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André\Desktop\Engenharia\EXTRA\Bootcamps\Excel com Ia - Santander\"/>
    </mc:Choice>
  </mc:AlternateContent>
  <xr:revisionPtr revIDLastSave="0" documentId="13_ncr:1_{E63CBC85-8A5C-4824-8257-C889E29916E2}" xr6:coauthVersionLast="47" xr6:coauthVersionMax="47" xr10:uidLastSave="{00000000-0000-0000-0000-000000000000}"/>
  <bookViews>
    <workbookView xWindow="-120" yWindow="-120" windowWidth="20730" windowHeight="11040" tabRatio="0" firstSheet="2" activeTab="2" xr2:uid="{21AF5686-43DE-436F-830C-EAB08FC5D1D8}"/>
  </bookViews>
  <sheets>
    <sheet name="TITULAR" sheetId="1" r:id="rId1"/>
    <sheet name="INFORMES" sheetId="2" r:id="rId2"/>
    <sheet name="NOTAS" sheetId="3" r:id="rId3"/>
    <sheet name="GRÁFICO" sheetId="7" r:id="rId4"/>
    <sheet name="TABELAS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<sst xmlns="http://schemas.openxmlformats.org/spreadsheetml/2006/main" count="108" uniqueCount="97">
  <si>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</si>
  <si>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</si>
  <si>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</si>
  <si>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</si>
  <si>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</si>
  <si>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</si>
  <si>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</si>
  <si>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</si>
  <si>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</si>
  <si>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</si>
  <si>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</si>
  <si>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</si>
  <si>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</si>
  <si>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</si>
  <si>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</si>
  <si>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</si>
  <si>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</si>
  <si>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</si>
  <si>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</si>
  <si>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</si>
  <si>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</si>
  <si>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</si>
  <si>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</si>
  <si>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</si>
  <si>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</si>
  <si>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</si>
  <si>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</si>
  <si>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</si>
  <si>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</si>
  <si>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</si>
  <si>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</si>
  <si>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</si>
  <si>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</si>
  <si>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</si>
  <si>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</si>
  <si>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</si>
  <si>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</si>
  <si>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</si>
  <si>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</si>
  <si>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</si>
  <si>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</si>
  <si>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</si>
  <si>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</si>
  <si>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</si>
  <si>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</si>
  <si>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</si>
  <si>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</si>
  <si>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</si>
  <si>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</si>
  <si>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</si>
  <si>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</si>
  <si>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</si>
  <si>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</si>
  <si>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</si>
  <si>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</si>
  <si>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</si>
  <si>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</si>
  <si>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</si>
  <si>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</si>
  <si>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</si>
  <si>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</si>
  <si>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</si>
  <si>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</si>
  <si>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</si>
  <si>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</si>
  <si>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</si>
  <si>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</si>
  <si>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</si>
  <si>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</si>
  <si>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</si>
  <si>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</si>
  <si>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</si>
  <si>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</si>
  <si>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</si>
  <si>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</si>
  <si>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</si>
  <si>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</si>
  <si>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</si>
  <si>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</si>
  <si>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</si>
  <si>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</si>
  <si>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</si>
  <si>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</si>
  <si>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</si>
  <si>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</si>
  <si>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>PagBank_2024.pdf</t>
  </si>
  <si>
    <t>Santander_2024.pdf</t>
  </si>
  <si>
    <t>ItauUni_2024.pdf</t>
  </si>
  <si>
    <t>CNPJ</t>
  </si>
  <si>
    <t>FREELANCE</t>
  </si>
  <si>
    <t>São todos os valores pertencentes as notas declaradas</t>
  </si>
  <si>
    <t>GRÁFICO GERADO COM BASE NAS NOTAS</t>
  </si>
  <si>
    <t>Mary Jane</t>
  </si>
  <si>
    <t>Peter Parker</t>
  </si>
  <si>
    <t>peter.p2002@gmail.com</t>
  </si>
  <si>
    <t>Rua Dos lirios V. , - Nº 180</t>
  </si>
  <si>
    <t>Rua Dos lirios Vermelhos, - Nº 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</si>
</sst>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b/>
      <sz val="11"/>
      <color rgb="FF3F3F3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ck">
        <color theme="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10" fillId="3" borderId="2" applyNumberFormat="0" applyAlignment="0" applyProtection="0"/>
    <xf numFmtId="0" fontId="11" fillId="4" borderId="3" applyNumberFormat="0" applyAlignment="0" applyProtection="0"/>
  </cellStyleXfs>
  <cellXfs count="28">
    <xf numFmtId="0" fontId="0" fillId="0" borderId="0" xfId="0"/>
    <xf numFmtId="0" fontId="2" fillId="2" borderId="0" xfId="0" applyFont="1" applyFill="1"/>
    <xf numFmtId="0" fontId="7" fillId="0" borderId="0" xfId="0" applyFont="1"/>
    <xf numFmtId="0" fontId="4" fillId="0" borderId="0" xfId="0" applyFont="1"/>
    <xf numFmtId="0" fontId="9" fillId="0" borderId="0" xfId="0" applyFont="1" applyAlignment="1">
      <alignment horizontal="center"/>
    </xf>
    <xf numFmtId="169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0" fontId="0" fillId="5" borderId="0" xfId="0" applyFill="1"/>
    <xf numFmtId="0" fontId="0" fillId="0" borderId="0" xfId="0" applyBorder="1"/>
    <xf numFmtId="0" fontId="6" fillId="6" borderId="0" xfId="0" applyFont="1" applyFill="1" applyBorder="1" applyAlignment="1">
      <alignment horizontal="left" vertical="center" indent="3"/>
    </xf>
    <xf numFmtId="0" fontId="1" fillId="0" borderId="4" xfId="1" applyBorder="1"/>
    <xf numFmtId="0" fontId="13" fillId="0" borderId="4" xfId="1" applyFont="1" applyBorder="1"/>
    <xf numFmtId="0" fontId="10" fillId="3" borderId="2" xfId="3" applyAlignment="1" applyProtection="1">
      <alignment horizontal="left"/>
      <protection locked="0"/>
    </xf>
    <xf numFmtId="164" fontId="10" fillId="3" borderId="2" xfId="3" applyNumberFormat="1" applyAlignment="1" applyProtection="1">
      <alignment horizontal="left"/>
      <protection locked="0"/>
    </xf>
    <xf numFmtId="14" fontId="10" fillId="3" borderId="2" xfId="3" applyNumberFormat="1" applyAlignment="1" applyProtection="1">
      <alignment horizontal="left"/>
      <protection locked="0"/>
    </xf>
    <xf numFmtId="165" fontId="10" fillId="3" borderId="2" xfId="3" applyNumberFormat="1" applyAlignment="1" applyProtection="1">
      <alignment horizontal="left"/>
      <protection locked="0"/>
    </xf>
    <xf numFmtId="166" fontId="10" fillId="3" borderId="2" xfId="3" applyNumberFormat="1" applyAlignment="1" applyProtection="1">
      <alignment horizontal="left"/>
      <protection locked="0"/>
    </xf>
    <xf numFmtId="167" fontId="10" fillId="3" borderId="2" xfId="3" applyNumberFormat="1" applyAlignment="1" applyProtection="1">
      <alignment horizontal="left"/>
      <protection locked="0"/>
    </xf>
    <xf numFmtId="0" fontId="12" fillId="4" borderId="3" xfId="4" applyFont="1" applyAlignment="1">
      <alignment horizontal="left"/>
    </xf>
    <xf numFmtId="0" fontId="1" fillId="0" borderId="5" xfId="1" applyBorder="1"/>
    <xf numFmtId="0" fontId="13" fillId="0" borderId="5" xfId="1" applyFont="1" applyBorder="1"/>
    <xf numFmtId="168" fontId="10" fillId="3" borderId="2" xfId="3" applyNumberFormat="1" applyAlignment="1" applyProtection="1">
      <alignment horizontal="left"/>
      <protection locked="0"/>
    </xf>
    <xf numFmtId="168" fontId="12" fillId="4" borderId="3" xfId="4" applyNumberFormat="1" applyFont="1" applyAlignment="1">
      <alignment horizontal="center"/>
    </xf>
    <xf numFmtId="0" fontId="12" fillId="4" borderId="3" xfId="4" applyFont="1" applyAlignment="1">
      <alignment horizontal="center"/>
    </xf>
    <xf numFmtId="0" fontId="14" fillId="0" borderId="0" xfId="0" applyFont="1"/>
    <xf numFmtId="0" fontId="8" fillId="7" borderId="0" xfId="0" applyFont="1" applyFill="1" applyAlignment="1">
      <alignment horizontal="center"/>
    </xf>
    <xf numFmtId="0" fontId="5" fillId="3" borderId="2" xfId="2" applyFill="1" applyBorder="1" applyAlignment="1" applyProtection="1">
      <alignment horizontal="left"/>
      <protection locked="0"/>
    </xf>
  </cellXfs>
  <cellStyles count="5">
    <cellStyle name="Célula de Verificação" xfId="4" builtinId="23"/>
    <cellStyle name="Hiperlink" xfId="2" builtinId="8"/>
    <cellStyle name="Normal" xfId="0" builtinId="0"/>
    <cellStyle name="Saída" xfId="3" builtinId="21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VALOR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NOTAS!$E$8</c:f>
              <c:strCache>
                <c:ptCount val="1"/>
                <c:pt idx="0">
                  <c:v>VALOR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NOTAS!$C$9:$D$12</c:f>
              <c:multiLvlStrCache>
                <c:ptCount val="4"/>
                <c:lvl>
                  <c:pt idx="0">
                    <c:v>HOLERITE</c:v>
                  </c:pt>
                  <c:pt idx="1">
                    <c:v>CNPJ</c:v>
                  </c:pt>
                  <c:pt idx="2">
                    <c:v>HOLERITE</c:v>
                  </c:pt>
                  <c:pt idx="3">
                    <c:v>FREELANCE</c:v>
                  </c:pt>
                </c:lvl>
                <c:lvl>
                  <c:pt idx="0">
                    <c:v>abril-2024</c:v>
                  </c:pt>
                  <c:pt idx="1">
                    <c:v>agosto-2024</c:v>
                  </c:pt>
                  <c:pt idx="2">
                    <c:v>dezembro-2024</c:v>
                  </c:pt>
                  <c:pt idx="3">
                    <c:v>maio-2024</c:v>
                  </c:pt>
                </c:lvl>
              </c:multiLvlStrCache>
            </c:multiLvlStrRef>
          </c:cat>
          <c:val>
            <c:numRef>
              <c:f>NOTAS!$E$9:$E$12</c:f>
              <c:numCache>
                <c:formatCode>"R$"\ #,##0.00</c:formatCode>
                <c:ptCount val="4"/>
                <c:pt idx="0">
                  <c:v>3000</c:v>
                </c:pt>
                <c:pt idx="1">
                  <c:v>1000</c:v>
                </c:pt>
                <c:pt idx="2">
                  <c:v>2000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E-4510-95A9-1C6303872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3690352"/>
        <c:axId val="303698992"/>
      </c:barChart>
      <c:catAx>
        <c:axId val="30369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3698992"/>
        <c:crosses val="autoZero"/>
        <c:auto val="1"/>
        <c:lblAlgn val="ctr"/>
        <c:lblOffset val="100"/>
        <c:noMultiLvlLbl val="0"/>
      </c:catAx>
      <c:valAx>
        <c:axId val="3036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369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hyperlink" Target="http://www.linkedin.com/in/andre-moreira-tavares-33ab79299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2.png"/><Relationship Id="rId5" Type="http://schemas.openxmlformats.org/officeDocument/2006/relationships/image" Target="../media/image3.png"/><Relationship Id="rId4" Type="http://schemas.openxmlformats.org/officeDocument/2006/relationships/hyperlink" Target="http://www.linkedin.com/in/andre-moreira-tavares-33ab79299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openxmlformats.org/officeDocument/2006/relationships/hyperlink" Target="#GR&#193;FICO!C1"/><Relationship Id="rId2" Type="http://schemas.openxmlformats.org/officeDocument/2006/relationships/hyperlink" Target="#INFORMES!C1"/><Relationship Id="rId1" Type="http://schemas.openxmlformats.org/officeDocument/2006/relationships/hyperlink" Target="#TITULAR!A1"/><Relationship Id="rId6" Type="http://schemas.openxmlformats.org/officeDocument/2006/relationships/image" Target="../media/image2.png"/><Relationship Id="rId5" Type="http://schemas.openxmlformats.org/officeDocument/2006/relationships/image" Target="../media/image4.png"/><Relationship Id="rId4" Type="http://schemas.openxmlformats.org/officeDocument/2006/relationships/hyperlink" Target="http://www.linkedin.com/in/andre-moreira-tavares-33ab79299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openxmlformats.org/officeDocument/2006/relationships/chart" Target="../charts/chart1.xml"/><Relationship Id="rId2" Type="http://schemas.openxmlformats.org/officeDocument/2006/relationships/hyperlink" Target="#INFORMES!C1"/><Relationship Id="rId1" Type="http://schemas.openxmlformats.org/officeDocument/2006/relationships/hyperlink" Target="#TITULAR!A1"/><Relationship Id="rId6" Type="http://schemas.openxmlformats.org/officeDocument/2006/relationships/image" Target="../media/image2.png"/><Relationship Id="rId5" Type="http://schemas.openxmlformats.org/officeDocument/2006/relationships/image" Target="../media/image4.png"/><Relationship Id="rId4" Type="http://schemas.openxmlformats.org/officeDocument/2006/relationships/hyperlink" Target="http://www.linkedin.com/in/andre-moreira-tavares-33ab7929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33575" cy="346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solidFill>
                <a:schemeClr val="bg1"/>
              </a:solidFill>
              <a:effectLst>
                <a:outerShdw blurRad="12700" dist="38100" dir="2700000" algn="tl" rotWithShape="0">
                  <a:schemeClr val="bg2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PNJ INFORMES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200024</xdr:rowOff>
    </xdr:from>
    <xdr:to>
      <xdr:col>0</xdr:col>
      <xdr:colOff>1987550</xdr:colOff>
      <xdr:row>9</xdr:row>
      <xdr:rowOff>150811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solidFill>
          <a:schemeClr val="tx1">
            <a:lumMod val="50000"/>
            <a:lumOff val="5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65088</xdr:rowOff>
    </xdr:from>
    <xdr:to>
      <xdr:col>0</xdr:col>
      <xdr:colOff>1990725</xdr:colOff>
      <xdr:row>12</xdr:row>
      <xdr:rowOff>65088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177800</xdr:rowOff>
    </xdr:from>
    <xdr:to>
      <xdr:col>0</xdr:col>
      <xdr:colOff>1990725</xdr:colOff>
      <xdr:row>14</xdr:row>
      <xdr:rowOff>182562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153987</xdr:rowOff>
    </xdr:from>
    <xdr:to>
      <xdr:col>0</xdr:col>
      <xdr:colOff>1800226</xdr:colOff>
      <xdr:row>18</xdr:row>
      <xdr:rowOff>201612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PNJ 🐦</a:t>
          </a:r>
        </a:p>
        <a:p>
          <a:pPr algn="ctr"/>
          <a:endParaRPr lang="pt-BR" sz="1100"/>
        </a:p>
      </xdr:txBody>
    </xdr:sp>
    <xdr:clientData/>
  </xdr:twoCellAnchor>
  <xdr:twoCellAnchor editAs="absolute">
    <xdr:from>
      <xdr:col>0</xdr:col>
      <xdr:colOff>257175</xdr:colOff>
      <xdr:row>16</xdr:row>
      <xdr:rowOff>171450</xdr:rowOff>
    </xdr:from>
    <xdr:to>
      <xdr:col>0</xdr:col>
      <xdr:colOff>1809750</xdr:colOff>
      <xdr:row>16</xdr:row>
      <xdr:rowOff>171450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chemeClr val="bg1">
              <a:lumMod val="95000"/>
            </a:schemeClr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84137</xdr:rowOff>
    </xdr:from>
    <xdr:to>
      <xdr:col>0</xdr:col>
      <xdr:colOff>1227834</xdr:colOff>
      <xdr:row>20</xdr:row>
      <xdr:rowOff>7938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2705100</xdr:colOff>
      <xdr:row>19</xdr:row>
      <xdr:rowOff>180975</xdr:rowOff>
    </xdr:from>
    <xdr:to>
      <xdr:col>3</xdr:col>
      <xdr:colOff>2771775</xdr:colOff>
      <xdr:row>21</xdr:row>
      <xdr:rowOff>171450</xdr:rowOff>
    </xdr:to>
    <xdr:sp macro="" textlink="">
      <xdr:nvSpPr>
        <xdr:cNvPr id="17" name="Retângul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oneCell">
    <xdr:from>
      <xdr:col>0</xdr:col>
      <xdr:colOff>466725</xdr:colOff>
      <xdr:row>2</xdr:row>
      <xdr:rowOff>123824</xdr:rowOff>
    </xdr:from>
    <xdr:to>
      <xdr:col>0</xdr:col>
      <xdr:colOff>1428750</xdr:colOff>
      <xdr:row>6</xdr:row>
      <xdr:rowOff>142874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0030E0D-123D-0DEC-D359-CA756140B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6725" y="504824"/>
          <a:ext cx="962025" cy="962025"/>
        </a:xfrm>
        <a:prstGeom prst="rect">
          <a:avLst/>
        </a:prstGeom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600" b="1" i="0" u="none" strike="noStrike" kern="0" cap="none" spc="0" normalizeH="0" baseline="0" noProof="0">
              <a:ln w="12700">
                <a:solidFill>
                  <a:prstClr val="black">
                    <a:lumMod val="95000"/>
                    <a:lumOff val="5000"/>
                  </a:prstClr>
                </a:solidFill>
              </a:ln>
              <a:solidFill>
                <a:prstClr val="white"/>
              </a:solidFill>
              <a:effectLst>
                <a:outerShdw blurRad="12700" dist="38100" dir="2700000" algn="tl" rotWithShape="0">
                  <a:srgbClr val="E8E8E8">
                    <a:alpha val="40000"/>
                  </a:srgbClr>
                </a:outerShdw>
              </a:effectLst>
              <a:uLnTx/>
              <a:uFillTx/>
              <a:latin typeface="Arial Black" panose="020B0A04020102020204" pitchFamily="34" charset="0"/>
              <a:ea typeface="+mn-ea"/>
              <a:cs typeface="+mn-cs"/>
            </a:rPr>
            <a:t>PNJ INFORMES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95250</xdr:rowOff>
    </xdr:from>
    <xdr:to>
      <xdr:col>0</xdr:col>
      <xdr:colOff>1987550</xdr:colOff>
      <xdr:row>9</xdr:row>
      <xdr:rowOff>111125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26988</xdr:rowOff>
    </xdr:from>
    <xdr:to>
      <xdr:col>0</xdr:col>
      <xdr:colOff>1990725</xdr:colOff>
      <xdr:row>12</xdr:row>
      <xdr:rowOff>7938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solidFill>
          <a:schemeClr val="tx1">
            <a:lumMod val="50000"/>
            <a:lumOff val="5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133350</xdr:rowOff>
    </xdr:from>
    <xdr:to>
      <xdr:col>0</xdr:col>
      <xdr:colOff>1990725</xdr:colOff>
      <xdr:row>14</xdr:row>
      <xdr:rowOff>149225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111125</xdr:rowOff>
    </xdr:from>
    <xdr:to>
      <xdr:col>0</xdr:col>
      <xdr:colOff>1800226</xdr:colOff>
      <xdr:row>18</xdr:row>
      <xdr:rowOff>168275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PNJ </a:t>
          </a: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🐦</a:t>
          </a:r>
          <a:endParaRPr lang="pt-BR" sz="1100"/>
        </a:p>
      </xdr:txBody>
    </xdr:sp>
    <xdr:clientData/>
  </xdr:twoCellAnchor>
  <xdr:twoCellAnchor editAs="absolute">
    <xdr:from>
      <xdr:col>0</xdr:col>
      <xdr:colOff>254000</xdr:colOff>
      <xdr:row>16</xdr:row>
      <xdr:rowOff>120650</xdr:rowOff>
    </xdr:from>
    <xdr:to>
      <xdr:col>0</xdr:col>
      <xdr:colOff>1809750</xdr:colOff>
      <xdr:row>16</xdr:row>
      <xdr:rowOff>120650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chemeClr val="bg1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187325</xdr:rowOff>
    </xdr:to>
    <xdr:pic>
      <xdr:nvPicPr>
        <xdr:cNvPr id="18" name="icon_link" descr="Linkedin White Icons – Free Download SVG, PNG, 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2724150</xdr:colOff>
      <xdr:row>22</xdr:row>
      <xdr:rowOff>123825</xdr:rowOff>
    </xdr:from>
    <xdr:to>
      <xdr:col>3</xdr:col>
      <xdr:colOff>2790825</xdr:colOff>
      <xdr:row>24</xdr:row>
      <xdr:rowOff>114300</xdr:rowOff>
    </xdr:to>
    <xdr:sp macro="" textlink="">
      <xdr:nvSpPr>
        <xdr:cNvPr id="19" name="Retângulo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444500</xdr:colOff>
      <xdr:row>22</xdr:row>
      <xdr:rowOff>123825</xdr:rowOff>
    </xdr:from>
    <xdr:to>
      <xdr:col>2</xdr:col>
      <xdr:colOff>2724150</xdr:colOff>
      <xdr:row>24</xdr:row>
      <xdr:rowOff>114300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 editAs="oneCell">
    <xdr:from>
      <xdr:col>0</xdr:col>
      <xdr:colOff>466725</xdr:colOff>
      <xdr:row>2</xdr:row>
      <xdr:rowOff>104775</xdr:rowOff>
    </xdr:from>
    <xdr:to>
      <xdr:col>0</xdr:col>
      <xdr:colOff>1428750</xdr:colOff>
      <xdr:row>6</xdr:row>
      <xdr:rowOff>123825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73FBF0AE-CCA3-46E6-940F-77F8E72B0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6725" y="485775"/>
          <a:ext cx="962025" cy="962025"/>
        </a:xfrm>
        <a:prstGeom prst="rect">
          <a:avLst/>
        </a:prstGeom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600" b="1" i="0" u="none" strike="noStrike" kern="0" cap="none" spc="0" normalizeH="0" baseline="0" noProof="0">
              <a:ln w="12700">
                <a:solidFill>
                  <a:prstClr val="black">
                    <a:lumMod val="95000"/>
                    <a:lumOff val="5000"/>
                  </a:prstClr>
                </a:solidFill>
              </a:ln>
              <a:solidFill>
                <a:prstClr val="white"/>
              </a:solidFill>
              <a:effectLst>
                <a:outerShdw blurRad="12700" dist="38100" dir="2700000" algn="tl" rotWithShape="0">
                  <a:srgbClr val="E8E8E8">
                    <a:alpha val="40000"/>
                  </a:srgbClr>
                </a:outerShdw>
              </a:effectLst>
              <a:uLnTx/>
              <a:uFillTx/>
              <a:latin typeface="Arial Black" panose="020B0A04020102020204" pitchFamily="34" charset="0"/>
              <a:ea typeface="+mn-ea"/>
              <a:cs typeface="+mn-cs"/>
            </a:rPr>
            <a:t>PNJ INFORMES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1987550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1990725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1990725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solidFill>
          <a:schemeClr val="tx1">
            <a:lumMod val="50000"/>
            <a:lumOff val="5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PNJ </a:t>
          </a: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🐦</a:t>
          </a:r>
          <a:endParaRPr lang="pt-BR" sz="1100"/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chemeClr val="bg1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590550</xdr:colOff>
      <xdr:row>4</xdr:row>
      <xdr:rowOff>161925</xdr:rowOff>
    </xdr:from>
    <xdr:to>
      <xdr:col>2</xdr:col>
      <xdr:colOff>1171575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76325"/>
          <a:ext cx="1190625" cy="1714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  <xdr:twoCellAnchor editAs="oneCell">
    <xdr:from>
      <xdr:col>0</xdr:col>
      <xdr:colOff>478925</xdr:colOff>
      <xdr:row>2</xdr:row>
      <xdr:rowOff>104775</xdr:rowOff>
    </xdr:from>
    <xdr:to>
      <xdr:col>0</xdr:col>
      <xdr:colOff>1440950</xdr:colOff>
      <xdr:row>6</xdr:row>
      <xdr:rowOff>152400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12C10CBB-4662-473A-A445-F300E3F4F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8925" y="485775"/>
          <a:ext cx="962025" cy="962025"/>
        </a:xfrm>
        <a:prstGeom prst="rect">
          <a:avLst/>
        </a:prstGeom>
        <a:ln w="9525">
          <a:noFill/>
        </a:ln>
      </xdr:spPr>
    </xdr:pic>
    <xdr:clientData/>
  </xdr:twoCellAnchor>
  <xdr:twoCellAnchor editAs="absolute">
    <xdr:from>
      <xdr:col>4</xdr:col>
      <xdr:colOff>285750</xdr:colOff>
      <xdr:row>4</xdr:row>
      <xdr:rowOff>161925</xdr:rowOff>
    </xdr:from>
    <xdr:to>
      <xdr:col>5</xdr:col>
      <xdr:colOff>19050</xdr:colOff>
      <xdr:row>5</xdr:row>
      <xdr:rowOff>142875</xdr:rowOff>
    </xdr:to>
    <xdr:sp macro="" textlink="">
      <xdr:nvSpPr>
        <xdr:cNvPr id="13" name="Retângulo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87753F1-2EF1-4BA5-A5E2-65F96BA3D839}"/>
            </a:ext>
          </a:extLst>
        </xdr:cNvPr>
        <xdr:cNvSpPr/>
      </xdr:nvSpPr>
      <xdr:spPr>
        <a:xfrm>
          <a:off x="5915025" y="1076325"/>
          <a:ext cx="1190625" cy="1714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GERAR GRÁFICO </a:t>
          </a:r>
          <a:endParaRPr lang="pt-BR" sz="1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8619423-5C33-4D48-94F8-3427E866FF83}"/>
            </a:ext>
          </a:extLst>
        </xdr:cNvPr>
        <xdr:cNvSpPr/>
      </xdr:nvSpPr>
      <xdr:spPr>
        <a:xfrm>
          <a:off x="53975" y="101600"/>
          <a:ext cx="1933575" cy="346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600" b="1" i="0" u="none" strike="noStrike" kern="0" cap="none" spc="0" normalizeH="0" baseline="0" noProof="0">
              <a:ln w="12700">
                <a:solidFill>
                  <a:prstClr val="black">
                    <a:lumMod val="95000"/>
                    <a:lumOff val="5000"/>
                  </a:prstClr>
                </a:solidFill>
              </a:ln>
              <a:solidFill>
                <a:prstClr val="white"/>
              </a:solidFill>
              <a:effectLst>
                <a:outerShdw blurRad="12700" dist="38100" dir="2700000" algn="tl" rotWithShape="0">
                  <a:srgbClr val="E8E8E8">
                    <a:alpha val="40000"/>
                  </a:srgbClr>
                </a:outerShdw>
              </a:effectLst>
              <a:uLnTx/>
              <a:uFillTx/>
              <a:latin typeface="Arial Black" panose="020B0A04020102020204" pitchFamily="34" charset="0"/>
              <a:ea typeface="+mn-ea"/>
              <a:cs typeface="+mn-cs"/>
            </a:rPr>
            <a:t>PNJ INFORMES</a:t>
          </a:r>
        </a:p>
      </xdr:txBody>
    </xdr:sp>
    <xdr:clientData/>
  </xdr:twoCellAnchor>
  <xdr:twoCellAnchor editAs="absolute">
    <xdr:from>
      <xdr:col>0</xdr:col>
      <xdr:colOff>82550</xdr:colOff>
      <xdr:row>8</xdr:row>
      <xdr:rowOff>9525</xdr:rowOff>
    </xdr:from>
    <xdr:to>
      <xdr:col>0</xdr:col>
      <xdr:colOff>1987550</xdr:colOff>
      <xdr:row>10</xdr:row>
      <xdr:rowOff>19050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41AFEE-1C2C-48A0-955C-702CA45454C3}"/>
            </a:ext>
          </a:extLst>
        </xdr:cNvPr>
        <xdr:cNvSpPr/>
      </xdr:nvSpPr>
      <xdr:spPr>
        <a:xfrm>
          <a:off x="82550" y="1685925"/>
          <a:ext cx="1905000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144463</xdr:rowOff>
    </xdr:from>
    <xdr:to>
      <xdr:col>0</xdr:col>
      <xdr:colOff>1990725</xdr:colOff>
      <xdr:row>12</xdr:row>
      <xdr:rowOff>163513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C0AF9F3-C5B3-4051-9096-C821234C9D7A}"/>
            </a:ext>
          </a:extLst>
        </xdr:cNvPr>
        <xdr:cNvSpPr/>
      </xdr:nvSpPr>
      <xdr:spPr>
        <a:xfrm>
          <a:off x="82550" y="2201863"/>
          <a:ext cx="19081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13</xdr:row>
      <xdr:rowOff>95250</xdr:rowOff>
    </xdr:from>
    <xdr:to>
      <xdr:col>0</xdr:col>
      <xdr:colOff>1990725</xdr:colOff>
      <xdr:row>15</xdr:row>
      <xdr:rowOff>114300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3059094-8AE4-4AED-9315-384F3F8C3034}"/>
            </a:ext>
          </a:extLst>
        </xdr:cNvPr>
        <xdr:cNvSpPr/>
      </xdr:nvSpPr>
      <xdr:spPr>
        <a:xfrm>
          <a:off x="85725" y="2724150"/>
          <a:ext cx="1905000" cy="400050"/>
        </a:xfrm>
        <a:prstGeom prst="roundRect">
          <a:avLst>
            <a:gd name="adj" fmla="val 50000"/>
          </a:avLst>
        </a:prstGeom>
        <a:solidFill>
          <a:schemeClr val="tx1">
            <a:lumMod val="50000"/>
            <a:lumOff val="5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17</xdr:row>
      <xdr:rowOff>114300</xdr:rowOff>
    </xdr:from>
    <xdr:to>
      <xdr:col>0</xdr:col>
      <xdr:colOff>1800226</xdr:colOff>
      <xdr:row>19</xdr:row>
      <xdr:rowOff>180975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A1B4EAF8-55CE-4877-8991-FB238FB9EA2A}"/>
            </a:ext>
          </a:extLst>
        </xdr:cNvPr>
        <xdr:cNvSpPr/>
      </xdr:nvSpPr>
      <xdr:spPr>
        <a:xfrm>
          <a:off x="225425" y="3505200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PNJ </a:t>
          </a: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🐦</a:t>
          </a:r>
          <a:endParaRPr lang="pt-BR" sz="1100"/>
        </a:p>
      </xdr:txBody>
    </xdr:sp>
    <xdr:clientData/>
  </xdr:twoCellAnchor>
  <xdr:twoCellAnchor editAs="absolute">
    <xdr:from>
      <xdr:col>0</xdr:col>
      <xdr:colOff>254000</xdr:colOff>
      <xdr:row>17</xdr:row>
      <xdr:rowOff>123825</xdr:rowOff>
    </xdr:from>
    <xdr:to>
      <xdr:col>0</xdr:col>
      <xdr:colOff>1809750</xdr:colOff>
      <xdr:row>17</xdr:row>
      <xdr:rowOff>123825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BAD1A0B0-FB85-42D7-BF9C-52253199A8A4}"/>
            </a:ext>
          </a:extLst>
        </xdr:cNvPr>
        <xdr:cNvCxnSpPr/>
      </xdr:nvCxnSpPr>
      <xdr:spPr>
        <a:xfrm>
          <a:off x="254000" y="3514725"/>
          <a:ext cx="1555750" cy="0"/>
        </a:xfrm>
        <a:prstGeom prst="line">
          <a:avLst/>
        </a:prstGeom>
        <a:ln w="9525">
          <a:solidFill>
            <a:schemeClr val="bg1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19</xdr:row>
      <xdr:rowOff>66675</xdr:rowOff>
    </xdr:from>
    <xdr:to>
      <xdr:col>0</xdr:col>
      <xdr:colOff>1227834</xdr:colOff>
      <xdr:row>21</xdr:row>
      <xdr:rowOff>15875</xdr:rowOff>
    </xdr:to>
    <xdr:pic>
      <xdr:nvPicPr>
        <xdr:cNvPr id="8" name="icon_link" descr="Linkedin White Icons – Free Download SVG, PNG, 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9C49229-8CC5-438B-817E-309234B03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3838575"/>
          <a:ext cx="345184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590550</xdr:colOff>
      <xdr:row>4</xdr:row>
      <xdr:rowOff>161925</xdr:rowOff>
    </xdr:from>
    <xdr:to>
      <xdr:col>2</xdr:col>
      <xdr:colOff>1171575</xdr:colOff>
      <xdr:row>5</xdr:row>
      <xdr:rowOff>142875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E3AF9AC-77F7-416D-A4C8-C6D2CA475212}"/>
            </a:ext>
          </a:extLst>
        </xdr:cNvPr>
        <xdr:cNvSpPr/>
      </xdr:nvSpPr>
      <xdr:spPr>
        <a:xfrm>
          <a:off x="2695575" y="1076325"/>
          <a:ext cx="1190625" cy="1714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VOLTAR </a:t>
          </a:r>
          <a:endParaRPr lang="pt-BR" sz="1000"/>
        </a:p>
      </xdr:txBody>
    </xdr:sp>
    <xdr:clientData/>
  </xdr:twoCellAnchor>
  <xdr:twoCellAnchor editAs="oneCell">
    <xdr:from>
      <xdr:col>0</xdr:col>
      <xdr:colOff>478925</xdr:colOff>
      <xdr:row>2</xdr:row>
      <xdr:rowOff>104775</xdr:rowOff>
    </xdr:from>
    <xdr:to>
      <xdr:col>0</xdr:col>
      <xdr:colOff>1440950</xdr:colOff>
      <xdr:row>6</xdr:row>
      <xdr:rowOff>152400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534076CA-349B-4A9F-B849-AFFB61F46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8925" y="485775"/>
          <a:ext cx="962025" cy="962025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5</xdr:col>
      <xdr:colOff>200025</xdr:colOff>
      <xdr:row>21</xdr:row>
      <xdr:rowOff>76200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4886345-1DEE-48DC-B033-7B0598253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4" totalsRowShown="0" headerRowDxfId="4" dataDxfId="3">
  <autoFilter ref="C8:E34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eter.p200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H20"/>
  <sheetViews>
    <sheetView showGridLines="0" showRowColHeaders="0" zoomScaleNormal="100" workbookViewId="0">
      <selection activeCell="D6" sqref="D6"/>
    </sheetView>
  </sheetViews>
  <sheetFormatPr defaultRowHeight="15" x14ac:dyDescent="0.25"/>
  <cols>
    <col min="1" max="1" width="31.5703125" style="8" customWidth="1"/>
    <col min="3" max="3" width="42.28515625" customWidth="1"/>
    <col min="4" max="4" width="43.28515625" customWidth="1"/>
  </cols>
  <sheetData>
    <row r="3" spans="3:8" ht="20.25" thickBot="1" x14ac:dyDescent="0.35">
      <c r="C3" s="12" t="s">
        <v>14</v>
      </c>
      <c r="D3" s="11"/>
      <c r="E3" s="11"/>
    </row>
    <row r="4" spans="3:8" ht="21.95" customHeight="1" thickTop="1" x14ac:dyDescent="0.25">
      <c r="C4" s="10" t="s">
        <v>15</v>
      </c>
      <c r="D4" s="10"/>
      <c r="E4" s="10"/>
    </row>
    <row r="5" spans="3:8" ht="15.75" thickBot="1" x14ac:dyDescent="0.3"/>
    <row r="6" spans="3:8" ht="16.5" thickTop="1" thickBot="1" x14ac:dyDescent="0.3">
      <c r="C6" s="19" t="s">
        <v>0</v>
      </c>
      <c r="D6" s="13" t="s">
        <v>93</v>
      </c>
    </row>
    <row r="7" spans="3:8" ht="16.5" thickTop="1" thickBot="1" x14ac:dyDescent="0.3">
      <c r="C7" s="19" t="s">
        <v>1</v>
      </c>
      <c r="D7" s="14">
        <v>12312312398</v>
      </c>
    </row>
    <row r="8" spans="3:8" ht="16.5" thickTop="1" thickBot="1" x14ac:dyDescent="0.3">
      <c r="C8" s="19" t="s">
        <v>2</v>
      </c>
      <c r="D8" s="15">
        <v>37082</v>
      </c>
    </row>
    <row r="9" spans="3:8" ht="16.5" thickTop="1" thickBot="1" x14ac:dyDescent="0.3">
      <c r="C9" s="19" t="s">
        <v>3</v>
      </c>
      <c r="D9" s="13">
        <v>31713388</v>
      </c>
    </row>
    <row r="10" spans="3:8" ht="16.5" thickTop="1" thickBot="1" x14ac:dyDescent="0.3">
      <c r="C10" s="19" t="s">
        <v>4</v>
      </c>
      <c r="D10" s="13" t="s">
        <v>92</v>
      </c>
      <c r="H10" s="9"/>
    </row>
    <row r="11" spans="3:8" ht="16.5" thickTop="1" thickBot="1" x14ac:dyDescent="0.3">
      <c r="C11" s="19" t="s">
        <v>5</v>
      </c>
      <c r="D11" s="13" t="s">
        <v>96</v>
      </c>
    </row>
    <row r="12" spans="3:8" ht="16.5" thickTop="1" thickBot="1" x14ac:dyDescent="0.3">
      <c r="C12" s="19" t="s">
        <v>6</v>
      </c>
      <c r="D12" s="13" t="s">
        <v>95</v>
      </c>
    </row>
    <row r="13" spans="3:8" ht="16.5" thickTop="1" thickBot="1" x14ac:dyDescent="0.3">
      <c r="C13" s="19" t="s">
        <v>7</v>
      </c>
      <c r="D13" s="16">
        <v>987654321</v>
      </c>
    </row>
    <row r="14" spans="3:8" ht="16.5" thickTop="1" thickBot="1" x14ac:dyDescent="0.3">
      <c r="C14" s="19" t="s">
        <v>8</v>
      </c>
      <c r="D14" s="17">
        <v>1131713388</v>
      </c>
    </row>
    <row r="15" spans="3:8" ht="16.5" thickTop="1" thickBot="1" x14ac:dyDescent="0.3">
      <c r="C15" s="19" t="s">
        <v>9</v>
      </c>
      <c r="D15" s="18">
        <v>11931713388</v>
      </c>
    </row>
    <row r="16" spans="3:8" ht="16.5" thickTop="1" thickBot="1" x14ac:dyDescent="0.3">
      <c r="C16" s="19" t="s">
        <v>10</v>
      </c>
      <c r="D16" s="27" t="s">
        <v>94</v>
      </c>
    </row>
    <row r="17" spans="3:4" ht="16.5" thickTop="1" thickBot="1" x14ac:dyDescent="0.3">
      <c r="C17" s="19" t="s">
        <v>11</v>
      </c>
      <c r="D17" s="13" t="s">
        <v>16</v>
      </c>
    </row>
    <row r="18" spans="3:4" ht="16.5" thickTop="1" thickBot="1" x14ac:dyDescent="0.3">
      <c r="C18" s="19" t="s">
        <v>12</v>
      </c>
      <c r="D18" s="13" t="s">
        <v>17</v>
      </c>
    </row>
    <row r="19" spans="3:4" ht="16.5" thickTop="1" thickBot="1" x14ac:dyDescent="0.3">
      <c r="C19" s="19" t="s">
        <v>13</v>
      </c>
      <c r="D19" s="13" t="s">
        <v>17</v>
      </c>
    </row>
    <row r="20" spans="3:4" ht="15.75" thickTop="1" x14ac:dyDescent="0.25"/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I23"/>
  <sheetViews>
    <sheetView showGridLines="0" showRowColHeaders="0" topLeftCell="A3" workbookViewId="0">
      <selection activeCell="D10" sqref="D10"/>
    </sheetView>
  </sheetViews>
  <sheetFormatPr defaultRowHeight="15" x14ac:dyDescent="0.25"/>
  <cols>
    <col min="1" max="1" width="31.28515625" style="8" customWidth="1"/>
    <col min="3" max="3" width="42.28515625" customWidth="1"/>
    <col min="4" max="4" width="43.28515625" customWidth="1"/>
  </cols>
  <sheetData>
    <row r="3" spans="3:9" ht="20.25" thickBot="1" x14ac:dyDescent="0.35">
      <c r="C3" s="21" t="s">
        <v>18</v>
      </c>
      <c r="D3" s="21"/>
      <c r="E3" s="20"/>
    </row>
    <row r="4" spans="3:9" ht="21.95" customHeight="1" thickTop="1" x14ac:dyDescent="0.25">
      <c r="C4" s="10" t="s">
        <v>20</v>
      </c>
      <c r="D4" s="10"/>
      <c r="E4" s="10"/>
    </row>
    <row r="6" spans="3:9" ht="17.25" thickBot="1" x14ac:dyDescent="0.35">
      <c r="C6" s="3" t="s">
        <v>77</v>
      </c>
    </row>
    <row r="7" spans="3:9" ht="20.45" customHeight="1" thickTop="1" thickBot="1" x14ac:dyDescent="0.3">
      <c r="C7" s="23">
        <f>SUM(D11,D16,D21)</f>
        <v>2480</v>
      </c>
      <c r="D7" s="24"/>
    </row>
    <row r="8" spans="3:9" ht="15.75" thickTop="1" x14ac:dyDescent="0.25"/>
    <row r="9" spans="3:9" ht="15.75" thickBot="1" x14ac:dyDescent="0.3">
      <c r="C9" s="2" t="s">
        <v>74</v>
      </c>
    </row>
    <row r="10" spans="3:9" ht="16.5" thickTop="1" thickBot="1" x14ac:dyDescent="0.3">
      <c r="C10" s="19" t="s">
        <v>19</v>
      </c>
      <c r="D10" s="13" t="s">
        <v>40</v>
      </c>
      <c r="I10" s="25"/>
    </row>
    <row r="11" spans="3:9" ht="16.5" thickTop="1" thickBot="1" x14ac:dyDescent="0.3">
      <c r="C11" s="19" t="s">
        <v>21</v>
      </c>
      <c r="D11" s="22">
        <v>100</v>
      </c>
    </row>
    <row r="12" spans="3:9" ht="16.5" thickTop="1" thickBot="1" x14ac:dyDescent="0.3">
      <c r="C12" s="19" t="s">
        <v>22</v>
      </c>
      <c r="D12" s="13" t="s">
        <v>85</v>
      </c>
    </row>
    <row r="13" spans="3:9" ht="15.75" thickTop="1" x14ac:dyDescent="0.25"/>
    <row r="14" spans="3:9" ht="15.75" thickBot="1" x14ac:dyDescent="0.3">
      <c r="C14" s="2" t="s">
        <v>75</v>
      </c>
    </row>
    <row r="15" spans="3:9" ht="16.5" thickTop="1" thickBot="1" x14ac:dyDescent="0.3">
      <c r="C15" s="19" t="s">
        <v>19</v>
      </c>
      <c r="D15" s="13" t="s">
        <v>42</v>
      </c>
    </row>
    <row r="16" spans="3:9" ht="16.5" thickTop="1" thickBot="1" x14ac:dyDescent="0.3">
      <c r="C16" s="19" t="s">
        <v>21</v>
      </c>
      <c r="D16" s="22">
        <v>580</v>
      </c>
    </row>
    <row r="17" spans="3:4" ht="16.5" thickTop="1" thickBot="1" x14ac:dyDescent="0.3">
      <c r="C17" s="19" t="s">
        <v>22</v>
      </c>
      <c r="D17" s="13" t="s">
        <v>86</v>
      </c>
    </row>
    <row r="18" spans="3:4" ht="15.75" thickTop="1" x14ac:dyDescent="0.25"/>
    <row r="19" spans="3:4" ht="15.75" thickBot="1" x14ac:dyDescent="0.3">
      <c r="C19" s="2" t="s">
        <v>76</v>
      </c>
    </row>
    <row r="20" spans="3:4" ht="16.5" thickTop="1" thickBot="1" x14ac:dyDescent="0.3">
      <c r="C20" s="19" t="s">
        <v>19</v>
      </c>
      <c r="D20" s="13" t="s">
        <v>44</v>
      </c>
    </row>
    <row r="21" spans="3:4" ht="16.5" thickTop="1" thickBot="1" x14ac:dyDescent="0.3">
      <c r="C21" s="19" t="s">
        <v>21</v>
      </c>
      <c r="D21" s="22">
        <v>1800</v>
      </c>
    </row>
    <row r="22" spans="3:4" ht="16.5" thickTop="1" thickBot="1" x14ac:dyDescent="0.3">
      <c r="C22" s="19" t="s">
        <v>22</v>
      </c>
      <c r="D22" s="13" t="s">
        <v>87</v>
      </c>
    </row>
    <row r="23" spans="3:4" ht="15.75" thickTop="1" x14ac:dyDescent="0.25"/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4"/>
  <sheetViews>
    <sheetView showGridLines="0" showRowColHeaders="0" tabSelected="1" workbookViewId="0">
      <selection activeCell="C9" sqref="C9"/>
    </sheetView>
  </sheetViews>
  <sheetFormatPr defaultRowHeight="15" x14ac:dyDescent="0.25"/>
  <cols>
    <col min="1" max="1" width="31.5703125" style="8" customWidth="1"/>
    <col min="3" max="5" width="21.85546875" customWidth="1"/>
  </cols>
  <sheetData>
    <row r="3" spans="3:5" ht="20.25" thickBot="1" x14ac:dyDescent="0.35">
      <c r="C3" s="12" t="s">
        <v>79</v>
      </c>
      <c r="D3" s="12"/>
      <c r="E3" s="12"/>
    </row>
    <row r="4" spans="3:5" ht="21.95" customHeight="1" thickTop="1" x14ac:dyDescent="0.25">
      <c r="C4" s="10" t="s">
        <v>78</v>
      </c>
      <c r="D4" s="10"/>
      <c r="E4" s="10"/>
    </row>
    <row r="7" spans="3:5" ht="16.5" x14ac:dyDescent="0.3">
      <c r="C7" s="26" t="s">
        <v>83</v>
      </c>
      <c r="D7" s="26"/>
      <c r="E7" s="26"/>
    </row>
    <row r="8" spans="3:5" x14ac:dyDescent="0.25">
      <c r="C8" s="4" t="s">
        <v>80</v>
      </c>
      <c r="D8" s="4" t="s">
        <v>81</v>
      </c>
      <c r="E8" s="4" t="s">
        <v>82</v>
      </c>
    </row>
    <row r="9" spans="3:5" ht="16.5" x14ac:dyDescent="0.3">
      <c r="C9" s="5">
        <v>45410</v>
      </c>
      <c r="D9" s="6" t="s">
        <v>84</v>
      </c>
      <c r="E9" s="7">
        <v>3000</v>
      </c>
    </row>
    <row r="10" spans="3:5" ht="16.5" x14ac:dyDescent="0.3">
      <c r="C10" s="5">
        <v>45533</v>
      </c>
      <c r="D10" s="6" t="s">
        <v>88</v>
      </c>
      <c r="E10" s="7">
        <v>1000</v>
      </c>
    </row>
    <row r="11" spans="3:5" ht="16.5" x14ac:dyDescent="0.3">
      <c r="C11" s="5">
        <v>45656</v>
      </c>
      <c r="D11" s="6" t="s">
        <v>84</v>
      </c>
      <c r="E11" s="7">
        <v>2000</v>
      </c>
    </row>
    <row r="12" spans="3:5" ht="16.5" x14ac:dyDescent="0.3">
      <c r="C12" s="5">
        <v>45414</v>
      </c>
      <c r="D12" s="6" t="s">
        <v>89</v>
      </c>
      <c r="E12" s="7">
        <v>800</v>
      </c>
    </row>
    <row r="13" spans="3:5" ht="16.5" x14ac:dyDescent="0.3">
      <c r="C13" s="6"/>
      <c r="D13" s="6"/>
      <c r="E13" s="7"/>
    </row>
    <row r="14" spans="3:5" ht="16.5" x14ac:dyDescent="0.3">
      <c r="C14" s="6"/>
      <c r="D14" s="6"/>
      <c r="E14" s="7"/>
    </row>
    <row r="15" spans="3:5" ht="16.5" x14ac:dyDescent="0.3">
      <c r="C15" s="6"/>
      <c r="D15" s="6"/>
      <c r="E15" s="7"/>
    </row>
    <row r="16" spans="3:5" ht="16.5" x14ac:dyDescent="0.3">
      <c r="C16" s="6"/>
      <c r="D16" s="6"/>
      <c r="E16" s="7"/>
    </row>
    <row r="17" spans="3:5" ht="16.5" x14ac:dyDescent="0.3">
      <c r="C17" s="6"/>
      <c r="D17" s="6"/>
      <c r="E17" s="7"/>
    </row>
    <row r="18" spans="3:5" ht="16.5" x14ac:dyDescent="0.3">
      <c r="C18" s="6"/>
      <c r="D18" s="6"/>
      <c r="E18" s="7"/>
    </row>
    <row r="19" spans="3:5" ht="16.5" x14ac:dyDescent="0.3">
      <c r="C19" s="6"/>
      <c r="D19" s="6"/>
      <c r="E19" s="7"/>
    </row>
    <row r="20" spans="3:5" ht="16.5" x14ac:dyDescent="0.3">
      <c r="C20" s="6"/>
      <c r="D20" s="6"/>
      <c r="E20" s="7"/>
    </row>
    <row r="21" spans="3:5" ht="16.5" x14ac:dyDescent="0.3">
      <c r="C21" s="6"/>
      <c r="D21" s="6"/>
      <c r="E21" s="7"/>
    </row>
    <row r="22" spans="3:5" ht="16.5" x14ac:dyDescent="0.3">
      <c r="C22" s="6"/>
      <c r="D22" s="6"/>
      <c r="E22" s="7"/>
    </row>
    <row r="23" spans="3:5" ht="16.5" x14ac:dyDescent="0.3">
      <c r="C23" s="6"/>
      <c r="D23" s="6"/>
      <c r="E23" s="7"/>
    </row>
    <row r="24" spans="3:5" ht="16.5" x14ac:dyDescent="0.3">
      <c r="C24" s="6"/>
      <c r="D24" s="6"/>
      <c r="E24" s="7"/>
    </row>
    <row r="25" spans="3:5" ht="16.5" x14ac:dyDescent="0.3">
      <c r="C25" s="6"/>
      <c r="D25" s="6"/>
      <c r="E25" s="7"/>
    </row>
    <row r="26" spans="3:5" ht="16.5" x14ac:dyDescent="0.3">
      <c r="C26" s="6"/>
      <c r="D26" s="6"/>
      <c r="E26" s="7"/>
    </row>
    <row r="27" spans="3:5" ht="16.5" x14ac:dyDescent="0.3">
      <c r="C27" s="6"/>
      <c r="D27" s="6"/>
      <c r="E27" s="7"/>
    </row>
    <row r="28" spans="3:5" ht="16.5" x14ac:dyDescent="0.3">
      <c r="C28" s="6"/>
      <c r="D28" s="6"/>
      <c r="E28" s="7"/>
    </row>
    <row r="29" spans="3:5" ht="16.5" x14ac:dyDescent="0.3">
      <c r="C29" s="6"/>
      <c r="D29" s="6"/>
      <c r="E29" s="7"/>
    </row>
    <row r="30" spans="3:5" ht="16.5" x14ac:dyDescent="0.3">
      <c r="C30" s="6"/>
      <c r="D30" s="6"/>
      <c r="E30" s="7"/>
    </row>
    <row r="31" spans="3:5" ht="16.5" x14ac:dyDescent="0.3">
      <c r="C31" s="6"/>
      <c r="D31" s="6"/>
      <c r="E31" s="7"/>
    </row>
    <row r="32" spans="3:5" ht="16.5" x14ac:dyDescent="0.3">
      <c r="C32" s="6"/>
      <c r="D32" s="6"/>
      <c r="E32" s="7"/>
    </row>
    <row r="33" spans="3:5" ht="16.5" x14ac:dyDescent="0.3">
      <c r="C33" s="6"/>
      <c r="D33" s="6"/>
      <c r="E33" s="7"/>
    </row>
    <row r="34" spans="3:5" ht="16.5" x14ac:dyDescent="0.3">
      <c r="C34" s="6"/>
      <c r="D34" s="6"/>
      <c r="E34" s="7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4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B1997-2B43-4E7B-873E-727B4FCCC303}">
  <dimension ref="A3:E4"/>
  <sheetViews>
    <sheetView showGridLines="0" showRowColHeaders="0" workbookViewId="0">
      <selection activeCell="C1" sqref="C1"/>
    </sheetView>
  </sheetViews>
  <sheetFormatPr defaultRowHeight="15" x14ac:dyDescent="0.25"/>
  <cols>
    <col min="1" max="1" width="31.5703125" style="8" customWidth="1"/>
    <col min="3" max="5" width="21.85546875" customWidth="1"/>
  </cols>
  <sheetData>
    <row r="3" spans="3:5" ht="20.25" thickBot="1" x14ac:dyDescent="0.35">
      <c r="C3" s="12" t="s">
        <v>91</v>
      </c>
      <c r="D3" s="12"/>
      <c r="E3" s="12"/>
    </row>
    <row r="4" spans="3:5" ht="21.95" customHeight="1" thickTop="1" x14ac:dyDescent="0.25">
      <c r="C4" s="10" t="s">
        <v>90</v>
      </c>
      <c r="D4" s="10"/>
      <c r="E4" s="10"/>
    </row>
  </sheetData>
  <sheetProtection sheet="1" objects="1" scenarios="1" selectLockedCells="1"/>
  <mergeCells count="1">
    <mergeCell ref="C4:E4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5" x14ac:dyDescent="0.25"/>
  <cols>
    <col min="1" max="1" width="37.140625" bestFit="1" customWidth="1"/>
  </cols>
  <sheetData>
    <row r="1" spans="1:1" x14ac:dyDescent="0.25">
      <c r="A1" s="1" t="s">
        <v>23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28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32</v>
      </c>
    </row>
    <row r="11" spans="1:1" x14ac:dyDescent="0.25">
      <c r="A11" t="s">
        <v>33</v>
      </c>
    </row>
    <row r="12" spans="1:1" x14ac:dyDescent="0.25">
      <c r="A12" t="s">
        <v>34</v>
      </c>
    </row>
    <row r="13" spans="1:1" x14ac:dyDescent="0.25">
      <c r="A13" t="s">
        <v>35</v>
      </c>
    </row>
    <row r="14" spans="1:1" x14ac:dyDescent="0.25">
      <c r="A14" t="s">
        <v>36</v>
      </c>
    </row>
    <row r="15" spans="1:1" x14ac:dyDescent="0.25">
      <c r="A15" t="s">
        <v>37</v>
      </c>
    </row>
    <row r="16" spans="1:1" x14ac:dyDescent="0.25">
      <c r="A16" t="s">
        <v>38</v>
      </c>
    </row>
    <row r="17" spans="1:1" x14ac:dyDescent="0.25">
      <c r="A17" t="s">
        <v>39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  <row r="21" spans="1:1" x14ac:dyDescent="0.25">
      <c r="A21" t="s">
        <v>43</v>
      </c>
    </row>
    <row r="22" spans="1:1" x14ac:dyDescent="0.25">
      <c r="A22" t="s">
        <v>44</v>
      </c>
    </row>
    <row r="23" spans="1:1" x14ac:dyDescent="0.25">
      <c r="A23" t="s">
        <v>45</v>
      </c>
    </row>
    <row r="24" spans="1:1" x14ac:dyDescent="0.25">
      <c r="A24" t="s">
        <v>46</v>
      </c>
    </row>
    <row r="25" spans="1:1" x14ac:dyDescent="0.25">
      <c r="A25" t="s">
        <v>47</v>
      </c>
    </row>
    <row r="26" spans="1:1" x14ac:dyDescent="0.25">
      <c r="A26" t="s">
        <v>48</v>
      </c>
    </row>
    <row r="27" spans="1:1" x14ac:dyDescent="0.25">
      <c r="A27" t="s">
        <v>49</v>
      </c>
    </row>
    <row r="28" spans="1:1" x14ac:dyDescent="0.25">
      <c r="A28" t="s">
        <v>50</v>
      </c>
    </row>
    <row r="29" spans="1:1" x14ac:dyDescent="0.25">
      <c r="A29" t="s">
        <v>51</v>
      </c>
    </row>
    <row r="30" spans="1:1" x14ac:dyDescent="0.25">
      <c r="A30" t="s">
        <v>52</v>
      </c>
    </row>
    <row r="31" spans="1:1" x14ac:dyDescent="0.25">
      <c r="A31" t="s">
        <v>53</v>
      </c>
    </row>
    <row r="32" spans="1:1" x14ac:dyDescent="0.25">
      <c r="A32" t="s">
        <v>54</v>
      </c>
    </row>
    <row r="33" spans="1:1" x14ac:dyDescent="0.25">
      <c r="A33" t="s">
        <v>55</v>
      </c>
    </row>
    <row r="34" spans="1:1" x14ac:dyDescent="0.25">
      <c r="A34" t="s">
        <v>56</v>
      </c>
    </row>
    <row r="35" spans="1:1" x14ac:dyDescent="0.25">
      <c r="A35" t="s">
        <v>57</v>
      </c>
    </row>
    <row r="36" spans="1:1" x14ac:dyDescent="0.25">
      <c r="A36" t="s">
        <v>58</v>
      </c>
    </row>
    <row r="37" spans="1:1" x14ac:dyDescent="0.25">
      <c r="A37" t="s">
        <v>59</v>
      </c>
    </row>
    <row r="38" spans="1:1" x14ac:dyDescent="0.25">
      <c r="A38" t="s">
        <v>60</v>
      </c>
    </row>
    <row r="39" spans="1:1" x14ac:dyDescent="0.25">
      <c r="A39" t="s">
        <v>61</v>
      </c>
    </row>
    <row r="40" spans="1:1" x14ac:dyDescent="0.25">
      <c r="A40" t="s">
        <v>62</v>
      </c>
    </row>
    <row r="41" spans="1:1" x14ac:dyDescent="0.25">
      <c r="A41" t="s">
        <v>63</v>
      </c>
    </row>
    <row r="42" spans="1:1" x14ac:dyDescent="0.25">
      <c r="A42" t="s">
        <v>64</v>
      </c>
    </row>
    <row r="43" spans="1:1" x14ac:dyDescent="0.25">
      <c r="A43" t="s">
        <v>65</v>
      </c>
    </row>
    <row r="44" spans="1:1" x14ac:dyDescent="0.25">
      <c r="A44" t="s">
        <v>66</v>
      </c>
    </row>
    <row r="45" spans="1:1" x14ac:dyDescent="0.25">
      <c r="A45" t="s">
        <v>67</v>
      </c>
    </row>
    <row r="46" spans="1:1" x14ac:dyDescent="0.25">
      <c r="A46" t="s">
        <v>68</v>
      </c>
    </row>
    <row r="47" spans="1:1" x14ac:dyDescent="0.25">
      <c r="A47" t="s">
        <v>69</v>
      </c>
    </row>
    <row r="48" spans="1:1" x14ac:dyDescent="0.25">
      <c r="A48" t="s">
        <v>70</v>
      </c>
    </row>
    <row r="49" spans="1:1" x14ac:dyDescent="0.25">
      <c r="A49" t="s">
        <v>71</v>
      </c>
    </row>
    <row r="50" spans="1:1" x14ac:dyDescent="0.25">
      <c r="A50" t="s">
        <v>72</v>
      </c>
    </row>
    <row r="51" spans="1:1" x14ac:dyDescent="0.25">
      <c r="A51" t="s">
        <v>73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TITULAR</vt:lpstr>
      <vt:lpstr>INFORMES</vt:lpstr>
      <vt:lpstr>NOTAS</vt:lpstr>
      <vt:lpstr>GRÁFICO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Andre Moreira Tavares</cp:lastModifiedBy>
  <dcterms:created xsi:type="dcterms:W3CDTF">2025-04-28T13:43:30Z</dcterms:created>
  <dcterms:modified xsi:type="dcterms:W3CDTF">2025-06-13T03:03:47Z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