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GNUPlot\"/>
    </mc:Choice>
  </mc:AlternateContent>
  <xr:revisionPtr revIDLastSave="0" documentId="13_ncr:1_{626D0218-45E8-4E6B-911D-0BD294527D74}" xr6:coauthVersionLast="47" xr6:coauthVersionMax="47" xr10:uidLastSave="{00000000-0000-0000-0000-000000000000}"/>
  <bookViews>
    <workbookView xWindow="28680" yWindow="-120" windowWidth="20730" windowHeight="11310" activeTab="3" xr2:uid="{88D36A7D-4D4B-4D0E-BD6D-E380341574AE}"/>
  </bookViews>
  <sheets>
    <sheet name="DC sem IC" sheetId="1" r:id="rId1"/>
    <sheet name="energia" sheetId="4" r:id="rId2"/>
    <sheet name="DC 42 x 100" sheetId="2" r:id="rId3"/>
    <sheet name="prob-norm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2" i="4"/>
  <c r="G2" i="4"/>
  <c r="G3" i="4"/>
  <c r="G4" i="4"/>
  <c r="G5" i="4"/>
  <c r="G6" i="4"/>
  <c r="G7" i="4"/>
  <c r="G8" i="4"/>
  <c r="N15" i="3" l="1"/>
  <c r="N16" i="3"/>
  <c r="N17" i="3"/>
  <c r="N18" i="3"/>
  <c r="N19" i="3"/>
  <c r="N20" i="3"/>
  <c r="N21" i="3"/>
  <c r="N22" i="3"/>
  <c r="N23" i="3"/>
  <c r="N14" i="3"/>
  <c r="J15" i="3"/>
  <c r="J16" i="3"/>
  <c r="J17" i="3"/>
  <c r="J18" i="3"/>
  <c r="J19" i="3"/>
  <c r="J20" i="3"/>
  <c r="J21" i="3"/>
  <c r="J22" i="3"/>
  <c r="J23" i="3"/>
  <c r="J14" i="3"/>
  <c r="F15" i="3"/>
  <c r="F16" i="3"/>
  <c r="F17" i="3"/>
  <c r="F18" i="3"/>
  <c r="F19" i="3"/>
  <c r="F20" i="3"/>
  <c r="F21" i="3"/>
  <c r="F22" i="3"/>
  <c r="F23" i="3"/>
  <c r="F14" i="3"/>
  <c r="B23" i="3"/>
  <c r="B15" i="3"/>
  <c r="B16" i="3"/>
  <c r="B17" i="3"/>
  <c r="B18" i="3"/>
  <c r="B19" i="3"/>
  <c r="B20" i="3"/>
  <c r="B21" i="3"/>
  <c r="B22" i="3"/>
  <c r="B14" i="3"/>
</calcChain>
</file>

<file path=xl/sharedStrings.xml><?xml version="1.0" encoding="utf-8"?>
<sst xmlns="http://schemas.openxmlformats.org/spreadsheetml/2006/main" count="236" uniqueCount="156">
  <si>
    <t>DC</t>
  </si>
  <si>
    <t>42.85</t>
  </si>
  <si>
    <t>30.76</t>
  </si>
  <si>
    <t>23.8</t>
  </si>
  <si>
    <t>19.35</t>
  </si>
  <si>
    <t>14.03</t>
  </si>
  <si>
    <t>12.23</t>
  </si>
  <si>
    <t>10.98</t>
  </si>
  <si>
    <t>9.02</t>
  </si>
  <si>
    <t>7.65</t>
  </si>
  <si>
    <t>6.22</t>
  </si>
  <si>
    <t>5.86</t>
  </si>
  <si>
    <t>41.74</t>
  </si>
  <si>
    <t>50.07</t>
  </si>
  <si>
    <t>61.14</t>
  </si>
  <si>
    <t>79.7</t>
  </si>
  <si>
    <t>110.92</t>
  </si>
  <si>
    <t>124.24</t>
  </si>
  <si>
    <t>147.9</t>
  </si>
  <si>
    <t>171.07</t>
  </si>
  <si>
    <t>212.37</t>
  </si>
  <si>
    <t>250.94</t>
  </si>
  <si>
    <t>152.55</t>
  </si>
  <si>
    <t>33.34</t>
  </si>
  <si>
    <t>44.46</t>
  </si>
  <si>
    <t>62.76</t>
  </si>
  <si>
    <t>72.28</t>
  </si>
  <si>
    <t>100.09</t>
  </si>
  <si>
    <t>116.76</t>
  </si>
  <si>
    <t>-</t>
  </si>
  <si>
    <t>171.68</t>
  </si>
  <si>
    <t>189.59</t>
  </si>
  <si>
    <t>135.54</t>
  </si>
  <si>
    <t>24.23</t>
  </si>
  <si>
    <t>37.88</t>
  </si>
  <si>
    <t>47.48</t>
  </si>
  <si>
    <t>61.46</t>
  </si>
  <si>
    <t>82.86</t>
  </si>
  <si>
    <t>90.40</t>
  </si>
  <si>
    <t>97.37</t>
  </si>
  <si>
    <t>142.01</t>
  </si>
  <si>
    <t>90.56</t>
  </si>
  <si>
    <t>22.61</t>
  </si>
  <si>
    <t>33.14</t>
  </si>
  <si>
    <t>46.33</t>
  </si>
  <si>
    <t>48.10</t>
  </si>
  <si>
    <t>76.22</t>
  </si>
  <si>
    <t>85.16</t>
  </si>
  <si>
    <t>86.58</t>
  </si>
  <si>
    <t>65.58</t>
  </si>
  <si>
    <t>15.98</t>
  </si>
  <si>
    <t>23.12</t>
  </si>
  <si>
    <t>33.1</t>
  </si>
  <si>
    <t>42.11</t>
  </si>
  <si>
    <t>61.72</t>
  </si>
  <si>
    <t>62.65</t>
  </si>
  <si>
    <t>44.58</t>
  </si>
  <si>
    <t>DC P=1</t>
  </si>
  <si>
    <t>DC P=0.1</t>
  </si>
  <si>
    <t>DC P=0.5</t>
  </si>
  <si>
    <t>33.57</t>
  </si>
  <si>
    <t>0.35</t>
  </si>
  <si>
    <t>404.57</t>
  </si>
  <si>
    <t>5.63</t>
  </si>
  <si>
    <t>71.86</t>
  </si>
  <si>
    <t>0.90</t>
  </si>
  <si>
    <t>24.17</t>
  </si>
  <si>
    <t>0.24</t>
  </si>
  <si>
    <t>297.21</t>
  </si>
  <si>
    <t>3.43</t>
  </si>
  <si>
    <t>53.98</t>
  </si>
  <si>
    <t>0.59</t>
  </si>
  <si>
    <t>22.87</t>
  </si>
  <si>
    <t>0.26</t>
  </si>
  <si>
    <t>276.72</t>
  </si>
  <si>
    <t>3.57</t>
  </si>
  <si>
    <t>46.99</t>
  </si>
  <si>
    <t>0.56</t>
  </si>
  <si>
    <t>16.16</t>
  </si>
  <si>
    <t>0.16</t>
  </si>
  <si>
    <t>227.69</t>
  </si>
  <si>
    <t>2.86</t>
  </si>
  <si>
    <t>37.56</t>
  </si>
  <si>
    <t>0.44</t>
  </si>
  <si>
    <t>8.31</t>
  </si>
  <si>
    <t>0.08</t>
  </si>
  <si>
    <t>114.20</t>
  </si>
  <si>
    <t>1.34</t>
  </si>
  <si>
    <t>20.57</t>
  </si>
  <si>
    <t>0.23</t>
  </si>
  <si>
    <t>2.73</t>
  </si>
  <si>
    <t>0.02</t>
  </si>
  <si>
    <t>59.27</t>
  </si>
  <si>
    <t>0.74</t>
  </si>
  <si>
    <t>9.00</t>
  </si>
  <si>
    <t>0.11</t>
  </si>
  <si>
    <t>15.54</t>
  </si>
  <si>
    <t>0.19</t>
  </si>
  <si>
    <t>165.16</t>
  </si>
  <si>
    <t>1.88</t>
  </si>
  <si>
    <t>31.76</t>
  </si>
  <si>
    <t>6.76</t>
  </si>
  <si>
    <t>0.07</t>
  </si>
  <si>
    <t>86.21</t>
  </si>
  <si>
    <t>1.01</t>
  </si>
  <si>
    <t>15.65</t>
  </si>
  <si>
    <t>0.17</t>
  </si>
  <si>
    <t>3.55</t>
  </si>
  <si>
    <t>0.04</t>
  </si>
  <si>
    <t>48.76</t>
  </si>
  <si>
    <t>0.57</t>
  </si>
  <si>
    <t>8.17</t>
  </si>
  <si>
    <t>0.09</t>
  </si>
  <si>
    <t>0.01</t>
  </si>
  <si>
    <t>21.54</t>
  </si>
  <si>
    <t>3.13</t>
  </si>
  <si>
    <t>0.86</t>
  </si>
  <si>
    <t>385.29</t>
  </si>
  <si>
    <t>4.43</t>
  </si>
  <si>
    <t>75.65</t>
  </si>
  <si>
    <t>13.05</t>
  </si>
  <si>
    <t>0.13</t>
  </si>
  <si>
    <t>153.94</t>
  </si>
  <si>
    <t>1.78</t>
  </si>
  <si>
    <t>29.39</t>
  </si>
  <si>
    <t>0.33</t>
  </si>
  <si>
    <t>11.17</t>
  </si>
  <si>
    <t>123.22</t>
  </si>
  <si>
    <t>1.42</t>
  </si>
  <si>
    <t>23.74</t>
  </si>
  <si>
    <t>9.77</t>
  </si>
  <si>
    <t>105.41</t>
  </si>
  <si>
    <t>1.22</t>
  </si>
  <si>
    <t>19.43</t>
  </si>
  <si>
    <t>0.21</t>
  </si>
  <si>
    <t>0.8</t>
  </si>
  <si>
    <t>DP</t>
  </si>
  <si>
    <t>IC</t>
  </si>
  <si>
    <t>0.98</t>
  </si>
  <si>
    <t>0.51</t>
  </si>
  <si>
    <t>0.28</t>
  </si>
  <si>
    <t>0.12</t>
  </si>
  <si>
    <t>0.96</t>
  </si>
  <si>
    <t>0.30</t>
  </si>
  <si>
    <t>0.31</t>
  </si>
  <si>
    <t>0.27</t>
  </si>
  <si>
    <t>0.15</t>
  </si>
  <si>
    <t>0.14</t>
  </si>
  <si>
    <t>0.18</t>
  </si>
  <si>
    <t>0.37</t>
  </si>
  <si>
    <t>0.40</t>
  </si>
  <si>
    <t>0.47</t>
  </si>
  <si>
    <t>0.63</t>
  </si>
  <si>
    <t>0.53</t>
  </si>
  <si>
    <t>0.68</t>
  </si>
  <si>
    <t>0.72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</si>
</sst>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0711-7766-46B9-8251-6DB7B831EBF8}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</v>
      </c>
      <c r="B2" t="s">
        <v>50</v>
      </c>
      <c r="C2" t="s">
        <v>42</v>
      </c>
      <c r="D2" t="s">
        <v>33</v>
      </c>
      <c r="E2" t="s">
        <v>23</v>
      </c>
      <c r="F2" t="s">
        <v>12</v>
      </c>
    </row>
    <row r="3" spans="1:6" x14ac:dyDescent="0.25">
      <c r="A3" t="s">
        <v>2</v>
      </c>
      <c r="B3" t="s">
        <v>51</v>
      </c>
      <c r="C3" t="s">
        <v>43</v>
      </c>
      <c r="D3" t="s">
        <v>34</v>
      </c>
      <c r="E3" t="s">
        <v>24</v>
      </c>
      <c r="F3" t="s">
        <v>13</v>
      </c>
    </row>
    <row r="4" spans="1:6" x14ac:dyDescent="0.25">
      <c r="A4" t="s">
        <v>3</v>
      </c>
      <c r="B4" t="s">
        <v>52</v>
      </c>
      <c r="C4" t="s">
        <v>44</v>
      </c>
      <c r="D4" t="s">
        <v>35</v>
      </c>
      <c r="E4" t="s">
        <v>25</v>
      </c>
      <c r="F4" t="s">
        <v>14</v>
      </c>
    </row>
    <row r="5" spans="1:6" x14ac:dyDescent="0.25">
      <c r="A5" t="s">
        <v>4</v>
      </c>
      <c r="B5" t="s">
        <v>53</v>
      </c>
      <c r="C5" t="s">
        <v>45</v>
      </c>
      <c r="D5" t="s">
        <v>36</v>
      </c>
      <c r="E5" t="s">
        <v>26</v>
      </c>
      <c r="F5" t="s">
        <v>15</v>
      </c>
    </row>
    <row r="6" spans="1:6" x14ac:dyDescent="0.25">
      <c r="A6" t="s">
        <v>5</v>
      </c>
      <c r="B6" t="s">
        <v>54</v>
      </c>
      <c r="C6" t="s">
        <v>46</v>
      </c>
      <c r="D6" t="s">
        <v>37</v>
      </c>
      <c r="E6" t="s">
        <v>27</v>
      </c>
      <c r="F6" t="s">
        <v>16</v>
      </c>
    </row>
    <row r="7" spans="1:6" x14ac:dyDescent="0.25">
      <c r="A7" t="s">
        <v>6</v>
      </c>
      <c r="B7" t="s">
        <v>55</v>
      </c>
      <c r="C7" t="s">
        <v>47</v>
      </c>
      <c r="D7" t="s">
        <v>38</v>
      </c>
      <c r="E7" t="s">
        <v>28</v>
      </c>
      <c r="F7" t="s">
        <v>17</v>
      </c>
    </row>
    <row r="8" spans="1:6" x14ac:dyDescent="0.25">
      <c r="A8" t="s">
        <v>7</v>
      </c>
      <c r="B8" t="s">
        <v>56</v>
      </c>
      <c r="C8" t="s">
        <v>48</v>
      </c>
      <c r="D8" t="s">
        <v>39</v>
      </c>
      <c r="E8" t="s">
        <v>29</v>
      </c>
      <c r="F8" t="s">
        <v>18</v>
      </c>
    </row>
    <row r="9" spans="1:6" x14ac:dyDescent="0.25">
      <c r="A9" t="s">
        <v>8</v>
      </c>
      <c r="B9" t="s">
        <v>48</v>
      </c>
      <c r="C9" t="s">
        <v>49</v>
      </c>
      <c r="D9" t="s">
        <v>40</v>
      </c>
      <c r="E9" t="s">
        <v>30</v>
      </c>
      <c r="F9" t="s">
        <v>19</v>
      </c>
    </row>
    <row r="10" spans="1:6" x14ac:dyDescent="0.25">
      <c r="A10" t="s">
        <v>9</v>
      </c>
      <c r="B10" t="s">
        <v>39</v>
      </c>
      <c r="C10" t="s">
        <v>40</v>
      </c>
      <c r="D10" t="s">
        <v>41</v>
      </c>
      <c r="E10" t="s">
        <v>31</v>
      </c>
      <c r="F10" t="s">
        <v>20</v>
      </c>
    </row>
    <row r="11" spans="1:6" x14ac:dyDescent="0.25">
      <c r="A11" t="s">
        <v>10</v>
      </c>
      <c r="B11" t="s">
        <v>29</v>
      </c>
      <c r="C11" t="s">
        <v>30</v>
      </c>
      <c r="D11" t="s">
        <v>31</v>
      </c>
      <c r="E11" t="s">
        <v>32</v>
      </c>
      <c r="F11" t="s">
        <v>21</v>
      </c>
    </row>
    <row r="12" spans="1:6" x14ac:dyDescent="0.25">
      <c r="A12" t="s">
        <v>11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73DA-3183-4BD4-BE2B-69D154C2A1BA}">
  <dimension ref="A1:H12"/>
  <sheetViews>
    <sheetView workbookViewId="0">
      <selection activeCell="H12" sqref="F1:H12"/>
    </sheetView>
  </sheetViews>
  <sheetFormatPr defaultRowHeight="15" x14ac:dyDescent="0.25"/>
  <sheetData>
    <row r="1" spans="1:8" x14ac:dyDescent="0.25">
      <c r="A1" t="s">
        <v>0</v>
      </c>
      <c r="B1">
        <v>10.98</v>
      </c>
      <c r="C1">
        <v>5.86</v>
      </c>
      <c r="F1" t="s">
        <v>0</v>
      </c>
      <c r="G1">
        <v>10.98</v>
      </c>
      <c r="H1">
        <v>5.86</v>
      </c>
    </row>
    <row r="2" spans="1:8" x14ac:dyDescent="0.25">
      <c r="A2">
        <v>42.85</v>
      </c>
      <c r="B2">
        <v>15.98</v>
      </c>
      <c r="C2">
        <v>41.74</v>
      </c>
      <c r="F2">
        <v>42.85</v>
      </c>
      <c r="G2" s="1">
        <f t="shared" ref="G2:G7" si="0">B2*A2</f>
        <v>684.74300000000005</v>
      </c>
      <c r="H2" s="1">
        <f>C2*A2</f>
        <v>1788.5590000000002</v>
      </c>
    </row>
    <row r="3" spans="1:8" x14ac:dyDescent="0.25">
      <c r="A3">
        <v>30.76</v>
      </c>
      <c r="B3">
        <v>23.12</v>
      </c>
      <c r="C3">
        <v>50.07</v>
      </c>
      <c r="F3">
        <v>30.76</v>
      </c>
      <c r="G3" s="1">
        <f t="shared" si="0"/>
        <v>711.17120000000011</v>
      </c>
      <c r="H3" s="1">
        <f t="shared" ref="H3:H12" si="1">C3*A3</f>
        <v>1540.1532000000002</v>
      </c>
    </row>
    <row r="4" spans="1:8" x14ac:dyDescent="0.25">
      <c r="A4">
        <v>23.8</v>
      </c>
      <c r="B4">
        <v>33.1</v>
      </c>
      <c r="C4">
        <v>61.14</v>
      </c>
      <c r="F4">
        <v>23.8</v>
      </c>
      <c r="G4" s="1">
        <f t="shared" si="0"/>
        <v>787.78000000000009</v>
      </c>
      <c r="H4" s="1">
        <f t="shared" si="1"/>
        <v>1455.1320000000001</v>
      </c>
    </row>
    <row r="5" spans="1:8" x14ac:dyDescent="0.25">
      <c r="A5">
        <v>19.350000000000001</v>
      </c>
      <c r="B5">
        <v>42.11</v>
      </c>
      <c r="C5">
        <v>79.7</v>
      </c>
      <c r="F5">
        <v>19.350000000000001</v>
      </c>
      <c r="G5" s="1">
        <f t="shared" si="0"/>
        <v>814.82850000000008</v>
      </c>
      <c r="H5" s="1">
        <f t="shared" si="1"/>
        <v>1542.1950000000002</v>
      </c>
    </row>
    <row r="6" spans="1:8" x14ac:dyDescent="0.25">
      <c r="A6">
        <v>14.03</v>
      </c>
      <c r="B6">
        <v>61.72</v>
      </c>
      <c r="C6">
        <v>110.92</v>
      </c>
      <c r="F6">
        <v>14.03</v>
      </c>
      <c r="G6" s="1">
        <f t="shared" si="0"/>
        <v>865.93159999999989</v>
      </c>
      <c r="H6" s="1">
        <f t="shared" si="1"/>
        <v>1556.2076</v>
      </c>
    </row>
    <row r="7" spans="1:8" x14ac:dyDescent="0.25">
      <c r="A7">
        <v>12.23</v>
      </c>
      <c r="B7">
        <v>62.65</v>
      </c>
      <c r="C7">
        <v>124.24</v>
      </c>
      <c r="F7">
        <v>12.23</v>
      </c>
      <c r="G7" s="1">
        <f t="shared" si="0"/>
        <v>766.20950000000005</v>
      </c>
      <c r="H7" s="1">
        <f t="shared" si="1"/>
        <v>1519.4551999999999</v>
      </c>
    </row>
    <row r="8" spans="1:8" x14ac:dyDescent="0.25">
      <c r="A8">
        <v>10.98</v>
      </c>
      <c r="B8">
        <v>44.58</v>
      </c>
      <c r="C8">
        <v>147.9</v>
      </c>
      <c r="F8">
        <v>10.98</v>
      </c>
      <c r="G8" s="1">
        <f>B8*A8</f>
        <v>489.48840000000001</v>
      </c>
      <c r="H8" s="1">
        <f t="shared" si="1"/>
        <v>1623.9420000000002</v>
      </c>
    </row>
    <row r="9" spans="1:8" x14ac:dyDescent="0.25">
      <c r="A9">
        <v>9.02</v>
      </c>
      <c r="B9" t="s">
        <v>29</v>
      </c>
      <c r="C9">
        <v>171.07</v>
      </c>
      <c r="F9">
        <v>9.02</v>
      </c>
      <c r="G9" s="1"/>
      <c r="H9" s="1">
        <f t="shared" si="1"/>
        <v>1543.0513999999998</v>
      </c>
    </row>
    <row r="10" spans="1:8" x14ac:dyDescent="0.25">
      <c r="A10">
        <v>7.65</v>
      </c>
      <c r="B10" t="s">
        <v>29</v>
      </c>
      <c r="C10">
        <v>212.37</v>
      </c>
      <c r="F10">
        <v>7.65</v>
      </c>
      <c r="G10" s="1"/>
      <c r="H10" s="1">
        <f t="shared" si="1"/>
        <v>1624.6305000000002</v>
      </c>
    </row>
    <row r="11" spans="1:8" x14ac:dyDescent="0.25">
      <c r="A11">
        <v>6.22</v>
      </c>
      <c r="B11" t="s">
        <v>29</v>
      </c>
      <c r="C11">
        <v>250.94</v>
      </c>
      <c r="F11">
        <v>6.22</v>
      </c>
      <c r="G11" s="1"/>
      <c r="H11" s="1">
        <f t="shared" si="1"/>
        <v>1560.8468</v>
      </c>
    </row>
    <row r="12" spans="1:8" x14ac:dyDescent="0.25">
      <c r="A12">
        <v>5.86</v>
      </c>
      <c r="B12" t="s">
        <v>29</v>
      </c>
      <c r="C12">
        <v>152.55000000000001</v>
      </c>
      <c r="F12">
        <v>5.86</v>
      </c>
      <c r="G12" s="1"/>
      <c r="H12" s="1">
        <f t="shared" si="1"/>
        <v>893.9430000000001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DFC7-555D-4BA7-AEBA-D5E488FD9299}">
  <dimension ref="A1:R8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57</v>
      </c>
      <c r="B1" t="s">
        <v>1</v>
      </c>
      <c r="D1">
        <v>100</v>
      </c>
      <c r="G1" t="s">
        <v>58</v>
      </c>
      <c r="H1" t="s">
        <v>1</v>
      </c>
      <c r="J1">
        <v>100</v>
      </c>
      <c r="N1" t="s">
        <v>59</v>
      </c>
      <c r="O1" t="s">
        <v>1</v>
      </c>
      <c r="Q1">
        <v>100</v>
      </c>
    </row>
    <row r="2" spans="1:18" x14ac:dyDescent="0.25">
      <c r="A2" t="s">
        <v>1</v>
      </c>
      <c r="B2" t="s">
        <v>90</v>
      </c>
      <c r="C2" t="s">
        <v>91</v>
      </c>
      <c r="D2">
        <v>1</v>
      </c>
      <c r="E2" t="s">
        <v>113</v>
      </c>
      <c r="G2" t="s">
        <v>1</v>
      </c>
      <c r="H2" t="s">
        <v>92</v>
      </c>
      <c r="I2" t="s">
        <v>93</v>
      </c>
      <c r="J2" t="s">
        <v>114</v>
      </c>
      <c r="K2" t="s">
        <v>73</v>
      </c>
      <c r="N2" t="s">
        <v>1</v>
      </c>
      <c r="O2" t="s">
        <v>94</v>
      </c>
      <c r="P2" t="s">
        <v>95</v>
      </c>
      <c r="Q2" t="s">
        <v>115</v>
      </c>
      <c r="R2" t="s">
        <v>108</v>
      </c>
    </row>
    <row r="3" spans="1:18" x14ac:dyDescent="0.25">
      <c r="A3" t="s">
        <v>4</v>
      </c>
      <c r="B3" t="s">
        <v>84</v>
      </c>
      <c r="C3" t="s">
        <v>85</v>
      </c>
      <c r="D3" t="s">
        <v>107</v>
      </c>
      <c r="E3" t="s">
        <v>108</v>
      </c>
      <c r="G3" t="s">
        <v>4</v>
      </c>
      <c r="H3" t="s">
        <v>86</v>
      </c>
      <c r="I3" t="s">
        <v>87</v>
      </c>
      <c r="J3" t="s">
        <v>109</v>
      </c>
      <c r="K3" t="s">
        <v>110</v>
      </c>
      <c r="N3" t="s">
        <v>4</v>
      </c>
      <c r="O3" t="s">
        <v>88</v>
      </c>
      <c r="P3" t="s">
        <v>89</v>
      </c>
      <c r="Q3" t="s">
        <v>111</v>
      </c>
      <c r="R3" t="s">
        <v>112</v>
      </c>
    </row>
    <row r="4" spans="1:18" x14ac:dyDescent="0.25">
      <c r="A4" t="s">
        <v>7</v>
      </c>
      <c r="B4" t="s">
        <v>78</v>
      </c>
      <c r="C4" t="s">
        <v>79</v>
      </c>
      <c r="D4" t="s">
        <v>101</v>
      </c>
      <c r="E4" t="s">
        <v>102</v>
      </c>
      <c r="G4" t="s">
        <v>7</v>
      </c>
      <c r="H4" t="s">
        <v>80</v>
      </c>
      <c r="I4" t="s">
        <v>81</v>
      </c>
      <c r="J4" t="s">
        <v>103</v>
      </c>
      <c r="K4" t="s">
        <v>104</v>
      </c>
      <c r="N4" t="s">
        <v>7</v>
      </c>
      <c r="O4" t="s">
        <v>82</v>
      </c>
      <c r="P4" t="s">
        <v>83</v>
      </c>
      <c r="Q4" t="s">
        <v>105</v>
      </c>
      <c r="R4" t="s">
        <v>106</v>
      </c>
    </row>
    <row r="5" spans="1:18" x14ac:dyDescent="0.25">
      <c r="A5" t="s">
        <v>8</v>
      </c>
      <c r="B5" t="s">
        <v>72</v>
      </c>
      <c r="C5" t="s">
        <v>73</v>
      </c>
      <c r="D5" t="s">
        <v>130</v>
      </c>
      <c r="E5" t="s">
        <v>95</v>
      </c>
      <c r="G5" t="s">
        <v>8</v>
      </c>
      <c r="H5" t="s">
        <v>74</v>
      </c>
      <c r="I5" t="s">
        <v>75</v>
      </c>
      <c r="J5" t="s">
        <v>131</v>
      </c>
      <c r="K5" t="s">
        <v>132</v>
      </c>
      <c r="N5" t="s">
        <v>8</v>
      </c>
      <c r="O5" t="s">
        <v>76</v>
      </c>
      <c r="P5" t="s">
        <v>77</v>
      </c>
      <c r="Q5" t="s">
        <v>133</v>
      </c>
      <c r="R5" t="s">
        <v>134</v>
      </c>
    </row>
    <row r="6" spans="1:18" x14ac:dyDescent="0.25">
      <c r="A6" t="s">
        <v>9</v>
      </c>
      <c r="B6" t="s">
        <v>66</v>
      </c>
      <c r="C6" t="s">
        <v>67</v>
      </c>
      <c r="D6" t="s">
        <v>126</v>
      </c>
      <c r="E6" t="s">
        <v>121</v>
      </c>
      <c r="G6" t="s">
        <v>9</v>
      </c>
      <c r="H6" t="s">
        <v>68</v>
      </c>
      <c r="I6" t="s">
        <v>69</v>
      </c>
      <c r="J6" t="s">
        <v>127</v>
      </c>
      <c r="K6" t="s">
        <v>128</v>
      </c>
      <c r="N6" t="s">
        <v>9</v>
      </c>
      <c r="O6" t="s">
        <v>70</v>
      </c>
      <c r="P6" t="s">
        <v>71</v>
      </c>
      <c r="Q6" t="s">
        <v>129</v>
      </c>
      <c r="R6" t="s">
        <v>73</v>
      </c>
    </row>
    <row r="7" spans="1:18" x14ac:dyDescent="0.25">
      <c r="A7" t="s">
        <v>10</v>
      </c>
      <c r="B7" t="s">
        <v>60</v>
      </c>
      <c r="C7" t="s">
        <v>61</v>
      </c>
      <c r="D7" t="s">
        <v>120</v>
      </c>
      <c r="E7" t="s">
        <v>121</v>
      </c>
      <c r="G7" t="s">
        <v>10</v>
      </c>
      <c r="H7" t="s">
        <v>62</v>
      </c>
      <c r="I7" t="s">
        <v>63</v>
      </c>
      <c r="J7" t="s">
        <v>122</v>
      </c>
      <c r="K7" t="s">
        <v>123</v>
      </c>
      <c r="N7" t="s">
        <v>10</v>
      </c>
      <c r="O7" t="s">
        <v>64</v>
      </c>
      <c r="P7" t="s">
        <v>65</v>
      </c>
      <c r="Q7" t="s">
        <v>124</v>
      </c>
      <c r="R7" t="s">
        <v>125</v>
      </c>
    </row>
    <row r="8" spans="1:18" x14ac:dyDescent="0.25">
      <c r="A8" t="s">
        <v>11</v>
      </c>
      <c r="B8" t="s">
        <v>12</v>
      </c>
      <c r="C8" t="s">
        <v>77</v>
      </c>
      <c r="D8" t="s">
        <v>96</v>
      </c>
      <c r="E8" t="s">
        <v>97</v>
      </c>
      <c r="G8" t="s">
        <v>11</v>
      </c>
      <c r="H8" t="s">
        <v>117</v>
      </c>
      <c r="I8" t="s">
        <v>118</v>
      </c>
      <c r="J8" t="s">
        <v>98</v>
      </c>
      <c r="K8" t="s">
        <v>99</v>
      </c>
      <c r="N8" t="s">
        <v>11</v>
      </c>
      <c r="O8" t="s">
        <v>119</v>
      </c>
      <c r="P8" t="s">
        <v>116</v>
      </c>
      <c r="Q8" t="s">
        <v>100</v>
      </c>
      <c r="R8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AA13-A9B1-4613-A8AB-DD9A9871D38A}">
  <dimension ref="A1:P23"/>
  <sheetViews>
    <sheetView tabSelected="1" workbookViewId="0">
      <selection activeCell="D18" sqref="D18"/>
    </sheetView>
  </sheetViews>
  <sheetFormatPr defaultRowHeight="15" x14ac:dyDescent="0.25"/>
  <sheetData>
    <row r="1" spans="1:16" x14ac:dyDescent="0.25">
      <c r="B1">
        <v>5.86</v>
      </c>
      <c r="C1" t="s">
        <v>137</v>
      </c>
      <c r="D1" t="s">
        <v>136</v>
      </c>
      <c r="F1">
        <v>10.98</v>
      </c>
      <c r="G1" t="s">
        <v>137</v>
      </c>
      <c r="H1" t="s">
        <v>136</v>
      </c>
      <c r="J1">
        <v>19.350000000000001</v>
      </c>
      <c r="K1" t="s">
        <v>137</v>
      </c>
      <c r="L1" t="s">
        <v>136</v>
      </c>
      <c r="N1">
        <v>42.85</v>
      </c>
      <c r="O1" t="s">
        <v>137</v>
      </c>
      <c r="P1" t="s">
        <v>136</v>
      </c>
    </row>
    <row r="2" spans="1:16" x14ac:dyDescent="0.25">
      <c r="A2">
        <v>0.1</v>
      </c>
      <c r="B2">
        <v>2927.52</v>
      </c>
      <c r="C2">
        <v>34.29</v>
      </c>
      <c r="D2" s="1">
        <v>2947.8244768729146</v>
      </c>
      <c r="F2" s="1">
        <v>1541.2295999999999</v>
      </c>
      <c r="G2" s="1">
        <v>17.977408968025415</v>
      </c>
      <c r="H2" s="1">
        <v>1545.6631011009306</v>
      </c>
      <c r="I2" s="1"/>
      <c r="J2" s="1">
        <v>861.79859999999996</v>
      </c>
      <c r="K2" s="1">
        <v>9.9690977050358143</v>
      </c>
      <c r="L2" s="1">
        <v>857.12387704757725</v>
      </c>
      <c r="N2" s="1">
        <v>385.28879999999998</v>
      </c>
      <c r="O2" s="1">
        <v>4.4265866338431676</v>
      </c>
      <c r="P2" s="1">
        <v>380.5894184154763</v>
      </c>
    </row>
    <row r="3" spans="1:16" x14ac:dyDescent="0.25">
      <c r="A3">
        <v>0.2</v>
      </c>
      <c r="B3">
        <v>1379.4</v>
      </c>
      <c r="C3">
        <v>16.11</v>
      </c>
      <c r="D3" s="1">
        <v>1384.9754976995266</v>
      </c>
      <c r="F3" s="1">
        <v>749.14345000000003</v>
      </c>
      <c r="G3" s="1">
        <v>8.7462818314577717</v>
      </c>
      <c r="H3" s="1">
        <v>751.98851640735711</v>
      </c>
      <c r="I3" s="1"/>
      <c r="J3" s="1">
        <v>428.50245000000001</v>
      </c>
      <c r="K3" s="1">
        <v>4.9860974249700263</v>
      </c>
      <c r="L3" s="1">
        <v>428.69508180950231</v>
      </c>
      <c r="N3" s="1">
        <v>190.01910000000001</v>
      </c>
      <c r="O3" s="1">
        <v>2.1749361509248679</v>
      </c>
      <c r="P3" s="1">
        <v>186.99683373250281</v>
      </c>
    </row>
    <row r="4" spans="1:16" x14ac:dyDescent="0.25">
      <c r="A4">
        <v>0.3</v>
      </c>
      <c r="B4">
        <v>871.93</v>
      </c>
      <c r="C4">
        <v>10.1</v>
      </c>
      <c r="D4" s="1">
        <v>868.14253715446455</v>
      </c>
      <c r="F4" s="1">
        <v>499.6927</v>
      </c>
      <c r="G4" s="1">
        <v>5.7252825511304479</v>
      </c>
      <c r="H4" s="1">
        <v>492.24879950157373</v>
      </c>
      <c r="I4" s="1"/>
      <c r="J4" s="1">
        <v>282.61115000000001</v>
      </c>
      <c r="K4" s="1">
        <v>3.2559613969520877</v>
      </c>
      <c r="L4" s="1">
        <v>279.94130849606245</v>
      </c>
      <c r="N4" s="1">
        <v>126.1228</v>
      </c>
      <c r="O4" s="1">
        <v>1.4139501358075857</v>
      </c>
      <c r="P4" s="1">
        <v>121.5687174721087</v>
      </c>
    </row>
    <row r="5" spans="1:16" x14ac:dyDescent="0.25">
      <c r="A5">
        <v>0.4</v>
      </c>
      <c r="B5">
        <v>617.92999999999995</v>
      </c>
      <c r="C5">
        <v>7.08</v>
      </c>
      <c r="D5" s="1">
        <v>608.85708536955553</v>
      </c>
      <c r="F5" s="1">
        <v>372.08755000000002</v>
      </c>
      <c r="G5" s="1">
        <v>4.2117026156469777</v>
      </c>
      <c r="H5" s="1">
        <v>362.11410317216775</v>
      </c>
      <c r="I5" s="1"/>
      <c r="J5" s="1">
        <v>211.86760000000001</v>
      </c>
      <c r="K5" s="1">
        <v>2.413726855757468</v>
      </c>
      <c r="L5" s="1">
        <v>207.52759998486411</v>
      </c>
      <c r="N5" s="1">
        <v>95.218549999999993</v>
      </c>
      <c r="O5" s="1">
        <v>1.0697295756125123</v>
      </c>
      <c r="P5" s="1">
        <v>91.973294712348491</v>
      </c>
    </row>
    <row r="6" spans="1:16" x14ac:dyDescent="0.25">
      <c r="A6">
        <v>0.5</v>
      </c>
      <c r="B6">
        <v>459.54</v>
      </c>
      <c r="C6">
        <v>5.16</v>
      </c>
      <c r="D6" s="1">
        <v>443.37310041493112</v>
      </c>
      <c r="F6" s="1">
        <v>295.3458</v>
      </c>
      <c r="G6" s="1">
        <v>3.3012299922590742</v>
      </c>
      <c r="H6" s="1">
        <v>283.83341539139582</v>
      </c>
      <c r="I6" s="1"/>
      <c r="J6" s="1">
        <v>166.57395</v>
      </c>
      <c r="K6" s="1">
        <v>1.8889250194978062</v>
      </c>
      <c r="L6" s="1">
        <v>162.40614587880737</v>
      </c>
      <c r="N6" s="1">
        <v>75.648499999999999</v>
      </c>
      <c r="O6" s="1">
        <v>0.8615658282654749</v>
      </c>
      <c r="P6" s="1">
        <v>74.075775451732113</v>
      </c>
    </row>
    <row r="7" spans="1:16" x14ac:dyDescent="0.25">
      <c r="A7">
        <v>0.6</v>
      </c>
      <c r="B7">
        <v>355.99</v>
      </c>
      <c r="C7">
        <v>3.9</v>
      </c>
      <c r="D7" s="1">
        <v>335.20766379910452</v>
      </c>
      <c r="F7" s="1">
        <v>246.04175000000001</v>
      </c>
      <c r="G7" s="1">
        <v>2.7489438491673814</v>
      </c>
      <c r="H7" s="1">
        <v>236.34891336196125</v>
      </c>
      <c r="I7" s="1"/>
      <c r="J7" s="1">
        <v>136.40934999999999</v>
      </c>
      <c r="K7" s="1">
        <v>1.5500684540929459</v>
      </c>
      <c r="L7" s="1">
        <v>133.27190909064495</v>
      </c>
      <c r="N7" s="1">
        <v>64.720650000000006</v>
      </c>
      <c r="O7" s="1">
        <v>0.74486829047574399</v>
      </c>
      <c r="P7" s="1">
        <v>64.042345246537735</v>
      </c>
    </row>
    <row r="8" spans="1:16" x14ac:dyDescent="0.25">
      <c r="A8">
        <v>0.7</v>
      </c>
      <c r="B8">
        <v>287.72000000000003</v>
      </c>
      <c r="C8">
        <v>3.04</v>
      </c>
      <c r="D8" s="1">
        <v>261.17949346757757</v>
      </c>
      <c r="F8" s="1">
        <v>209.00624999999999</v>
      </c>
      <c r="G8" s="1">
        <v>2.3480015208411835</v>
      </c>
      <c r="H8" s="1">
        <v>201.87666190094512</v>
      </c>
      <c r="I8" s="1"/>
      <c r="J8" s="1">
        <v>117.9324</v>
      </c>
      <c r="K8" s="1">
        <v>1.3299100511479871</v>
      </c>
      <c r="L8" s="1">
        <v>114.34311237502406</v>
      </c>
      <c r="N8" s="1">
        <v>55.803550000000001</v>
      </c>
      <c r="O8" s="1">
        <v>0.6629317214614574</v>
      </c>
      <c r="P8" s="1">
        <v>56.997596385261588</v>
      </c>
    </row>
    <row r="9" spans="1:16" x14ac:dyDescent="0.25">
      <c r="A9">
        <v>0.8</v>
      </c>
      <c r="B9">
        <v>225.79</v>
      </c>
      <c r="C9">
        <v>2.23</v>
      </c>
      <c r="D9" s="1">
        <v>191.46991333234465</v>
      </c>
      <c r="F9" s="1">
        <v>184.43154999999999</v>
      </c>
      <c r="G9" s="1">
        <v>2.0895837184946937</v>
      </c>
      <c r="H9" s="1">
        <v>179.65839549420193</v>
      </c>
      <c r="I9" s="1"/>
      <c r="J9" s="1">
        <v>101.31065</v>
      </c>
      <c r="K9" s="1">
        <v>1.1246569459593205</v>
      </c>
      <c r="L9" s="1">
        <v>96.695844537886131</v>
      </c>
      <c r="N9" s="1">
        <v>50.265250000000002</v>
      </c>
      <c r="O9" s="1">
        <v>0.62465806605779572</v>
      </c>
      <c r="P9" s="1">
        <v>53.706900990451871</v>
      </c>
    </row>
    <row r="10" spans="1:16" x14ac:dyDescent="0.25">
      <c r="A10">
        <v>0.9</v>
      </c>
      <c r="B10">
        <v>186.39</v>
      </c>
      <c r="C10">
        <v>1.63</v>
      </c>
      <c r="D10" s="1">
        <v>139.81963619438716</v>
      </c>
      <c r="F10" s="1">
        <v>164.04794999999999</v>
      </c>
      <c r="G10" s="1">
        <v>1.8400588835387368</v>
      </c>
      <c r="H10" s="1">
        <v>158.2047293465555</v>
      </c>
      <c r="I10" s="1"/>
      <c r="J10" s="1">
        <v>89.506900000000002</v>
      </c>
      <c r="K10" s="1">
        <v>0.99537076416567427</v>
      </c>
      <c r="L10" s="1">
        <v>85.580066895174184</v>
      </c>
      <c r="N10" s="1">
        <v>45.630049999999997</v>
      </c>
      <c r="O10" s="1">
        <v>0.59093632985556088</v>
      </c>
      <c r="P10" s="1">
        <v>50.807570867542694</v>
      </c>
    </row>
    <row r="11" spans="1:16" x14ac:dyDescent="0.25">
      <c r="A11">
        <v>1</v>
      </c>
      <c r="B11">
        <v>151.78</v>
      </c>
      <c r="C11">
        <v>1.03</v>
      </c>
      <c r="D11" s="1">
        <v>88.606992328777181</v>
      </c>
      <c r="F11" s="1">
        <v>148.33105</v>
      </c>
      <c r="G11" s="1">
        <v>1.6771712657542139</v>
      </c>
      <c r="H11" s="1">
        <v>144.19996476209477</v>
      </c>
      <c r="I11" s="1"/>
      <c r="J11" s="1">
        <v>79.703649999999996</v>
      </c>
      <c r="K11" s="1">
        <v>0.86089947795020527</v>
      </c>
      <c r="L11" s="1">
        <v>74.01848393121594</v>
      </c>
      <c r="N11" s="1">
        <v>41.737900000000003</v>
      </c>
      <c r="O11" s="1">
        <v>0.55864482350413047</v>
      </c>
      <c r="P11" s="1">
        <v>48.031209160739145</v>
      </c>
    </row>
    <row r="12" spans="1:16" x14ac:dyDescent="0.25">
      <c r="D12" s="1"/>
      <c r="F12" s="1"/>
      <c r="G12" s="1"/>
      <c r="H12" s="1"/>
      <c r="I12" s="1"/>
      <c r="J12" s="1"/>
      <c r="K12" s="1"/>
      <c r="L12" s="1"/>
      <c r="N12" s="1"/>
      <c r="O12" s="1"/>
      <c r="P12" s="1"/>
    </row>
    <row r="13" spans="1:16" x14ac:dyDescent="0.25">
      <c r="B13">
        <v>5.86</v>
      </c>
      <c r="F13">
        <v>10.98</v>
      </c>
      <c r="J13">
        <v>19.350000000000001</v>
      </c>
      <c r="N13">
        <v>42.85</v>
      </c>
    </row>
    <row r="14" spans="1:16" x14ac:dyDescent="0.25">
      <c r="A14">
        <v>0.1</v>
      </c>
      <c r="B14">
        <f>B2/B2</f>
        <v>1</v>
      </c>
      <c r="C14" t="s">
        <v>138</v>
      </c>
      <c r="F14" s="1">
        <f>F2/B2</f>
        <v>0.5264625348417773</v>
      </c>
      <c r="G14" s="1" t="s">
        <v>139</v>
      </c>
      <c r="H14" s="1"/>
      <c r="I14" s="1"/>
      <c r="J14" s="1">
        <f>J2/B2</f>
        <v>0.29437838170191832</v>
      </c>
      <c r="K14" s="1" t="s">
        <v>140</v>
      </c>
      <c r="L14" s="1"/>
      <c r="M14" s="1"/>
      <c r="N14" s="1">
        <f>N2/B2</f>
        <v>0.13160928020987048</v>
      </c>
      <c r="O14" t="s">
        <v>141</v>
      </c>
    </row>
    <row r="15" spans="1:16" x14ac:dyDescent="0.25">
      <c r="A15">
        <v>0.2</v>
      </c>
      <c r="B15">
        <f t="shared" ref="B15:B23" si="0">B3/B3</f>
        <v>1</v>
      </c>
      <c r="C15" t="s">
        <v>138</v>
      </c>
      <c r="F15" s="1">
        <f t="shared" ref="F15:F23" si="1">F3/B3</f>
        <v>0.54309370015948966</v>
      </c>
      <c r="G15" s="1" t="s">
        <v>153</v>
      </c>
      <c r="H15" s="1"/>
      <c r="I15" s="1"/>
      <c r="J15" s="1">
        <f t="shared" ref="J15:J23" si="2">J3/B3</f>
        <v>0.31064408438451502</v>
      </c>
      <c r="K15" s="1" t="s">
        <v>143</v>
      </c>
      <c r="L15" s="1"/>
      <c r="M15" s="1"/>
      <c r="N15" s="1">
        <f t="shared" ref="N15:N23" si="3">N3/B3</f>
        <v>0.13775489343192693</v>
      </c>
      <c r="O15" t="s">
        <v>121</v>
      </c>
    </row>
    <row r="16" spans="1:16" x14ac:dyDescent="0.25">
      <c r="A16">
        <v>0.3</v>
      </c>
      <c r="B16">
        <f t="shared" si="0"/>
        <v>1</v>
      </c>
      <c r="C16" t="s">
        <v>138</v>
      </c>
      <c r="F16" s="1">
        <f t="shared" si="1"/>
        <v>0.57308809193398558</v>
      </c>
      <c r="G16" s="1" t="s">
        <v>77</v>
      </c>
      <c r="H16" s="1"/>
      <c r="I16" s="1"/>
      <c r="J16" s="1">
        <f t="shared" si="2"/>
        <v>0.32412137442225869</v>
      </c>
      <c r="K16" s="1" t="s">
        <v>144</v>
      </c>
      <c r="L16" s="1"/>
      <c r="M16" s="1"/>
      <c r="N16" s="1">
        <f t="shared" si="3"/>
        <v>0.14464785017145873</v>
      </c>
      <c r="O16" t="s">
        <v>147</v>
      </c>
    </row>
    <row r="17" spans="1:15" x14ac:dyDescent="0.25">
      <c r="A17">
        <v>0.4</v>
      </c>
      <c r="B17">
        <f t="shared" si="0"/>
        <v>1</v>
      </c>
      <c r="C17" t="s">
        <v>138</v>
      </c>
      <c r="F17" s="1">
        <f t="shared" si="1"/>
        <v>0.60215161911543391</v>
      </c>
      <c r="G17" s="1" t="s">
        <v>71</v>
      </c>
      <c r="H17" s="1"/>
      <c r="I17" s="1"/>
      <c r="J17" s="1">
        <f t="shared" si="2"/>
        <v>0.34286666774553759</v>
      </c>
      <c r="K17" s="1" t="s">
        <v>125</v>
      </c>
      <c r="L17" s="1"/>
      <c r="M17" s="1"/>
      <c r="N17" s="1">
        <f t="shared" si="3"/>
        <v>0.15409277749906947</v>
      </c>
      <c r="O17" t="s">
        <v>146</v>
      </c>
    </row>
    <row r="18" spans="1:15" x14ac:dyDescent="0.25">
      <c r="A18">
        <v>0.5</v>
      </c>
      <c r="B18">
        <f t="shared" si="0"/>
        <v>1</v>
      </c>
      <c r="C18" t="s">
        <v>138</v>
      </c>
      <c r="F18" s="1">
        <f t="shared" si="1"/>
        <v>0.64269878574226402</v>
      </c>
      <c r="G18" s="1" t="s">
        <v>152</v>
      </c>
      <c r="H18" s="1"/>
      <c r="I18" s="1"/>
      <c r="J18" s="1">
        <f t="shared" si="2"/>
        <v>0.36247976237106672</v>
      </c>
      <c r="K18" s="1" t="s">
        <v>61</v>
      </c>
      <c r="L18" s="1"/>
      <c r="M18" s="1"/>
      <c r="N18" s="1">
        <f t="shared" si="3"/>
        <v>0.16461787874831352</v>
      </c>
      <c r="O18" t="s">
        <v>79</v>
      </c>
    </row>
    <row r="19" spans="1:15" x14ac:dyDescent="0.25">
      <c r="A19">
        <v>0.6</v>
      </c>
      <c r="B19">
        <f t="shared" si="0"/>
        <v>1</v>
      </c>
      <c r="C19" t="s">
        <v>138</v>
      </c>
      <c r="F19" s="1">
        <f t="shared" si="1"/>
        <v>0.69114792550352533</v>
      </c>
      <c r="G19" s="1" t="s">
        <v>154</v>
      </c>
      <c r="H19" s="1"/>
      <c r="I19" s="1"/>
      <c r="J19" s="1">
        <f t="shared" si="2"/>
        <v>0.38318309503075926</v>
      </c>
      <c r="K19" s="1" t="s">
        <v>149</v>
      </c>
      <c r="L19" s="1"/>
      <c r="M19" s="1"/>
      <c r="N19" s="1">
        <f t="shared" si="3"/>
        <v>0.1818046855248743</v>
      </c>
      <c r="O19" t="s">
        <v>106</v>
      </c>
    </row>
    <row r="20" spans="1:15" x14ac:dyDescent="0.25">
      <c r="A20">
        <v>0.7</v>
      </c>
      <c r="B20">
        <f t="shared" si="0"/>
        <v>1</v>
      </c>
      <c r="C20" t="s">
        <v>138</v>
      </c>
      <c r="F20" s="1">
        <f t="shared" si="1"/>
        <v>0.72642238982343932</v>
      </c>
      <c r="G20" s="1" t="s">
        <v>155</v>
      </c>
      <c r="H20" s="1"/>
      <c r="I20" s="1"/>
      <c r="J20" s="1">
        <f t="shared" si="2"/>
        <v>0.40988600027804806</v>
      </c>
      <c r="K20" s="1" t="s">
        <v>150</v>
      </c>
      <c r="L20" s="1"/>
      <c r="M20" s="1"/>
      <c r="N20" s="1">
        <f t="shared" si="3"/>
        <v>0.19395088975392741</v>
      </c>
      <c r="O20" t="s">
        <v>148</v>
      </c>
    </row>
    <row r="21" spans="1:15" x14ac:dyDescent="0.25">
      <c r="A21">
        <v>0.8</v>
      </c>
      <c r="B21">
        <f t="shared" si="0"/>
        <v>1</v>
      </c>
      <c r="C21" t="s">
        <v>138</v>
      </c>
      <c r="F21" s="1">
        <f t="shared" si="1"/>
        <v>0.81682780459719206</v>
      </c>
      <c r="G21" s="1" t="s">
        <v>135</v>
      </c>
      <c r="H21" s="1"/>
      <c r="I21" s="1"/>
      <c r="J21" s="1">
        <f t="shared" si="2"/>
        <v>0.44869414057309887</v>
      </c>
      <c r="K21" s="1" t="s">
        <v>83</v>
      </c>
      <c r="L21" s="1"/>
      <c r="M21" s="1"/>
      <c r="N21" s="1">
        <f t="shared" si="3"/>
        <v>0.22261946941848623</v>
      </c>
      <c r="O21" t="s">
        <v>134</v>
      </c>
    </row>
    <row r="22" spans="1:15" x14ac:dyDescent="0.25">
      <c r="A22">
        <v>0.9</v>
      </c>
      <c r="B22">
        <f t="shared" si="0"/>
        <v>1</v>
      </c>
      <c r="C22" t="s">
        <v>138</v>
      </c>
      <c r="F22" s="1">
        <f t="shared" si="1"/>
        <v>0.88013278609367451</v>
      </c>
      <c r="G22" s="1" t="s">
        <v>116</v>
      </c>
      <c r="H22" s="1"/>
      <c r="I22" s="1"/>
      <c r="J22" s="1">
        <f t="shared" si="2"/>
        <v>0.48021299425934871</v>
      </c>
      <c r="K22" s="1" t="s">
        <v>151</v>
      </c>
      <c r="L22" s="1"/>
      <c r="M22" s="1"/>
      <c r="N22" s="1">
        <f t="shared" si="3"/>
        <v>0.24480953913836578</v>
      </c>
      <c r="O22" t="s">
        <v>89</v>
      </c>
    </row>
    <row r="23" spans="1:15" x14ac:dyDescent="0.25">
      <c r="A23">
        <v>1</v>
      </c>
      <c r="B23">
        <f t="shared" si="0"/>
        <v>1</v>
      </c>
      <c r="C23" t="s">
        <v>138</v>
      </c>
      <c r="F23" s="1">
        <f t="shared" si="1"/>
        <v>0.9772766504150745</v>
      </c>
      <c r="G23" s="1" t="s">
        <v>142</v>
      </c>
      <c r="H23" s="1"/>
      <c r="I23" s="1"/>
      <c r="J23" s="1">
        <f t="shared" si="2"/>
        <v>0.52512616945579127</v>
      </c>
      <c r="K23" s="1" t="s">
        <v>139</v>
      </c>
      <c r="L23" s="1"/>
      <c r="M23" s="1"/>
      <c r="N23" s="1">
        <f t="shared" si="3"/>
        <v>0.27498945842667022</v>
      </c>
      <c r="O23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DC sem IC</vt:lpstr>
      <vt:lpstr>energia</vt:lpstr>
      <vt:lpstr>DC 42 x 100</vt:lpstr>
      <vt:lpstr>prob-normal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2021-05-19T13:22:20Z</dcterms:created>
  <dcterms:modified xsi:type="dcterms:W3CDTF">2021-05-26T13:37:26Z</dcterms:modified>
</cp:coreProperties>
</file>