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l mio Drive\_________________________________________EXCEL\TEMI\4\"/>
    </mc:Choice>
  </mc:AlternateContent>
  <xr:revisionPtr revIDLastSave="0" documentId="13_ncr:1_{3B3C4D28-7DAA-45E8-B44A-ABF957496FD5}" xr6:coauthVersionLast="47" xr6:coauthVersionMax="47" xr10:uidLastSave="{00000000-0000-0000-0000-000000000000}"/>
  <bookViews>
    <workbookView xWindow="-120" yWindow="-120" windowWidth="29040" windowHeight="15840" firstSheet="6" activeTab="13" xr2:uid="{C6C23790-00B6-4753-9B03-8E8150EDD9C5}"/>
  </bookViews>
  <sheets>
    <sheet name="SE()" sheetId="1" r:id="rId1"/>
    <sheet name="SE()_MEDIA()" sheetId="2" r:id="rId2"/>
    <sheet name="SE()_QUARTILI()" sheetId="3" r:id="rId3"/>
    <sheet name="SE()_E()" sheetId="4" r:id="rId4"/>
    <sheet name="SE()_O()" sheetId="5" r:id="rId5"/>
    <sheet name="SE()_SE()" sheetId="6" r:id="rId6"/>
    <sheet name="ERRORI_VAL" sheetId="7" r:id="rId7"/>
    <sheet name="CONTEGGIO" sheetId="8" r:id="rId8"/>
    <sheet name="SOMMA-MEDIA.SE()" sheetId="9" r:id="rId9"/>
    <sheet name="MATRICE_DINAMICA" sheetId="10" r:id="rId10"/>
    <sheet name="ARROTONDAMENTO" sheetId="11" r:id="rId11"/>
    <sheet name="DATE" sheetId="12" r:id="rId12"/>
    <sheet name="TESTO" sheetId="13" r:id="rId13"/>
    <sheet name="RICERCA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" l="1"/>
  <c r="D10" i="13" s="1"/>
  <c r="D8" i="13"/>
  <c r="H27" i="3"/>
  <c r="D11" i="13" l="1"/>
  <c r="D12" i="13" s="1"/>
</calcChain>
</file>

<file path=xl/sharedStrings.xml><?xml version="1.0" encoding="utf-8"?>
<sst xmlns="http://schemas.openxmlformats.org/spreadsheetml/2006/main" count="116" uniqueCount="91">
  <si>
    <t>Voto esame:</t>
  </si>
  <si>
    <t>superato</t>
  </si>
  <si>
    <t>non superato</t>
  </si>
  <si>
    <t>voto esame:</t>
  </si>
  <si>
    <t>bene</t>
  </si>
  <si>
    <t xml:space="preserve">verifica esame
quartili </t>
  </si>
  <si>
    <t>molto bene</t>
  </si>
  <si>
    <t>molto male</t>
  </si>
  <si>
    <t>benissimo</t>
  </si>
  <si>
    <t>malissimo</t>
  </si>
  <si>
    <t>benino</t>
  </si>
  <si>
    <t>verifica esame
sotto 18 malissimo
tra 18 e 22 benino
tra 23 e 26 bene
da 27 benissimo</t>
  </si>
  <si>
    <t>variazione
percentuale</t>
  </si>
  <si>
    <t>sessione 1</t>
  </si>
  <si>
    <t>sessione 2</t>
  </si>
  <si>
    <t>J</t>
  </si>
  <si>
    <t>L</t>
  </si>
  <si>
    <t>urbanistica</t>
  </si>
  <si>
    <t>storia</t>
  </si>
  <si>
    <t>corsi</t>
  </si>
  <si>
    <t>matematica</t>
  </si>
  <si>
    <t>laurea</t>
  </si>
  <si>
    <t>ingegneria</t>
  </si>
  <si>
    <t>filosofia</t>
  </si>
  <si>
    <t>lettere</t>
  </si>
  <si>
    <t>economia</t>
  </si>
  <si>
    <t>studenti</t>
  </si>
  <si>
    <t>PREZZO</t>
  </si>
  <si>
    <r>
      <t>QUANTIT</t>
    </r>
    <r>
      <rPr>
        <sz val="11"/>
        <color theme="1"/>
        <rFont val="Aptos Narrow"/>
        <family val="2"/>
      </rPr>
      <t>À</t>
    </r>
  </si>
  <si>
    <t xml:space="preserve">PRODOTTO </t>
  </si>
  <si>
    <t>mele</t>
  </si>
  <si>
    <t>pomodori</t>
  </si>
  <si>
    <t>patate</t>
  </si>
  <si>
    <t>meloni</t>
  </si>
  <si>
    <t>SOMMA</t>
  </si>
  <si>
    <t>lun</t>
  </si>
  <si>
    <t>mar</t>
  </si>
  <si>
    <t>mer</t>
  </si>
  <si>
    <t>gio</t>
  </si>
  <si>
    <t>ven</t>
  </si>
  <si>
    <t>sab</t>
  </si>
  <si>
    <t>dom</t>
  </si>
  <si>
    <t>dinamica</t>
  </si>
  <si>
    <t>matrice</t>
  </si>
  <si>
    <t>classica</t>
  </si>
  <si>
    <t>data</t>
  </si>
  <si>
    <t>numero</t>
  </si>
  <si>
    <t>anno</t>
  </si>
  <si>
    <t>mese</t>
  </si>
  <si>
    <t>giorno</t>
  </si>
  <si>
    <t>giorni trascorsi</t>
  </si>
  <si>
    <t>Andrea</t>
  </si>
  <si>
    <t>Andrea Azzini</t>
  </si>
  <si>
    <t>ART_70</t>
  </si>
  <si>
    <t>ART_50</t>
  </si>
  <si>
    <t>ART_90</t>
  </si>
  <si>
    <t>ART_40</t>
  </si>
  <si>
    <t>ART_10</t>
  </si>
  <si>
    <t>ART_100</t>
  </si>
  <si>
    <t>ART_80</t>
  </si>
  <si>
    <t>ART_20</t>
  </si>
  <si>
    <t>ART_60</t>
  </si>
  <si>
    <t>ART_110</t>
  </si>
  <si>
    <t>ART_30</t>
  </si>
  <si>
    <t>albicocche</t>
  </si>
  <si>
    <t>ciliegie</t>
  </si>
  <si>
    <t>fragole</t>
  </si>
  <si>
    <t>lamponi</t>
  </si>
  <si>
    <t>melone</t>
  </si>
  <si>
    <t>mora</t>
  </si>
  <si>
    <t>pere</t>
  </si>
  <si>
    <t>pesche</t>
  </si>
  <si>
    <t>uva</t>
  </si>
  <si>
    <t>prugna</t>
  </si>
  <si>
    <t>CODICE</t>
  </si>
  <si>
    <t>DESCRIZIONE</t>
  </si>
  <si>
    <t>ARTICOLO</t>
  </si>
  <si>
    <t>elenco_1</t>
  </si>
  <si>
    <t>elenco_2</t>
  </si>
  <si>
    <t>verifica esame
 sopra/sotto media</t>
  </si>
  <si>
    <t>sopra media</t>
  </si>
  <si>
    <t>sotto media</t>
  </si>
  <si>
    <t>er4</t>
  </si>
  <si>
    <t>4ty</t>
  </si>
  <si>
    <t>012</t>
  </si>
  <si>
    <t>giorni lavorativi</t>
  </si>
  <si>
    <t>giorni lavorativi personalizzati</t>
  </si>
  <si>
    <t>giorno lavorativo finale</t>
  </si>
  <si>
    <t>giorno lavorativo finale festivi</t>
  </si>
  <si>
    <t>data mese</t>
  </si>
  <si>
    <t>giorno settimana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</si>
</sst>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1"/>
      <name val="Wingdings"/>
      <charset val="2"/>
    </font>
    <font>
      <sz val="11"/>
      <color rgb="FFFF0000"/>
      <name val="Wingdings"/>
      <charset val="2"/>
    </font>
    <font>
      <sz val="16"/>
      <name val="Wingdings"/>
      <charset val="2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2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1" xfId="2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2" borderId="1" xfId="2" applyAlignment="1">
      <alignment horizontal="center"/>
    </xf>
    <xf numFmtId="9" fontId="0" fillId="0" borderId="0" xfId="0" applyNumberFormat="1"/>
    <xf numFmtId="164" fontId="0" fillId="0" borderId="0" xfId="0" applyNumberFormat="1"/>
    <xf numFmtId="44" fontId="0" fillId="0" borderId="0" xfId="3" applyFont="1"/>
    <xf numFmtId="14" fontId="0" fillId="0" borderId="0" xfId="0" applyNumberFormat="1"/>
    <xf numFmtId="44" fontId="0" fillId="0" borderId="0" xfId="0" applyNumberFormat="1"/>
    <xf numFmtId="0" fontId="2" fillId="2" borderId="1" xfId="2" quotePrefix="1"/>
    <xf numFmtId="9" fontId="2" fillId="2" borderId="2" xfId="2" applyNumberFormat="1" applyBorder="1" applyAlignment="1">
      <alignment horizontal="center" vertical="center"/>
    </xf>
    <xf numFmtId="164" fontId="0" fillId="0" borderId="3" xfId="0" applyNumberFormat="1" applyBorder="1"/>
    <xf numFmtId="44" fontId="0" fillId="0" borderId="3" xfId="3" applyFont="1" applyBorder="1" applyAlignment="1">
      <alignment horizontal="center" vertical="center"/>
    </xf>
    <xf numFmtId="164" fontId="2" fillId="2" borderId="4" xfId="2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2" borderId="4" xfId="2" applyBorder="1"/>
    <xf numFmtId="14" fontId="2" fillId="2" borderId="4" xfId="2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3" xfId="0" applyNumberFormat="1" applyBorder="1"/>
    <xf numFmtId="9" fontId="0" fillId="0" borderId="3" xfId="1" applyFont="1" applyBorder="1" applyAlignment="1">
      <alignment horizontal="center" vertical="center"/>
    </xf>
    <xf numFmtId="9" fontId="3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/>
    <xf numFmtId="14" fontId="2" fillId="2" borderId="1" xfId="2" applyNumberFormat="1"/>
    <xf numFmtId="14" fontId="2" fillId="2" borderId="2" xfId="2" applyNumberFormat="1" applyBorder="1"/>
    <xf numFmtId="165" fontId="2" fillId="2" borderId="1" xfId="2" applyNumberFormat="1"/>
  </cellXfs>
  <cellStyles count="4">
    <cellStyle name="Input" xfId="2" builtinId="20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9301-552B-4BCA-9768-CFBE8C368C0A}">
  <dimension ref="E2:G5"/>
  <sheetViews>
    <sheetView workbookViewId="0">
      <selection activeCell="G2" sqref="G2"/>
    </sheetView>
  </sheetViews>
  <sheetFormatPr defaultRowHeight="15" x14ac:dyDescent="0.25"/>
  <cols>
    <col min="5" max="5" width="12.7109375" bestFit="1" customWidth="1"/>
    <col min="7" max="7" width="12.7109375" bestFit="1" customWidth="1"/>
  </cols>
  <sheetData>
    <row r="2" spans="5:7" x14ac:dyDescent="0.25">
      <c r="E2" t="s">
        <v>0</v>
      </c>
      <c r="F2" s="24"/>
      <c r="G2" s="22"/>
    </row>
    <row r="4" spans="5:7" x14ac:dyDescent="0.25">
      <c r="E4" t="s">
        <v>1</v>
      </c>
    </row>
    <row r="5" spans="5:7" x14ac:dyDescent="0.25">
      <c r="E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A3BA-D65D-45DB-9136-19A0565C024A}">
  <dimension ref="B2:K28"/>
  <sheetViews>
    <sheetView zoomScaleNormal="100" workbookViewId="0">
      <selection activeCell="T14" sqref="T14"/>
    </sheetView>
  </sheetViews>
  <sheetFormatPr defaultRowHeight="15" x14ac:dyDescent="0.25"/>
  <cols>
    <col min="4" max="4" width="14" bestFit="1" customWidth="1"/>
    <col min="5" max="5" width="13.42578125" style="3" customWidth="1"/>
    <col min="6" max="6" width="8.42578125" style="3" bestFit="1" customWidth="1"/>
    <col min="7" max="7" width="9.140625" style="3"/>
    <col min="11" max="11" width="12.5703125" customWidth="1"/>
  </cols>
  <sheetData>
    <row r="2" spans="2:11" x14ac:dyDescent="0.25">
      <c r="D2" s="4" t="s">
        <v>29</v>
      </c>
      <c r="E2" s="4" t="s">
        <v>28</v>
      </c>
      <c r="F2" s="4" t="s">
        <v>27</v>
      </c>
      <c r="G2" s="4" t="s">
        <v>34</v>
      </c>
    </row>
    <row r="3" spans="2:11" x14ac:dyDescent="0.25">
      <c r="D3" s="1" t="s">
        <v>30</v>
      </c>
      <c r="E3" s="10">
        <v>7</v>
      </c>
      <c r="F3" s="20">
        <v>2</v>
      </c>
      <c r="G3" s="21"/>
    </row>
    <row r="4" spans="2:11" x14ac:dyDescent="0.25">
      <c r="D4" s="1" t="s">
        <v>31</v>
      </c>
      <c r="E4" s="10">
        <v>6</v>
      </c>
      <c r="F4" s="20">
        <v>2.5</v>
      </c>
      <c r="G4" s="21"/>
    </row>
    <row r="5" spans="2:11" x14ac:dyDescent="0.25">
      <c r="D5" s="1" t="s">
        <v>32</v>
      </c>
      <c r="E5" s="10">
        <v>10</v>
      </c>
      <c r="F5" s="20">
        <v>0.6</v>
      </c>
      <c r="G5" s="21"/>
    </row>
    <row r="6" spans="2:11" x14ac:dyDescent="0.25">
      <c r="D6" s="1" t="s">
        <v>33</v>
      </c>
      <c r="E6" s="10">
        <v>6</v>
      </c>
      <c r="F6" s="20">
        <v>0.8</v>
      </c>
      <c r="G6" s="21"/>
    </row>
    <row r="7" spans="2:11" x14ac:dyDescent="0.25">
      <c r="F7" s="9"/>
      <c r="G7" s="9"/>
    </row>
    <row r="8" spans="2:11" x14ac:dyDescent="0.25">
      <c r="G8" s="9"/>
    </row>
    <row r="11" spans="2:11" x14ac:dyDescent="0.25">
      <c r="D11" s="4" t="s">
        <v>35</v>
      </c>
      <c r="E11" s="4" t="s">
        <v>36</v>
      </c>
      <c r="F11" s="4" t="s">
        <v>37</v>
      </c>
      <c r="G11" s="4" t="s">
        <v>38</v>
      </c>
      <c r="H11" s="4" t="s">
        <v>39</v>
      </c>
      <c r="I11" s="4" t="s">
        <v>40</v>
      </c>
      <c r="J11" s="4" t="s">
        <v>41</v>
      </c>
    </row>
    <row r="12" spans="2:11" x14ac:dyDescent="0.25">
      <c r="D12" s="17">
        <v>0.18</v>
      </c>
      <c r="E12" s="17">
        <v>0.12</v>
      </c>
      <c r="F12" s="17">
        <v>0.09</v>
      </c>
      <c r="G12" s="17">
        <v>0.11</v>
      </c>
      <c r="H12" s="17">
        <v>0.14000000000000001</v>
      </c>
      <c r="I12" s="17">
        <v>0.24</v>
      </c>
      <c r="J12" s="17">
        <v>0.12</v>
      </c>
      <c r="K12" s="11"/>
    </row>
    <row r="13" spans="2:11" x14ac:dyDescent="0.25">
      <c r="B13" t="s">
        <v>44</v>
      </c>
      <c r="C13" s="12"/>
      <c r="D13" s="18"/>
      <c r="E13" s="18"/>
      <c r="F13" s="18"/>
      <c r="G13" s="18"/>
      <c r="H13" s="18"/>
      <c r="I13" s="18"/>
      <c r="J13" s="18"/>
    </row>
    <row r="14" spans="2:11" x14ac:dyDescent="0.25">
      <c r="B14" t="s">
        <v>43</v>
      </c>
      <c r="C14" s="12"/>
      <c r="D14" s="18"/>
      <c r="E14" s="18"/>
      <c r="F14" s="18"/>
      <c r="G14" s="18"/>
      <c r="H14" s="18"/>
      <c r="I14" s="18"/>
      <c r="J14" s="18"/>
    </row>
    <row r="15" spans="2:11" x14ac:dyDescent="0.25">
      <c r="B15" t="s">
        <v>42</v>
      </c>
      <c r="C15" s="12"/>
      <c r="D15" s="18"/>
      <c r="E15" s="19"/>
      <c r="F15" s="19"/>
      <c r="G15" s="19"/>
      <c r="H15" s="19"/>
      <c r="I15" s="19"/>
      <c r="J15" s="19"/>
    </row>
    <row r="16" spans="2:11" x14ac:dyDescent="0.25">
      <c r="C16" s="12"/>
      <c r="D16" s="13"/>
      <c r="E16" s="13"/>
      <c r="F16" s="13"/>
      <c r="G16" s="13"/>
      <c r="H16" s="13"/>
      <c r="I16" s="13"/>
      <c r="J16" s="13"/>
    </row>
    <row r="18" spans="2:11" x14ac:dyDescent="0.25">
      <c r="D18" s="8">
        <v>1</v>
      </c>
      <c r="E18" s="8">
        <v>2</v>
      </c>
      <c r="F18" s="8">
        <v>3</v>
      </c>
      <c r="G18" s="8">
        <v>4</v>
      </c>
      <c r="H18" s="8">
        <v>5</v>
      </c>
      <c r="I18" s="8">
        <v>6</v>
      </c>
      <c r="J18" s="8">
        <v>7</v>
      </c>
    </row>
    <row r="19" spans="2:11" x14ac:dyDescent="0.25">
      <c r="C19" s="8">
        <v>1</v>
      </c>
      <c r="D19" s="22"/>
      <c r="E19" s="23"/>
      <c r="F19" s="23"/>
      <c r="G19" s="23"/>
      <c r="H19" s="22"/>
      <c r="I19" s="22"/>
      <c r="J19" s="22"/>
    </row>
    <row r="20" spans="2:11" x14ac:dyDescent="0.25">
      <c r="C20" s="8">
        <v>2</v>
      </c>
      <c r="D20" s="22"/>
      <c r="E20" s="23"/>
      <c r="F20" s="23"/>
      <c r="G20" s="23"/>
      <c r="H20" s="22"/>
      <c r="I20" s="22"/>
      <c r="J20" s="22"/>
    </row>
    <row r="21" spans="2:11" x14ac:dyDescent="0.25">
      <c r="C21" s="8">
        <v>3</v>
      </c>
      <c r="D21" s="22"/>
      <c r="E21" s="23"/>
      <c r="F21" s="23"/>
      <c r="G21" s="23"/>
      <c r="H21" s="22"/>
      <c r="I21" s="22"/>
      <c r="J21" s="22"/>
    </row>
    <row r="22" spans="2:11" x14ac:dyDescent="0.25">
      <c r="C22" s="8">
        <v>4</v>
      </c>
      <c r="D22" s="22"/>
      <c r="E22" s="23"/>
      <c r="F22" s="23"/>
      <c r="G22" s="23"/>
      <c r="H22" s="22"/>
      <c r="I22" s="22"/>
      <c r="J22" s="22"/>
    </row>
    <row r="23" spans="2:11" x14ac:dyDescent="0.25">
      <c r="C23" s="8">
        <v>5</v>
      </c>
      <c r="D23" s="22"/>
      <c r="E23" s="23"/>
      <c r="F23" s="23"/>
      <c r="G23" s="23"/>
      <c r="H23" s="22"/>
      <c r="I23" s="22"/>
      <c r="J23" s="22"/>
    </row>
    <row r="24" spans="2:11" x14ac:dyDescent="0.25">
      <c r="C24" s="8">
        <v>6</v>
      </c>
      <c r="D24" s="22"/>
      <c r="E24" s="23"/>
      <c r="F24" s="23"/>
      <c r="G24" s="23"/>
      <c r="H24" s="22"/>
      <c r="I24" s="22"/>
      <c r="J24" s="22"/>
    </row>
    <row r="25" spans="2:11" x14ac:dyDescent="0.25">
      <c r="C25" s="8">
        <v>7</v>
      </c>
      <c r="D25" s="22"/>
      <c r="E25" s="23"/>
      <c r="F25" s="23"/>
      <c r="G25" s="23"/>
      <c r="H25" s="22"/>
      <c r="I25" s="22"/>
      <c r="J25" s="22"/>
    </row>
    <row r="28" spans="2:11" x14ac:dyDescent="0.25">
      <c r="B28" s="22"/>
      <c r="C28" s="22"/>
      <c r="D28" s="22"/>
      <c r="E28" s="23"/>
      <c r="F28" s="23"/>
      <c r="G28" s="23"/>
      <c r="H28" s="22"/>
      <c r="I28" s="22"/>
      <c r="J28" s="22"/>
      <c r="K28" s="22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B947-4573-46AF-941F-CCD6E6926452}">
  <dimension ref="D4:E11"/>
  <sheetViews>
    <sheetView zoomScaleNormal="100" workbookViewId="0">
      <selection activeCell="N13" sqref="N13"/>
    </sheetView>
  </sheetViews>
  <sheetFormatPr defaultRowHeight="15" x14ac:dyDescent="0.25"/>
  <cols>
    <col min="4" max="4" width="12" bestFit="1" customWidth="1"/>
  </cols>
  <sheetData>
    <row r="4" spans="4:5" x14ac:dyDescent="0.25">
      <c r="D4" s="34">
        <v>1.5</v>
      </c>
      <c r="E4" s="34">
        <v>1.3</v>
      </c>
    </row>
    <row r="5" spans="4:5" x14ac:dyDescent="0.25">
      <c r="D5" s="34">
        <v>1.8</v>
      </c>
      <c r="E5" s="1">
        <v>1.1000000000000001</v>
      </c>
    </row>
    <row r="6" spans="4:5" x14ac:dyDescent="0.25">
      <c r="D6" s="27"/>
      <c r="E6" s="27"/>
    </row>
    <row r="10" spans="4:5" x14ac:dyDescent="0.25">
      <c r="D10" s="1">
        <v>12123.45464</v>
      </c>
    </row>
    <row r="11" spans="4:5" x14ac:dyDescent="0.25">
      <c r="D11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2367-E9A0-470A-8558-3C32C7E8354D}">
  <dimension ref="C3:G49"/>
  <sheetViews>
    <sheetView topLeftCell="A22" workbookViewId="0">
      <selection activeCell="H50" sqref="H50"/>
    </sheetView>
  </sheetViews>
  <sheetFormatPr defaultRowHeight="15" x14ac:dyDescent="0.25"/>
  <cols>
    <col min="2" max="2" width="38.42578125" customWidth="1"/>
    <col min="3" max="3" width="39.7109375" bestFit="1" customWidth="1"/>
    <col min="4" max="4" width="21.28515625" customWidth="1"/>
    <col min="5" max="7" width="10.42578125" bestFit="1" customWidth="1"/>
  </cols>
  <sheetData>
    <row r="3" spans="3:5" x14ac:dyDescent="0.25">
      <c r="D3" s="4" t="s">
        <v>45</v>
      </c>
      <c r="E3" s="4" t="s">
        <v>46</v>
      </c>
    </row>
    <row r="4" spans="3:5" x14ac:dyDescent="0.25">
      <c r="D4" s="25">
        <v>45562</v>
      </c>
      <c r="E4" s="26"/>
    </row>
    <row r="6" spans="3:5" x14ac:dyDescent="0.25">
      <c r="C6" s="24" t="s">
        <v>47</v>
      </c>
      <c r="D6" s="22"/>
    </row>
    <row r="7" spans="3:5" x14ac:dyDescent="0.25">
      <c r="C7" s="24" t="s">
        <v>48</v>
      </c>
      <c r="D7" s="22"/>
    </row>
    <row r="8" spans="3:5" x14ac:dyDescent="0.25">
      <c r="C8" s="24" t="s">
        <v>49</v>
      </c>
      <c r="D8" s="22"/>
    </row>
    <row r="11" spans="3:5" x14ac:dyDescent="0.25">
      <c r="D11" s="1">
        <v>2015</v>
      </c>
    </row>
    <row r="12" spans="3:5" x14ac:dyDescent="0.25">
      <c r="D12" s="1">
        <v>6</v>
      </c>
    </row>
    <row r="13" spans="3:5" x14ac:dyDescent="0.25">
      <c r="D13" s="1">
        <v>13</v>
      </c>
    </row>
    <row r="14" spans="3:5" x14ac:dyDescent="0.25">
      <c r="C14" s="24" t="s">
        <v>45</v>
      </c>
      <c r="D14" s="31"/>
    </row>
    <row r="19" spans="3:4" x14ac:dyDescent="0.25">
      <c r="D19" s="32">
        <v>28395</v>
      </c>
    </row>
    <row r="20" spans="3:4" x14ac:dyDescent="0.25">
      <c r="D20" s="33">
        <v>45562</v>
      </c>
    </row>
    <row r="21" spans="3:4" x14ac:dyDescent="0.25">
      <c r="C21" s="24" t="s">
        <v>50</v>
      </c>
      <c r="D21" s="22"/>
    </row>
    <row r="22" spans="3:4" x14ac:dyDescent="0.25">
      <c r="D22" s="22"/>
    </row>
    <row r="23" spans="3:4" x14ac:dyDescent="0.25">
      <c r="D23" s="22"/>
    </row>
    <row r="28" spans="3:4" x14ac:dyDescent="0.25">
      <c r="D28" s="32">
        <v>45292</v>
      </c>
    </row>
    <row r="29" spans="3:4" x14ac:dyDescent="0.25">
      <c r="D29" s="33">
        <v>45301</v>
      </c>
    </row>
    <row r="30" spans="3:4" x14ac:dyDescent="0.25">
      <c r="C30" s="1" t="s">
        <v>85</v>
      </c>
      <c r="D30" s="22"/>
    </row>
    <row r="31" spans="3:4" x14ac:dyDescent="0.25">
      <c r="C31" s="1" t="s">
        <v>86</v>
      </c>
      <c r="D31" s="22"/>
    </row>
    <row r="35" spans="3:7" x14ac:dyDescent="0.25">
      <c r="D35" s="32">
        <v>45292</v>
      </c>
    </row>
    <row r="36" spans="3:7" x14ac:dyDescent="0.25">
      <c r="D36" s="1">
        <v>6</v>
      </c>
    </row>
    <row r="37" spans="3:7" x14ac:dyDescent="0.25">
      <c r="C37" s="1" t="s">
        <v>87</v>
      </c>
      <c r="D37" s="31"/>
    </row>
    <row r="38" spans="3:7" x14ac:dyDescent="0.25">
      <c r="C38" s="1" t="s">
        <v>88</v>
      </c>
      <c r="D38" s="31"/>
    </row>
    <row r="41" spans="3:7" x14ac:dyDescent="0.25">
      <c r="D41" s="32">
        <v>45292</v>
      </c>
    </row>
    <row r="42" spans="3:7" x14ac:dyDescent="0.25">
      <c r="C42" s="1" t="s">
        <v>89</v>
      </c>
      <c r="D42" s="14"/>
      <c r="E42" s="14"/>
      <c r="F42" s="14"/>
      <c r="G42" s="14"/>
    </row>
    <row r="48" spans="3:7" x14ac:dyDescent="0.25">
      <c r="D48" s="32">
        <v>45292</v>
      </c>
    </row>
    <row r="49" spans="3:4" x14ac:dyDescent="0.25">
      <c r="C49" s="24" t="s">
        <v>90</v>
      </c>
      <c r="D49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B60B-5115-4E66-B34C-B2F02E836681}">
  <dimension ref="D3:D16"/>
  <sheetViews>
    <sheetView workbookViewId="0">
      <selection activeCell="J18" sqref="J18"/>
    </sheetView>
  </sheetViews>
  <sheetFormatPr defaultRowHeight="15" x14ac:dyDescent="0.25"/>
  <cols>
    <col min="4" max="4" width="16.140625" bestFit="1" customWidth="1"/>
    <col min="10" max="10" width="12.85546875" bestFit="1" customWidth="1"/>
  </cols>
  <sheetData>
    <row r="3" spans="4:4" x14ac:dyDescent="0.25">
      <c r="D3" s="1" t="s">
        <v>51</v>
      </c>
    </row>
    <row r="8" spans="4:4" x14ac:dyDescent="0.25">
      <c r="D8" t="str">
        <f>_xlfn.CONCAT(D4,D6)</f>
        <v/>
      </c>
    </row>
    <row r="9" spans="4:4" x14ac:dyDescent="0.25">
      <c r="D9" t="str">
        <f>D4&amp;D6</f>
        <v/>
      </c>
    </row>
    <row r="10" spans="4:4" x14ac:dyDescent="0.25">
      <c r="D10" t="str">
        <f>SUBSTITUTE(D9,"d","",1)</f>
        <v/>
      </c>
    </row>
    <row r="11" spans="4:4" x14ac:dyDescent="0.25">
      <c r="D11" t="str">
        <f>UPPER(D10)</f>
        <v/>
      </c>
    </row>
    <row r="12" spans="4:4" x14ac:dyDescent="0.25">
      <c r="D12" t="str">
        <f>LOWER(D11)</f>
        <v/>
      </c>
    </row>
    <row r="16" spans="4:4" x14ac:dyDescent="0.25">
      <c r="D16" s="1" t="s">
        <v>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82FF-3899-435A-8436-E8B28B7D8E46}">
  <dimension ref="A1:L12"/>
  <sheetViews>
    <sheetView tabSelected="1" workbookViewId="0">
      <selection activeCell="T11" sqref="T11"/>
    </sheetView>
  </sheetViews>
  <sheetFormatPr defaultRowHeight="15" x14ac:dyDescent="0.25"/>
  <cols>
    <col min="1" max="1" width="10.28515625" bestFit="1" customWidth="1"/>
    <col min="2" max="2" width="8.42578125" bestFit="1" customWidth="1"/>
    <col min="3" max="3" width="13.7109375" bestFit="1" customWidth="1"/>
    <col min="4" max="4" width="8" bestFit="1" customWidth="1"/>
    <col min="11" max="11" width="14.42578125" customWidth="1"/>
  </cols>
  <sheetData>
    <row r="1" spans="1:12" x14ac:dyDescent="0.25">
      <c r="A1" s="1" t="s">
        <v>76</v>
      </c>
      <c r="B1" s="1" t="s">
        <v>74</v>
      </c>
      <c r="C1" s="1" t="s">
        <v>75</v>
      </c>
      <c r="D1" s="1" t="s">
        <v>27</v>
      </c>
      <c r="J1" s="1" t="s">
        <v>77</v>
      </c>
      <c r="L1" s="1" t="s">
        <v>78</v>
      </c>
    </row>
    <row r="2" spans="1:12" x14ac:dyDescent="0.25">
      <c r="A2" t="s">
        <v>53</v>
      </c>
      <c r="B2">
        <v>70</v>
      </c>
      <c r="C2" t="s">
        <v>64</v>
      </c>
      <c r="D2" s="15">
        <v>0.5</v>
      </c>
      <c r="J2">
        <v>1</v>
      </c>
      <c r="L2">
        <v>1</v>
      </c>
    </row>
    <row r="3" spans="1:12" x14ac:dyDescent="0.25">
      <c r="A3" t="s">
        <v>54</v>
      </c>
      <c r="B3">
        <v>50</v>
      </c>
      <c r="C3" t="s">
        <v>65</v>
      </c>
      <c r="D3" s="15">
        <v>0.75</v>
      </c>
      <c r="J3">
        <v>2</v>
      </c>
      <c r="L3">
        <v>2</v>
      </c>
    </row>
    <row r="4" spans="1:12" x14ac:dyDescent="0.25">
      <c r="A4" t="s">
        <v>55</v>
      </c>
      <c r="B4">
        <v>90</v>
      </c>
      <c r="C4" t="s">
        <v>66</v>
      </c>
      <c r="D4" s="15">
        <v>1.6</v>
      </c>
      <c r="J4">
        <v>3</v>
      </c>
      <c r="L4">
        <v>3</v>
      </c>
    </row>
    <row r="5" spans="1:12" x14ac:dyDescent="0.25">
      <c r="A5" t="s">
        <v>56</v>
      </c>
      <c r="B5">
        <v>40</v>
      </c>
      <c r="C5" t="s">
        <v>67</v>
      </c>
      <c r="D5" s="15">
        <v>4.4000000000000004</v>
      </c>
      <c r="J5">
        <v>4</v>
      </c>
      <c r="L5">
        <v>5</v>
      </c>
    </row>
    <row r="6" spans="1:12" x14ac:dyDescent="0.25">
      <c r="A6" t="s">
        <v>57</v>
      </c>
      <c r="B6">
        <v>10</v>
      </c>
      <c r="C6" t="s">
        <v>30</v>
      </c>
      <c r="D6" s="15">
        <v>1.43</v>
      </c>
      <c r="J6">
        <v>5</v>
      </c>
      <c r="L6">
        <v>6</v>
      </c>
    </row>
    <row r="7" spans="1:12" x14ac:dyDescent="0.25">
      <c r="A7" t="s">
        <v>58</v>
      </c>
      <c r="B7">
        <v>100</v>
      </c>
      <c r="C7" t="s">
        <v>68</v>
      </c>
      <c r="D7" s="15">
        <v>1.04</v>
      </c>
      <c r="J7">
        <v>6</v>
      </c>
      <c r="L7">
        <v>7</v>
      </c>
    </row>
    <row r="8" spans="1:12" x14ac:dyDescent="0.25">
      <c r="A8" t="s">
        <v>59</v>
      </c>
      <c r="B8">
        <v>80</v>
      </c>
      <c r="C8" t="s">
        <v>69</v>
      </c>
      <c r="D8" s="15">
        <v>3.69</v>
      </c>
      <c r="J8">
        <v>8</v>
      </c>
      <c r="L8">
        <v>9</v>
      </c>
    </row>
    <row r="9" spans="1:12" x14ac:dyDescent="0.25">
      <c r="A9" t="s">
        <v>60</v>
      </c>
      <c r="B9">
        <v>20</v>
      </c>
      <c r="C9" t="s">
        <v>70</v>
      </c>
      <c r="D9" s="15">
        <v>1.44</v>
      </c>
      <c r="J9">
        <v>9</v>
      </c>
      <c r="L9">
        <v>11</v>
      </c>
    </row>
    <row r="10" spans="1:12" x14ac:dyDescent="0.25">
      <c r="A10" t="s">
        <v>61</v>
      </c>
      <c r="B10">
        <v>60</v>
      </c>
      <c r="C10" t="s">
        <v>71</v>
      </c>
      <c r="D10" s="15">
        <v>3.31</v>
      </c>
      <c r="J10">
        <v>10</v>
      </c>
      <c r="L10">
        <v>12</v>
      </c>
    </row>
    <row r="11" spans="1:12" x14ac:dyDescent="0.25">
      <c r="A11" t="s">
        <v>62</v>
      </c>
      <c r="B11">
        <v>110</v>
      </c>
      <c r="C11" t="s">
        <v>73</v>
      </c>
      <c r="D11" s="15">
        <v>2.64</v>
      </c>
    </row>
    <row r="12" spans="1:12" x14ac:dyDescent="0.25">
      <c r="A12" t="s">
        <v>63</v>
      </c>
      <c r="B12">
        <v>30</v>
      </c>
      <c r="C12" t="s">
        <v>72</v>
      </c>
      <c r="D12" s="15">
        <v>3.21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E097-2982-4226-83FF-7F2112B812C6}">
  <dimension ref="D2:H14"/>
  <sheetViews>
    <sheetView workbookViewId="0">
      <selection activeCell="I21" sqref="I21"/>
    </sheetView>
  </sheetViews>
  <sheetFormatPr defaultRowHeight="15" x14ac:dyDescent="0.25"/>
  <cols>
    <col min="3" max="3" width="7.140625" customWidth="1"/>
    <col min="4" max="4" width="19.7109375" customWidth="1"/>
    <col min="5" max="5" width="12.140625" bestFit="1" customWidth="1"/>
    <col min="6" max="6" width="18.7109375" bestFit="1" customWidth="1"/>
    <col min="7" max="7" width="12.140625" bestFit="1" customWidth="1"/>
    <col min="8" max="8" width="11.42578125" bestFit="1" customWidth="1"/>
  </cols>
  <sheetData>
    <row r="2" spans="4:8" ht="45" x14ac:dyDescent="0.25">
      <c r="D2" s="2" t="s">
        <v>79</v>
      </c>
      <c r="G2" t="s">
        <v>80</v>
      </c>
      <c r="H2" t="s">
        <v>81</v>
      </c>
    </row>
    <row r="3" spans="4:8" x14ac:dyDescent="0.25">
      <c r="D3" s="3" t="s">
        <v>3</v>
      </c>
      <c r="E3" s="24">
        <v>22</v>
      </c>
      <c r="F3" s="30"/>
    </row>
    <row r="4" spans="4:8" x14ac:dyDescent="0.25">
      <c r="E4" s="24">
        <v>18</v>
      </c>
      <c r="F4" s="30"/>
    </row>
    <row r="5" spans="4:8" x14ac:dyDescent="0.25">
      <c r="E5" s="24">
        <v>26</v>
      </c>
      <c r="F5" s="30"/>
    </row>
    <row r="6" spans="4:8" x14ac:dyDescent="0.25">
      <c r="E6" s="24">
        <v>16</v>
      </c>
      <c r="F6" s="30"/>
    </row>
    <row r="7" spans="4:8" x14ac:dyDescent="0.25">
      <c r="E7" s="24">
        <v>28</v>
      </c>
      <c r="F7" s="30"/>
    </row>
    <row r="8" spans="4:8" x14ac:dyDescent="0.25">
      <c r="E8" s="24">
        <v>23</v>
      </c>
      <c r="F8" s="30"/>
    </row>
    <row r="9" spans="4:8" x14ac:dyDescent="0.25">
      <c r="E9" s="24">
        <v>16</v>
      </c>
      <c r="F9" s="30"/>
    </row>
    <row r="10" spans="4:8" x14ac:dyDescent="0.25">
      <c r="E10" s="24">
        <v>19</v>
      </c>
      <c r="F10" s="30"/>
    </row>
    <row r="11" spans="4:8" x14ac:dyDescent="0.25">
      <c r="E11" s="24">
        <v>21</v>
      </c>
      <c r="F11" s="30"/>
    </row>
    <row r="12" spans="4:8" x14ac:dyDescent="0.25">
      <c r="E12" s="24">
        <v>25</v>
      </c>
      <c r="F12" s="30"/>
    </row>
    <row r="13" spans="4:8" x14ac:dyDescent="0.25">
      <c r="E13" s="24">
        <v>27</v>
      </c>
      <c r="F13" s="30"/>
    </row>
    <row r="14" spans="4:8" x14ac:dyDescent="0.25">
      <c r="E14" s="24">
        <v>22</v>
      </c>
      <c r="F1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5546-67E2-4B7F-AB9A-6D06F62B0DC3}">
  <dimension ref="D2:H27"/>
  <sheetViews>
    <sheetView workbookViewId="0">
      <selection activeCell="H26" sqref="H26"/>
    </sheetView>
  </sheetViews>
  <sheetFormatPr defaultRowHeight="15" x14ac:dyDescent="0.25"/>
  <cols>
    <col min="4" max="4" width="14.42578125" customWidth="1"/>
    <col min="5" max="5" width="10.85546875" bestFit="1" customWidth="1"/>
    <col min="6" max="6" width="11" bestFit="1" customWidth="1"/>
    <col min="11" max="11" width="6" bestFit="1" customWidth="1"/>
  </cols>
  <sheetData>
    <row r="2" spans="4:6" ht="30.75" customHeight="1" x14ac:dyDescent="0.25">
      <c r="D2" s="2" t="s">
        <v>5</v>
      </c>
      <c r="E2" t="s">
        <v>6</v>
      </c>
      <c r="F2" t="s">
        <v>7</v>
      </c>
    </row>
    <row r="3" spans="4:6" x14ac:dyDescent="0.25">
      <c r="D3" s="3" t="s">
        <v>3</v>
      </c>
      <c r="E3" s="24">
        <v>22</v>
      </c>
      <c r="F3" s="30"/>
    </row>
    <row r="4" spans="4:6" x14ac:dyDescent="0.25">
      <c r="E4" s="24">
        <v>18</v>
      </c>
      <c r="F4" s="30"/>
    </row>
    <row r="5" spans="4:6" x14ac:dyDescent="0.25">
      <c r="E5" s="24">
        <v>26</v>
      </c>
      <c r="F5" s="30"/>
    </row>
    <row r="6" spans="4:6" x14ac:dyDescent="0.25">
      <c r="E6" s="24">
        <v>16</v>
      </c>
      <c r="F6" s="30"/>
    </row>
    <row r="7" spans="4:6" x14ac:dyDescent="0.25">
      <c r="E7" s="24">
        <v>28</v>
      </c>
      <c r="F7" s="30"/>
    </row>
    <row r="8" spans="4:6" x14ac:dyDescent="0.25">
      <c r="E8" s="24">
        <v>23</v>
      </c>
      <c r="F8" s="30"/>
    </row>
    <row r="9" spans="4:6" x14ac:dyDescent="0.25">
      <c r="E9" s="24">
        <v>16</v>
      </c>
      <c r="F9" s="30"/>
    </row>
    <row r="10" spans="4:6" x14ac:dyDescent="0.25">
      <c r="E10" s="24">
        <v>19</v>
      </c>
      <c r="F10" s="30"/>
    </row>
    <row r="11" spans="4:6" x14ac:dyDescent="0.25">
      <c r="E11" s="24">
        <v>21</v>
      </c>
      <c r="F11" s="30"/>
    </row>
    <row r="12" spans="4:6" x14ac:dyDescent="0.25">
      <c r="E12" s="24">
        <v>25</v>
      </c>
      <c r="F12" s="30"/>
    </row>
    <row r="13" spans="4:6" x14ac:dyDescent="0.25">
      <c r="E13" s="24">
        <v>27</v>
      </c>
      <c r="F13" s="30"/>
    </row>
    <row r="14" spans="4:6" x14ac:dyDescent="0.25">
      <c r="E14" s="24">
        <v>22</v>
      </c>
      <c r="F14" s="30"/>
    </row>
    <row r="27" spans="8:8" x14ac:dyDescent="0.25">
      <c r="H27" t="str">
        <f>IF(E3&lt;_xlfn.QUARTILE.INC(E$3:E$14,1),F$2,IF(E3&gt;_xlfn.QUARTILE.INC(E$3:E$14,3),E$2,""))</f>
        <v/>
      </c>
    </row>
  </sheetData>
  <sortState xmlns:xlrd2="http://schemas.microsoft.com/office/spreadsheetml/2017/richdata2" ref="K5:V5">
    <sortCondition ref="K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FCDB-3A8B-4963-BB9F-2D6888DF5224}">
  <dimension ref="D4:H16"/>
  <sheetViews>
    <sheetView workbookViewId="0">
      <selection activeCell="K19" sqref="K19"/>
    </sheetView>
  </sheetViews>
  <sheetFormatPr defaultRowHeight="15" x14ac:dyDescent="0.25"/>
  <cols>
    <col min="4" max="4" width="17.28515625" customWidth="1"/>
    <col min="5" max="5" width="10.85546875" bestFit="1" customWidth="1"/>
    <col min="6" max="6" width="11" bestFit="1" customWidth="1"/>
    <col min="7" max="8" width="10.28515625" bestFit="1" customWidth="1"/>
  </cols>
  <sheetData>
    <row r="4" spans="4:8" ht="90" x14ac:dyDescent="0.25">
      <c r="D4" s="2" t="s">
        <v>11</v>
      </c>
      <c r="E4" t="s">
        <v>9</v>
      </c>
      <c r="F4" t="s">
        <v>10</v>
      </c>
      <c r="G4" t="s">
        <v>4</v>
      </c>
      <c r="H4" t="s">
        <v>8</v>
      </c>
    </row>
    <row r="5" spans="4:8" x14ac:dyDescent="0.25">
      <c r="D5" s="3" t="s">
        <v>3</v>
      </c>
      <c r="E5" s="24">
        <v>22</v>
      </c>
      <c r="F5" s="30"/>
    </row>
    <row r="6" spans="4:8" x14ac:dyDescent="0.25">
      <c r="E6" s="24">
        <v>18</v>
      </c>
      <c r="F6" s="30"/>
    </row>
    <row r="7" spans="4:8" x14ac:dyDescent="0.25">
      <c r="E7" s="24">
        <v>26</v>
      </c>
      <c r="F7" s="30"/>
    </row>
    <row r="8" spans="4:8" x14ac:dyDescent="0.25">
      <c r="E8" s="24">
        <v>16</v>
      </c>
      <c r="F8" s="30"/>
    </row>
    <row r="9" spans="4:8" x14ac:dyDescent="0.25">
      <c r="E9" s="24">
        <v>28</v>
      </c>
      <c r="F9" s="30"/>
    </row>
    <row r="10" spans="4:8" x14ac:dyDescent="0.25">
      <c r="E10" s="24">
        <v>23</v>
      </c>
      <c r="F10" s="30"/>
    </row>
    <row r="11" spans="4:8" x14ac:dyDescent="0.25">
      <c r="E11" s="24">
        <v>16</v>
      </c>
      <c r="F11" s="30"/>
    </row>
    <row r="12" spans="4:8" x14ac:dyDescent="0.25">
      <c r="E12" s="24">
        <v>19</v>
      </c>
      <c r="F12" s="30"/>
    </row>
    <row r="13" spans="4:8" x14ac:dyDescent="0.25">
      <c r="E13" s="24">
        <v>21</v>
      </c>
      <c r="F13" s="30"/>
    </row>
    <row r="14" spans="4:8" x14ac:dyDescent="0.25">
      <c r="E14" s="24">
        <v>25</v>
      </c>
      <c r="F14" s="30"/>
    </row>
    <row r="15" spans="4:8" x14ac:dyDescent="0.25">
      <c r="E15" s="24">
        <v>27</v>
      </c>
      <c r="F15" s="30"/>
    </row>
    <row r="16" spans="4:8" x14ac:dyDescent="0.25">
      <c r="E16" s="24">
        <v>22</v>
      </c>
      <c r="F1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5CAC-126F-498D-B37B-0591E815F7BA}">
  <dimension ref="E3:P18"/>
  <sheetViews>
    <sheetView workbookViewId="0">
      <selection activeCell="J13" sqref="J13"/>
    </sheetView>
  </sheetViews>
  <sheetFormatPr defaultRowHeight="15" x14ac:dyDescent="0.25"/>
  <cols>
    <col min="5" max="6" width="10.28515625" bestFit="1" customWidth="1"/>
    <col min="7" max="7" width="13.28515625" style="4" customWidth="1"/>
    <col min="8" max="8" width="12.140625" style="4" customWidth="1"/>
    <col min="9" max="9" width="10.42578125" style="4" bestFit="1" customWidth="1"/>
  </cols>
  <sheetData>
    <row r="3" spans="5:8" x14ac:dyDescent="0.25">
      <c r="G3" s="5">
        <v>0.2</v>
      </c>
    </row>
    <row r="4" spans="5:8" ht="31.5" customHeight="1" x14ac:dyDescent="0.25">
      <c r="E4" s="4" t="s">
        <v>13</v>
      </c>
      <c r="F4" s="4" t="s">
        <v>14</v>
      </c>
      <c r="G4" s="2" t="s">
        <v>12</v>
      </c>
    </row>
    <row r="5" spans="5:8" x14ac:dyDescent="0.25">
      <c r="E5" s="1">
        <v>22</v>
      </c>
      <c r="F5" s="24">
        <v>25</v>
      </c>
      <c r="G5" s="28"/>
      <c r="H5" s="5"/>
    </row>
    <row r="6" spans="5:8" x14ac:dyDescent="0.25">
      <c r="E6" s="1">
        <v>18</v>
      </c>
      <c r="F6" s="24">
        <v>22</v>
      </c>
      <c r="G6" s="28"/>
      <c r="H6" s="5"/>
    </row>
    <row r="7" spans="5:8" x14ac:dyDescent="0.25">
      <c r="E7" s="1">
        <v>26</v>
      </c>
      <c r="F7" s="24">
        <v>24</v>
      </c>
      <c r="G7" s="28"/>
      <c r="H7" s="5"/>
    </row>
    <row r="8" spans="5:8" x14ac:dyDescent="0.25">
      <c r="E8" s="1">
        <v>16</v>
      </c>
      <c r="F8" s="24">
        <v>16</v>
      </c>
      <c r="G8" s="28"/>
      <c r="H8" s="5"/>
    </row>
    <row r="9" spans="5:8" x14ac:dyDescent="0.25">
      <c r="E9" s="1">
        <v>28</v>
      </c>
      <c r="F9" s="24">
        <v>30</v>
      </c>
      <c r="G9" s="28"/>
      <c r="H9" s="5"/>
    </row>
    <row r="10" spans="5:8" x14ac:dyDescent="0.25">
      <c r="E10" s="1">
        <v>23</v>
      </c>
      <c r="F10" s="24">
        <v>18</v>
      </c>
      <c r="G10" s="28"/>
      <c r="H10" s="5"/>
    </row>
    <row r="11" spans="5:8" x14ac:dyDescent="0.25">
      <c r="E11" s="1">
        <v>16</v>
      </c>
      <c r="F11" s="24">
        <v>22</v>
      </c>
      <c r="G11" s="28"/>
      <c r="H11" s="5"/>
    </row>
    <row r="12" spans="5:8" x14ac:dyDescent="0.25">
      <c r="E12" s="1">
        <v>19</v>
      </c>
      <c r="F12" s="24">
        <v>19</v>
      </c>
      <c r="G12" s="28"/>
      <c r="H12" s="5"/>
    </row>
    <row r="13" spans="5:8" x14ac:dyDescent="0.25">
      <c r="E13" s="1">
        <v>21</v>
      </c>
      <c r="F13" s="24">
        <v>27</v>
      </c>
      <c r="G13" s="28"/>
      <c r="H13" s="5"/>
    </row>
    <row r="14" spans="5:8" x14ac:dyDescent="0.25">
      <c r="E14" s="1">
        <v>25</v>
      </c>
      <c r="F14" s="24">
        <v>22</v>
      </c>
      <c r="G14" s="28"/>
      <c r="H14" s="5"/>
    </row>
    <row r="15" spans="5:8" x14ac:dyDescent="0.25">
      <c r="E15" s="1">
        <v>27</v>
      </c>
      <c r="F15" s="24">
        <v>28</v>
      </c>
      <c r="G15" s="28"/>
      <c r="H15" s="5"/>
    </row>
    <row r="16" spans="5:8" x14ac:dyDescent="0.25">
      <c r="E16" s="1">
        <v>22</v>
      </c>
      <c r="F16" s="24">
        <v>22</v>
      </c>
      <c r="G16" s="28"/>
      <c r="H16" s="5"/>
    </row>
    <row r="18" spans="16:16" x14ac:dyDescent="0.25">
      <c r="P1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2BB1-6DB4-44AF-9585-ED35B0AC4D52}">
  <dimension ref="E3:R16"/>
  <sheetViews>
    <sheetView workbookViewId="0">
      <selection activeCell="F28" sqref="F28"/>
    </sheetView>
  </sheetViews>
  <sheetFormatPr defaultRowHeight="15" x14ac:dyDescent="0.25"/>
  <cols>
    <col min="5" max="6" width="10.28515625" bestFit="1" customWidth="1"/>
    <col min="7" max="7" width="12.28515625" customWidth="1"/>
  </cols>
  <sheetData>
    <row r="3" spans="5:18" x14ac:dyDescent="0.25">
      <c r="G3" s="5">
        <v>0.2</v>
      </c>
    </row>
    <row r="4" spans="5:18" ht="30" x14ac:dyDescent="0.25">
      <c r="E4" s="4" t="s">
        <v>13</v>
      </c>
      <c r="F4" s="4" t="s">
        <v>14</v>
      </c>
      <c r="G4" s="2" t="s">
        <v>12</v>
      </c>
      <c r="H4" s="7" t="s">
        <v>15</v>
      </c>
      <c r="I4" s="7" t="s">
        <v>16</v>
      </c>
    </row>
    <row r="5" spans="5:18" x14ac:dyDescent="0.25">
      <c r="E5" s="1">
        <v>22</v>
      </c>
      <c r="F5" s="24">
        <v>25</v>
      </c>
      <c r="G5" s="29"/>
    </row>
    <row r="6" spans="5:18" x14ac:dyDescent="0.25">
      <c r="E6" s="1">
        <v>18</v>
      </c>
      <c r="F6" s="24">
        <v>22</v>
      </c>
      <c r="G6" s="29"/>
    </row>
    <row r="7" spans="5:18" x14ac:dyDescent="0.25">
      <c r="E7" s="1">
        <v>26</v>
      </c>
      <c r="F7" s="24">
        <v>24</v>
      </c>
      <c r="G7" s="29"/>
    </row>
    <row r="8" spans="5:18" x14ac:dyDescent="0.25">
      <c r="E8" s="1">
        <v>16</v>
      </c>
      <c r="F8" s="24">
        <v>16</v>
      </c>
      <c r="G8" s="29"/>
    </row>
    <row r="9" spans="5:18" x14ac:dyDescent="0.25">
      <c r="E9" s="1">
        <v>28</v>
      </c>
      <c r="F9" s="24">
        <v>30</v>
      </c>
      <c r="G9" s="29"/>
    </row>
    <row r="10" spans="5:18" x14ac:dyDescent="0.25">
      <c r="E10" s="1">
        <v>23</v>
      </c>
      <c r="F10" s="24">
        <v>18</v>
      </c>
      <c r="G10" s="29"/>
      <c r="R10" s="6"/>
    </row>
    <row r="11" spans="5:18" x14ac:dyDescent="0.25">
      <c r="E11" s="1">
        <v>16</v>
      </c>
      <c r="F11" s="24">
        <v>22</v>
      </c>
      <c r="G11" s="29"/>
      <c r="Q11" s="6"/>
    </row>
    <row r="12" spans="5:18" x14ac:dyDescent="0.25">
      <c r="E12" s="1">
        <v>19</v>
      </c>
      <c r="F12" s="24">
        <v>19</v>
      </c>
      <c r="G12" s="29"/>
    </row>
    <row r="13" spans="5:18" x14ac:dyDescent="0.25">
      <c r="E13" s="1">
        <v>21</v>
      </c>
      <c r="F13" s="24">
        <v>27</v>
      </c>
      <c r="G13" s="29"/>
    </row>
    <row r="14" spans="5:18" x14ac:dyDescent="0.25">
      <c r="E14" s="1">
        <v>25</v>
      </c>
      <c r="F14" s="24">
        <v>22</v>
      </c>
      <c r="G14" s="29"/>
    </row>
    <row r="15" spans="5:18" x14ac:dyDescent="0.25">
      <c r="E15" s="1">
        <v>27</v>
      </c>
      <c r="F15" s="24">
        <v>28</v>
      </c>
      <c r="G15" s="29"/>
    </row>
    <row r="16" spans="5:18" x14ac:dyDescent="0.25">
      <c r="E16" s="1">
        <v>22</v>
      </c>
      <c r="F16" s="24">
        <v>22</v>
      </c>
      <c r="G16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AAB4-E0FB-4FE4-A823-CB7A8F95BE5D}">
  <dimension ref="G6:G7"/>
  <sheetViews>
    <sheetView workbookViewId="0">
      <selection activeCell="I15" sqref="I15"/>
    </sheetView>
  </sheetViews>
  <sheetFormatPr defaultRowHeight="15" x14ac:dyDescent="0.25"/>
  <cols>
    <col min="7" max="7" width="11.42578125" bestFit="1" customWidth="1"/>
  </cols>
  <sheetData>
    <row r="6" spans="7:7" x14ac:dyDescent="0.25">
      <c r="G6">
        <v>22</v>
      </c>
    </row>
    <row r="7" spans="7:7" x14ac:dyDescent="0.25">
      <c r="G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AB20-3429-43B9-9550-0CB48740137D}">
  <dimension ref="G4:G11"/>
  <sheetViews>
    <sheetView workbookViewId="0">
      <selection activeCell="J13" sqref="J13"/>
    </sheetView>
  </sheetViews>
  <sheetFormatPr defaultRowHeight="15" x14ac:dyDescent="0.25"/>
  <cols>
    <col min="7" max="7" width="9.42578125" bestFit="1" customWidth="1"/>
  </cols>
  <sheetData>
    <row r="4" spans="7:7" x14ac:dyDescent="0.25">
      <c r="G4" s="1">
        <v>23</v>
      </c>
    </row>
    <row r="5" spans="7:7" x14ac:dyDescent="0.25">
      <c r="G5" s="1">
        <v>12</v>
      </c>
    </row>
    <row r="6" spans="7:7" x14ac:dyDescent="0.25">
      <c r="G6" s="1"/>
    </row>
    <row r="7" spans="7:7" x14ac:dyDescent="0.25">
      <c r="G7" s="1" t="s">
        <v>82</v>
      </c>
    </row>
    <row r="8" spans="7:7" x14ac:dyDescent="0.25">
      <c r="G8" s="1" t="s">
        <v>83</v>
      </c>
    </row>
    <row r="9" spans="7:7" x14ac:dyDescent="0.25">
      <c r="G9" s="1"/>
    </row>
    <row r="10" spans="7:7" x14ac:dyDescent="0.25">
      <c r="G10" s="1">
        <v>22</v>
      </c>
    </row>
    <row r="11" spans="7:7" x14ac:dyDescent="0.25">
      <c r="G11" s="16" t="s">
        <v>84</v>
      </c>
    </row>
  </sheetData>
  <pageMargins left="0.7" right="0.7" top="0.75" bottom="0.75" header="0.3" footer="0.3"/>
  <ignoredErrors>
    <ignoredError sqref="G1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F501-8394-40FB-8B44-BB43AFA223E2}">
  <dimension ref="E2:G17"/>
  <sheetViews>
    <sheetView workbookViewId="0">
      <selection activeCell="M9" sqref="M9"/>
    </sheetView>
  </sheetViews>
  <sheetFormatPr defaultRowHeight="15" x14ac:dyDescent="0.25"/>
  <cols>
    <col min="5" max="5" width="10.28515625" style="4" bestFit="1" customWidth="1"/>
    <col min="6" max="6" width="22.85546875" style="4" customWidth="1"/>
    <col min="7" max="7" width="9.140625" style="4"/>
  </cols>
  <sheetData>
    <row r="2" spans="5:7" x14ac:dyDescent="0.25">
      <c r="E2" s="4" t="s">
        <v>21</v>
      </c>
      <c r="F2" s="4" t="s">
        <v>19</v>
      </c>
      <c r="G2" s="4" t="s">
        <v>26</v>
      </c>
    </row>
    <row r="3" spans="5:7" x14ac:dyDescent="0.25">
      <c r="E3" s="8" t="s">
        <v>24</v>
      </c>
      <c r="F3" s="8" t="s">
        <v>20</v>
      </c>
      <c r="G3" s="8">
        <v>22</v>
      </c>
    </row>
    <row r="4" spans="5:7" x14ac:dyDescent="0.25">
      <c r="E4" s="8" t="s">
        <v>23</v>
      </c>
      <c r="F4" s="8" t="s">
        <v>20</v>
      </c>
      <c r="G4" s="8">
        <v>16</v>
      </c>
    </row>
    <row r="5" spans="5:7" x14ac:dyDescent="0.25">
      <c r="E5" s="8" t="s">
        <v>22</v>
      </c>
      <c r="F5" s="8" t="s">
        <v>20</v>
      </c>
      <c r="G5" s="8">
        <v>52</v>
      </c>
    </row>
    <row r="6" spans="5:7" x14ac:dyDescent="0.25">
      <c r="E6" s="8" t="s">
        <v>25</v>
      </c>
      <c r="F6" s="8" t="s">
        <v>20</v>
      </c>
      <c r="G6" s="8">
        <v>67</v>
      </c>
    </row>
    <row r="7" spans="5:7" x14ac:dyDescent="0.25">
      <c r="E7" s="8" t="s">
        <v>23</v>
      </c>
      <c r="F7" s="8" t="s">
        <v>17</v>
      </c>
      <c r="G7" s="8">
        <v>12</v>
      </c>
    </row>
    <row r="8" spans="5:7" x14ac:dyDescent="0.25">
      <c r="E8" s="8" t="s">
        <v>22</v>
      </c>
      <c r="F8" s="8" t="s">
        <v>17</v>
      </c>
      <c r="G8" s="8">
        <v>45</v>
      </c>
    </row>
    <row r="9" spans="5:7" x14ac:dyDescent="0.25">
      <c r="E9" s="8" t="s">
        <v>25</v>
      </c>
      <c r="F9" s="8" t="s">
        <v>17</v>
      </c>
      <c r="G9" s="8">
        <v>33</v>
      </c>
    </row>
    <row r="10" spans="5:7" x14ac:dyDescent="0.25">
      <c r="E10" s="8" t="s">
        <v>24</v>
      </c>
      <c r="F10" s="8" t="s">
        <v>17</v>
      </c>
      <c r="G10" s="8">
        <v>21</v>
      </c>
    </row>
    <row r="11" spans="5:7" x14ac:dyDescent="0.25">
      <c r="E11" s="8" t="s">
        <v>22</v>
      </c>
      <c r="F11" s="8" t="s">
        <v>18</v>
      </c>
      <c r="G11" s="8">
        <v>9</v>
      </c>
    </row>
    <row r="12" spans="5:7" x14ac:dyDescent="0.25">
      <c r="E12" s="8" t="s">
        <v>23</v>
      </c>
      <c r="F12" s="8" t="s">
        <v>18</v>
      </c>
      <c r="G12" s="8">
        <v>34</v>
      </c>
    </row>
    <row r="13" spans="5:7" x14ac:dyDescent="0.25">
      <c r="E13" s="8" t="s">
        <v>25</v>
      </c>
      <c r="F13" s="8" t="s">
        <v>18</v>
      </c>
      <c r="G13" s="8">
        <v>18</v>
      </c>
    </row>
    <row r="14" spans="5:7" x14ac:dyDescent="0.25">
      <c r="E14" s="8" t="s">
        <v>24</v>
      </c>
      <c r="F14" s="8" t="s">
        <v>18</v>
      </c>
      <c r="G14" s="8">
        <v>81</v>
      </c>
    </row>
    <row r="17" spans="6:6" ht="36" customHeight="1" x14ac:dyDescent="0.25"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SE()</vt:lpstr>
      <vt:lpstr>SE()_MEDIA()</vt:lpstr>
      <vt:lpstr>SE()_QUARTILI()</vt:lpstr>
      <vt:lpstr>SE()_E()</vt:lpstr>
      <vt:lpstr>SE()_O()</vt:lpstr>
      <vt:lpstr>SE()_SE()</vt:lpstr>
      <vt:lpstr>ERRORI_VAL</vt:lpstr>
      <vt:lpstr>CONTEGGIO</vt:lpstr>
      <vt:lpstr>SOMMA-MEDIA.SE()</vt:lpstr>
      <vt:lpstr>MATRICE_DINAMICA</vt:lpstr>
      <vt:lpstr>ARROTONDAMENTO</vt:lpstr>
      <vt:lpstr>DATE</vt:lpstr>
      <vt:lpstr>TESTO</vt:lpstr>
      <vt:lpstr>RICERCA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AZZINI</dc:creator>
  <cp:lastModifiedBy>Andrea AZZINI</cp:lastModifiedBy>
  <dcterms:created xsi:type="dcterms:W3CDTF">2024-08-28T13:42:33Z</dcterms:created>
  <dcterms:modified xsi:type="dcterms:W3CDTF">2024-09-26T13:54:28Z</dcterms:modified>
</cp:coreProperties>
</file>