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ap\Downloads\"/>
    </mc:Choice>
  </mc:AlternateContent>
  <xr:revisionPtr revIDLastSave="0" documentId="13_ncr:1_{7CB36F1D-DD04-48B5-9B6C-EB039BC5D5BE}" xr6:coauthVersionLast="47" xr6:coauthVersionMax="47" xr10:uidLastSave="{00000000-0000-0000-0000-000000000000}"/>
  <bookViews>
    <workbookView xWindow="-105" yWindow="0" windowWidth="26010" windowHeight="20985" xr2:uid="{4E68A6F3-8F24-43D7-A5E1-83B13609DC58}"/>
  </bookViews>
  <sheets>
    <sheet name="check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1" l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<sst xmlns="http://schemas.openxmlformats.org/spreadsheetml/2006/main" count="121" uniqueCount="16">
  <si>
    <t>       21687844</t>
  </si>
  <si>
    <t>       21715911</t>
  </si>
  <si>
    <t>       21716261</t>
  </si>
  <si>
    <t>       21717833</t>
  </si>
  <si>
    <t>       21985948</t>
  </si>
  <si>
    <t>       21684715</t>
  </si>
  <si>
    <t>       0</t>
  </si>
  <si>
    <t>       21775321</t>
  </si>
  <si>
    <t>ID</t>
  </si>
  <si>
    <t>MTM_RW_DEAL</t>
  </si>
  <si>
    <t>MTM_MX_DEAL</t>
  </si>
  <si>
    <t xml:space="preserve">CURRENCY </t>
  </si>
  <si>
    <t>EUR</t>
  </si>
  <si>
    <t>PRICE</t>
  </si>
  <si>
    <t>0-35891449</t>
  </si>
  <si>
    <t>MTM_LIB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</si>
</sst>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F5720-CEBC-4948-845D-CC14D30B041A}">
  <dimension ref="A1:F95"/>
  <sheetViews>
    <sheetView tabSelected="1" zoomScale="115" zoomScaleNormal="115" workbookViewId="0">
      <selection activeCell="F2" sqref="F2"/>
    </sheetView>
  </sheetViews>
  <sheetFormatPr defaultRowHeight="13.5" x14ac:dyDescent="0.25"/>
  <cols>
    <col min="1" max="1" width="13.140625" bestFit="1" customWidth="1"/>
    <col min="2" max="2" width="9" bestFit="1" customWidth="1"/>
    <col min="3" max="3" width="11.42578125" bestFit="1" customWidth="1"/>
    <col min="4" max="4" width="14.85546875" bestFit="1" customWidth="1"/>
    <col min="5" max="5" width="15" bestFit="1" customWidth="1"/>
    <col min="6" max="6" width="14" bestFit="1" customWidth="1"/>
  </cols>
  <sheetData>
    <row r="1" spans="1:6" x14ac:dyDescent="0.25">
      <c r="B1" s="1" t="s">
        <v>8</v>
      </c>
      <c r="C1" s="1" t="s">
        <v>11</v>
      </c>
      <c r="D1" s="1" t="s">
        <v>9</v>
      </c>
      <c r="E1" s="1" t="s">
        <v>10</v>
      </c>
      <c r="F1" s="1" t="s">
        <v>15</v>
      </c>
    </row>
    <row r="2" spans="1:6" x14ac:dyDescent="0.25">
      <c r="A2">
        <v>0</v>
      </c>
      <c r="B2">
        <v>94515773</v>
      </c>
      <c r="C2" t="s">
        <v>12</v>
      </c>
      <c r="D2" s="2">
        <v>-7580099</v>
      </c>
      <c r="E2" s="2">
        <v>-7567441.4989099996</v>
      </c>
      <c r="F2" s="2">
        <f>VLOOKUP(B2,Sheet1!$B$2:$C$95,2,0)</f>
        <v>7315376.9942058101</v>
      </c>
    </row>
    <row r="3" spans="1:6" x14ac:dyDescent="0.25">
      <c r="A3">
        <v>21646293</v>
      </c>
      <c r="B3">
        <v>35797044</v>
      </c>
      <c r="C3" t="s">
        <v>12</v>
      </c>
      <c r="D3" s="2">
        <v>-84079.335938000004</v>
      </c>
      <c r="E3" s="2">
        <v>-84123.17555</v>
      </c>
      <c r="F3" s="2">
        <f>VLOOKUP(B3,Sheet1!$B$2:$C$95,2,0)</f>
        <v>89901.101733243893</v>
      </c>
    </row>
    <row r="4" spans="1:6" x14ac:dyDescent="0.25">
      <c r="A4">
        <v>27023386</v>
      </c>
      <c r="B4">
        <v>41827481</v>
      </c>
      <c r="C4" t="s">
        <v>12</v>
      </c>
      <c r="D4" s="2">
        <v>-1101672.75</v>
      </c>
      <c r="E4" s="2">
        <v>-1100715.2374700001</v>
      </c>
      <c r="F4" s="2">
        <f>VLOOKUP(B4,Sheet1!$B$2:$C$95,2,0)</f>
        <v>1053629.7164817399</v>
      </c>
    </row>
    <row r="5" spans="1:6" x14ac:dyDescent="0.25">
      <c r="A5" t="s">
        <v>0</v>
      </c>
      <c r="B5">
        <v>35828208</v>
      </c>
      <c r="C5" t="s">
        <v>12</v>
      </c>
      <c r="D5" s="2">
        <v>-1101672.75</v>
      </c>
      <c r="E5" s="2">
        <v>-1100715.2374700001</v>
      </c>
      <c r="F5" s="2">
        <f>VLOOKUP(B5,Sheet1!$B$2:$C$95,2,0)</f>
        <v>1053629.7164817399</v>
      </c>
    </row>
    <row r="6" spans="1:6" x14ac:dyDescent="0.25">
      <c r="A6">
        <v>21664265</v>
      </c>
      <c r="B6">
        <v>35810524</v>
      </c>
      <c r="C6" t="s">
        <v>12</v>
      </c>
      <c r="D6" s="2">
        <v>-191077.28125</v>
      </c>
      <c r="E6" s="2">
        <v>-190625.17572999999</v>
      </c>
      <c r="F6" s="2">
        <f>VLOOKUP(B6,Sheet1!$B$2:$C$95,2,0)</f>
        <v>84758.214889352195</v>
      </c>
    </row>
    <row r="7" spans="1:6" x14ac:dyDescent="0.25">
      <c r="A7">
        <v>21699333</v>
      </c>
      <c r="B7">
        <v>35836826</v>
      </c>
      <c r="C7" t="s">
        <v>12</v>
      </c>
      <c r="D7" s="2">
        <v>-103976.96875</v>
      </c>
      <c r="E7" s="2">
        <v>-101674.13692</v>
      </c>
      <c r="F7" s="2">
        <f>VLOOKUP(B7,Sheet1!$B$2:$C$95,2,0)</f>
        <v>-218752.096976181</v>
      </c>
    </row>
    <row r="8" spans="1:6" x14ac:dyDescent="0.25">
      <c r="A8" t="s">
        <v>1</v>
      </c>
      <c r="B8">
        <v>35849259</v>
      </c>
      <c r="C8" t="s">
        <v>12</v>
      </c>
      <c r="D8" s="2">
        <v>-4561.2026370000003</v>
      </c>
      <c r="E8" s="2">
        <v>-4560.0042899999999</v>
      </c>
      <c r="F8" s="2">
        <f>VLOOKUP(B8,Sheet1!$B$2:$C$95,2,0)</f>
        <v>1464.24932909684</v>
      </c>
    </row>
    <row r="9" spans="1:6" x14ac:dyDescent="0.25">
      <c r="A9">
        <v>21715179</v>
      </c>
      <c r="B9">
        <v>35848710</v>
      </c>
      <c r="C9" t="s">
        <v>12</v>
      </c>
      <c r="D9" s="2">
        <v>-4055.561768</v>
      </c>
      <c r="E9" s="2">
        <v>-4055.06212</v>
      </c>
      <c r="F9" s="2">
        <f>VLOOKUP(B9,Sheet1!$B$2:$C$95,2,0)</f>
        <v>1649.8716709243899</v>
      </c>
    </row>
    <row r="10" spans="1:6" x14ac:dyDescent="0.25">
      <c r="A10">
        <v>21671951</v>
      </c>
      <c r="B10">
        <v>35816289</v>
      </c>
      <c r="C10" t="s">
        <v>12</v>
      </c>
      <c r="D10" s="2">
        <v>-6767.8349609999996</v>
      </c>
      <c r="E10" s="2">
        <v>-6759.2718999999997</v>
      </c>
      <c r="F10" s="2">
        <f>VLOOKUP(B10,Sheet1!$B$2:$C$95,2,0)</f>
        <v>-13631.5338985547</v>
      </c>
    </row>
    <row r="11" spans="1:6" x14ac:dyDescent="0.25">
      <c r="A11" t="s">
        <v>2</v>
      </c>
      <c r="B11">
        <v>35849521</v>
      </c>
      <c r="C11" t="s">
        <v>12</v>
      </c>
      <c r="D11" s="2">
        <v>-7647.4497069999998</v>
      </c>
      <c r="E11" s="2">
        <v>-7646.78334</v>
      </c>
      <c r="F11" s="2">
        <f>VLOOKUP(B11,Sheet1!$B$2:$C$95,2,0)</f>
        <v>4319.30323064191</v>
      </c>
    </row>
    <row r="12" spans="1:6" x14ac:dyDescent="0.25">
      <c r="A12">
        <v>21714681</v>
      </c>
      <c r="B12">
        <v>35848337</v>
      </c>
      <c r="C12" t="s">
        <v>12</v>
      </c>
      <c r="D12" s="2">
        <v>-150047.21875</v>
      </c>
      <c r="E12" s="2">
        <v>-150117.93017000001</v>
      </c>
      <c r="F12" s="2">
        <f>VLOOKUP(B12,Sheet1!$B$2:$C$95,2,0)</f>
        <v>202086.51848240499</v>
      </c>
    </row>
    <row r="13" spans="1:6" x14ac:dyDescent="0.25">
      <c r="A13">
        <v>0</v>
      </c>
      <c r="B13">
        <v>17092454</v>
      </c>
      <c r="C13" t="s">
        <v>12</v>
      </c>
      <c r="D13" s="2">
        <v>9050478</v>
      </c>
      <c r="E13" s="2">
        <v>9062137.0042199995</v>
      </c>
      <c r="F13" s="2">
        <f>VLOOKUP(B13,Sheet1!$B$2:$C$95,2,0)</f>
        <v>-10478947.840328399</v>
      </c>
    </row>
    <row r="14" spans="1:6" x14ac:dyDescent="0.25">
      <c r="A14" t="s">
        <v>3</v>
      </c>
      <c r="B14">
        <v>35850700</v>
      </c>
      <c r="C14" t="s">
        <v>12</v>
      </c>
      <c r="D14" s="2">
        <v>-124524.453125</v>
      </c>
      <c r="E14" s="2">
        <v>-124398.25934999999</v>
      </c>
      <c r="F14" s="2">
        <f>VLOOKUP(B14,Sheet1!$B$2:$C$95,2,0)</f>
        <v>126620.62080529799</v>
      </c>
    </row>
    <row r="15" spans="1:6" x14ac:dyDescent="0.25">
      <c r="A15">
        <v>21696833</v>
      </c>
      <c r="B15">
        <v>35834951</v>
      </c>
      <c r="C15" t="s">
        <v>12</v>
      </c>
      <c r="D15" s="2">
        <v>-586983.9375</v>
      </c>
      <c r="E15" s="2">
        <v>-586384.02980999998</v>
      </c>
      <c r="F15" s="2">
        <f>VLOOKUP(B15,Sheet1!$B$2:$C$95,2,0)</f>
        <v>592319.18141403305</v>
      </c>
    </row>
    <row r="16" spans="1:6" x14ac:dyDescent="0.25">
      <c r="A16">
        <v>21692054</v>
      </c>
      <c r="B16">
        <v>35831366</v>
      </c>
      <c r="C16" t="s">
        <v>12</v>
      </c>
      <c r="D16" s="2">
        <v>-590999.9375</v>
      </c>
      <c r="E16" s="2">
        <v>-589698.13144000003</v>
      </c>
      <c r="F16" s="2">
        <f>VLOOKUP(B16,Sheet1!$B$2:$C$95,2,0)</f>
        <v>551891.149202756</v>
      </c>
    </row>
    <row r="17" spans="1:6" x14ac:dyDescent="0.25">
      <c r="A17" t="s">
        <v>4</v>
      </c>
      <c r="B17">
        <v>36111202</v>
      </c>
      <c r="C17" t="s">
        <v>12</v>
      </c>
      <c r="D17" s="2">
        <v>-581043.4375</v>
      </c>
      <c r="E17" s="2">
        <v>-581208.12679000001</v>
      </c>
      <c r="F17" s="2">
        <f>VLOOKUP(B17,Sheet1!$B$2:$C$95,2,0)</f>
        <v>669002.48645291303</v>
      </c>
    </row>
    <row r="18" spans="1:6" x14ac:dyDescent="0.25">
      <c r="A18">
        <v>21669459</v>
      </c>
      <c r="B18">
        <v>35814420</v>
      </c>
      <c r="C18" t="s">
        <v>12</v>
      </c>
      <c r="D18" s="2">
        <v>-1956359.75</v>
      </c>
      <c r="E18" s="2">
        <v>-1953500.6055399999</v>
      </c>
      <c r="F18" s="2">
        <f>VLOOKUP(B18,Sheet1!$B$2:$C$95,2,0)</f>
        <v>1696705.8837872399</v>
      </c>
    </row>
    <row r="19" spans="1:6" x14ac:dyDescent="0.25">
      <c r="A19">
        <v>21666918</v>
      </c>
      <c r="B19">
        <v>35812513</v>
      </c>
      <c r="C19" t="s">
        <v>12</v>
      </c>
      <c r="D19" s="2">
        <v>-213867.625</v>
      </c>
      <c r="E19" s="2">
        <v>-213805.99123000001</v>
      </c>
      <c r="F19" s="2">
        <f>VLOOKUP(B19,Sheet1!$B$2:$C$95,2,0)</f>
        <v>234549.93052192201</v>
      </c>
    </row>
    <row r="20" spans="1:6" x14ac:dyDescent="0.25">
      <c r="A20" t="s">
        <v>5</v>
      </c>
      <c r="B20">
        <v>35825861</v>
      </c>
      <c r="C20" t="s">
        <v>12</v>
      </c>
      <c r="D20" s="2">
        <v>-50652.453125</v>
      </c>
      <c r="E20" s="2">
        <v>-50673.450940000002</v>
      </c>
      <c r="F20" s="2">
        <f>VLOOKUP(B20,Sheet1!$B$2:$C$95,2,0)</f>
        <v>66229.750844021299</v>
      </c>
    </row>
    <row r="21" spans="1:6" x14ac:dyDescent="0.25">
      <c r="A21">
        <v>0</v>
      </c>
      <c r="B21">
        <v>26793060</v>
      </c>
      <c r="C21" t="s">
        <v>12</v>
      </c>
      <c r="D21" s="2">
        <v>-11306020</v>
      </c>
      <c r="E21" s="2">
        <v>-11310937.95599</v>
      </c>
      <c r="F21" s="2">
        <f>VLOOKUP(B21,Sheet1!$B$2:$C$95,2,0)</f>
        <v>10557561.336089199</v>
      </c>
    </row>
    <row r="22" spans="1:6" x14ac:dyDescent="0.25">
      <c r="A22">
        <v>0</v>
      </c>
      <c r="B22">
        <v>11684747</v>
      </c>
      <c r="C22" t="s">
        <v>12</v>
      </c>
      <c r="D22" s="2">
        <v>-306384.15625</v>
      </c>
      <c r="E22" s="2">
        <v>-304629.99991999997</v>
      </c>
      <c r="F22" s="2">
        <f>VLOOKUP(B22,Sheet1!$B$2:$C$95,2,0)</f>
        <v>-522205.84579353</v>
      </c>
    </row>
    <row r="23" spans="1:6" x14ac:dyDescent="0.25">
      <c r="A23">
        <v>0</v>
      </c>
      <c r="B23">
        <v>15785981</v>
      </c>
      <c r="C23" t="s">
        <v>12</v>
      </c>
      <c r="D23" s="2">
        <v>-7981160.5</v>
      </c>
      <c r="E23" s="2">
        <v>-7984034.6452099998</v>
      </c>
      <c r="F23" s="2">
        <f>VLOOKUP(B23,Sheet1!$B$2:$C$95,2,0)</f>
        <v>7682991.6378510203</v>
      </c>
    </row>
    <row r="24" spans="1:6" x14ac:dyDescent="0.25">
      <c r="A24" t="s">
        <v>6</v>
      </c>
      <c r="B24">
        <v>99639663</v>
      </c>
      <c r="C24" t="s">
        <v>12</v>
      </c>
      <c r="D24" s="2">
        <v>-2459030.25</v>
      </c>
      <c r="E24" s="2">
        <v>-2463066.89965</v>
      </c>
      <c r="F24" s="2">
        <f>VLOOKUP(B24,Sheet1!$B$2:$C$95,2,0)</f>
        <v>2526099.3589210501</v>
      </c>
    </row>
    <row r="25" spans="1:6" x14ac:dyDescent="0.25">
      <c r="A25">
        <v>0</v>
      </c>
      <c r="B25">
        <v>11653054</v>
      </c>
      <c r="C25" t="s">
        <v>12</v>
      </c>
      <c r="D25" s="2">
        <v>46087.527344000002</v>
      </c>
      <c r="E25" s="2">
        <v>48598.235220000002</v>
      </c>
      <c r="F25" s="2">
        <f>VLOOKUP(B25,Sheet1!$B$2:$C$95,2,0)</f>
        <v>-691436.85314313299</v>
      </c>
    </row>
    <row r="26" spans="1:6" x14ac:dyDescent="0.25">
      <c r="A26">
        <v>0</v>
      </c>
      <c r="B26">
        <v>24557121</v>
      </c>
      <c r="C26" t="s">
        <v>12</v>
      </c>
      <c r="D26" s="2">
        <v>-23784968</v>
      </c>
      <c r="E26" s="2">
        <v>-23795136.408429999</v>
      </c>
      <c r="F26" s="2">
        <f>VLOOKUP(B26,Sheet1!$B$2:$C$95,2,0)</f>
        <v>21440599.8204889</v>
      </c>
    </row>
    <row r="27" spans="1:6" x14ac:dyDescent="0.25">
      <c r="A27">
        <v>0</v>
      </c>
      <c r="B27">
        <v>25543016</v>
      </c>
      <c r="C27" t="s">
        <v>12</v>
      </c>
      <c r="D27" s="2">
        <v>-7988370</v>
      </c>
      <c r="E27" s="2">
        <v>-7990781.8324699998</v>
      </c>
      <c r="F27" s="2">
        <f>VLOOKUP(B27,Sheet1!$B$2:$C$95,2,0)</f>
        <v>7211169.6476350399</v>
      </c>
    </row>
    <row r="28" spans="1:6" x14ac:dyDescent="0.25">
      <c r="A28" t="s">
        <v>6</v>
      </c>
      <c r="B28">
        <v>10530787</v>
      </c>
      <c r="C28" t="s">
        <v>12</v>
      </c>
      <c r="D28" s="2">
        <v>3037704</v>
      </c>
      <c r="E28" s="2">
        <v>3041123.2041500001</v>
      </c>
      <c r="F28" s="2">
        <f>VLOOKUP(B28,Sheet1!$B$2:$C$95,2,0)</f>
        <v>-3842532.82354757</v>
      </c>
    </row>
    <row r="29" spans="1:6" x14ac:dyDescent="0.25">
      <c r="A29">
        <v>0</v>
      </c>
      <c r="B29">
        <v>25494882</v>
      </c>
      <c r="C29" t="s">
        <v>12</v>
      </c>
      <c r="D29" s="2">
        <v>-8409055</v>
      </c>
      <c r="E29" s="2">
        <v>-8411681.3880599998</v>
      </c>
      <c r="F29" s="2">
        <f>VLOOKUP(B29,Sheet1!$B$2:$C$95,2,0)</f>
        <v>7628666.6552111804</v>
      </c>
    </row>
    <row r="30" spans="1:6" x14ac:dyDescent="0.25">
      <c r="A30">
        <v>22796073</v>
      </c>
      <c r="B30">
        <v>36913635</v>
      </c>
      <c r="C30" t="s">
        <v>12</v>
      </c>
      <c r="D30" s="2">
        <v>-148684.46875</v>
      </c>
      <c r="E30" s="2">
        <v>-148735.84104999999</v>
      </c>
      <c r="F30" s="2">
        <f>VLOOKUP(B30,Sheet1!$B$2:$C$95,2,0)</f>
        <v>184673.08006047001</v>
      </c>
    </row>
    <row r="31" spans="1:6" x14ac:dyDescent="0.25">
      <c r="A31">
        <v>0</v>
      </c>
      <c r="B31">
        <v>32975370</v>
      </c>
      <c r="C31" t="s">
        <v>12</v>
      </c>
      <c r="D31" s="2">
        <v>-13712960</v>
      </c>
      <c r="E31" s="2">
        <v>-13720259.58061</v>
      </c>
      <c r="F31" s="2">
        <f>VLOOKUP(B31,Sheet1!$B$2:$C$95,2,0)</f>
        <v>12786541.9075699</v>
      </c>
    </row>
    <row r="32" spans="1:6" x14ac:dyDescent="0.25">
      <c r="A32" t="s">
        <v>6</v>
      </c>
      <c r="B32">
        <v>29526645</v>
      </c>
      <c r="C32" t="s">
        <v>12</v>
      </c>
      <c r="D32" s="2">
        <v>-18398686</v>
      </c>
      <c r="E32" s="2">
        <v>-18409324.71737</v>
      </c>
      <c r="F32" s="2">
        <f>VLOOKUP(B32,Sheet1!$B$2:$C$95,2,0)</f>
        <v>17529065.806349602</v>
      </c>
    </row>
    <row r="33" spans="1:6" x14ac:dyDescent="0.25">
      <c r="A33">
        <v>0</v>
      </c>
      <c r="B33">
        <v>11665761</v>
      </c>
      <c r="C33" t="s">
        <v>12</v>
      </c>
      <c r="D33" s="2">
        <v>-162129.390625</v>
      </c>
      <c r="E33" s="2">
        <v>-160303.39111999999</v>
      </c>
      <c r="F33" s="2">
        <f>VLOOKUP(B33,Sheet1!$B$2:$C$95,2,0)</f>
        <v>-665435.63699076301</v>
      </c>
    </row>
    <row r="34" spans="1:6" x14ac:dyDescent="0.25">
      <c r="A34">
        <v>0</v>
      </c>
      <c r="B34">
        <v>45452779</v>
      </c>
      <c r="C34" t="s">
        <v>12</v>
      </c>
      <c r="D34" s="2">
        <v>-16111410</v>
      </c>
      <c r="E34" s="2">
        <v>-16125685.62927</v>
      </c>
      <c r="F34" s="2">
        <f>VLOOKUP(B34,Sheet1!$B$2:$C$95,2,0)</f>
        <v>15582484.537656</v>
      </c>
    </row>
    <row r="35" spans="1:6" x14ac:dyDescent="0.25">
      <c r="A35">
        <v>0</v>
      </c>
      <c r="B35">
        <v>99639664</v>
      </c>
      <c r="C35" t="s">
        <v>12</v>
      </c>
      <c r="D35" s="2">
        <v>-2252636.25</v>
      </c>
      <c r="E35" s="2">
        <v>-2255457.57534</v>
      </c>
      <c r="F35" s="2">
        <f>VLOOKUP(B35,Sheet1!$B$2:$C$95,2,0)</f>
        <v>2070970.77050764</v>
      </c>
    </row>
    <row r="36" spans="1:6" x14ac:dyDescent="0.25">
      <c r="A36" t="s">
        <v>6</v>
      </c>
      <c r="B36">
        <v>11639924</v>
      </c>
      <c r="C36" t="s">
        <v>12</v>
      </c>
      <c r="D36" s="2">
        <v>-487801</v>
      </c>
      <c r="E36" s="2">
        <v>-485549.20795000001</v>
      </c>
      <c r="F36" s="2">
        <f>VLOOKUP(B36,Sheet1!$B$2:$C$95,2,0)</f>
        <v>-160481.39795026099</v>
      </c>
    </row>
    <row r="37" spans="1:6" x14ac:dyDescent="0.25">
      <c r="A37">
        <v>0</v>
      </c>
      <c r="B37">
        <v>11675112</v>
      </c>
      <c r="C37" t="s">
        <v>12</v>
      </c>
      <c r="D37" s="2">
        <v>-332612.3125</v>
      </c>
      <c r="E37" s="2">
        <v>-330871.20152</v>
      </c>
      <c r="F37" s="2">
        <f>VLOOKUP(B37,Sheet1!$B$2:$C$95,2,0)</f>
        <v>-496164.06557585602</v>
      </c>
    </row>
    <row r="38" spans="1:6" x14ac:dyDescent="0.25">
      <c r="A38">
        <v>0</v>
      </c>
      <c r="B38">
        <v>29571214</v>
      </c>
      <c r="C38" t="s">
        <v>12</v>
      </c>
      <c r="D38" s="2">
        <v>-7106904</v>
      </c>
      <c r="E38" s="2">
        <v>-7111003.66481</v>
      </c>
      <c r="F38" s="2">
        <f>VLOOKUP(B38,Sheet1!$B$2:$C$95,2,0)</f>
        <v>6773009.0159420203</v>
      </c>
    </row>
    <row r="39" spans="1:6" x14ac:dyDescent="0.25">
      <c r="A39">
        <v>0</v>
      </c>
      <c r="B39">
        <v>45475802</v>
      </c>
      <c r="C39" t="s">
        <v>12</v>
      </c>
      <c r="D39" s="2">
        <v>-10039240</v>
      </c>
      <c r="E39" s="2">
        <v>-10048146.26364</v>
      </c>
      <c r="F39" s="2">
        <f>VLOOKUP(B39,Sheet1!$B$2:$C$95,2,0)</f>
        <v>9709543.5771304909</v>
      </c>
    </row>
    <row r="40" spans="1:6" x14ac:dyDescent="0.25">
      <c r="A40" t="s">
        <v>6</v>
      </c>
      <c r="B40">
        <v>18992012</v>
      </c>
      <c r="C40" t="s">
        <v>12</v>
      </c>
      <c r="D40" s="2">
        <v>-27250698</v>
      </c>
      <c r="E40" s="2">
        <v>-27261195.914009999</v>
      </c>
      <c r="F40" s="2">
        <f>VLOOKUP(B40,Sheet1!$B$2:$C$95,2,0)</f>
        <v>26433757.765468702</v>
      </c>
    </row>
    <row r="41" spans="1:6" x14ac:dyDescent="0.25">
      <c r="A41">
        <v>0</v>
      </c>
      <c r="B41">
        <v>25419149</v>
      </c>
      <c r="C41" t="s">
        <v>12</v>
      </c>
      <c r="D41" s="2">
        <v>-28447708</v>
      </c>
      <c r="E41" s="2">
        <v>-28459860.691089999</v>
      </c>
      <c r="F41" s="2">
        <f>VLOOKUP(B41,Sheet1!$B$2:$C$95,2,0)</f>
        <v>25635151.276085202</v>
      </c>
    </row>
    <row r="42" spans="1:6" x14ac:dyDescent="0.25">
      <c r="A42">
        <v>0</v>
      </c>
      <c r="B42">
        <v>33010685</v>
      </c>
      <c r="C42" t="s">
        <v>12</v>
      </c>
      <c r="D42" s="2">
        <v>-33805764</v>
      </c>
      <c r="E42" s="2">
        <v>-33839711.354120001</v>
      </c>
      <c r="F42" s="2">
        <f>VLOOKUP(B42,Sheet1!$B$2:$C$95,2,0)</f>
        <v>33371305.413100202</v>
      </c>
    </row>
    <row r="43" spans="1:6" x14ac:dyDescent="0.25">
      <c r="A43">
        <v>0</v>
      </c>
      <c r="B43">
        <v>92748184</v>
      </c>
      <c r="C43" t="s">
        <v>12</v>
      </c>
      <c r="D43" s="2">
        <v>-51512.773437999997</v>
      </c>
      <c r="E43" s="2">
        <v>-51433.202250000002</v>
      </c>
      <c r="F43" s="2">
        <f>VLOOKUP(B43,Sheet1!$B$2:$C$95,2,0)</f>
        <v>49277.847991281698</v>
      </c>
    </row>
    <row r="44" spans="1:6" x14ac:dyDescent="0.25">
      <c r="A44" t="s">
        <v>6</v>
      </c>
      <c r="B44">
        <v>93149253</v>
      </c>
      <c r="C44" t="s">
        <v>12</v>
      </c>
      <c r="D44" s="2">
        <v>-47972.699219000002</v>
      </c>
      <c r="E44" s="2">
        <v>-47891.480159999999</v>
      </c>
      <c r="F44" s="2">
        <f>VLOOKUP(B44,Sheet1!$B$2:$C$95,2,0)</f>
        <v>45238.636547104303</v>
      </c>
    </row>
    <row r="45" spans="1:6" x14ac:dyDescent="0.25">
      <c r="A45">
        <v>21652881</v>
      </c>
      <c r="B45">
        <v>35801986</v>
      </c>
      <c r="C45" t="s">
        <v>12</v>
      </c>
      <c r="D45" s="2">
        <v>-107771.492188</v>
      </c>
      <c r="E45" s="2">
        <v>-107813.49543</v>
      </c>
      <c r="F45" s="2">
        <f>VLOOKUP(B45,Sheet1!$B$2:$C$95,2,0)</f>
        <v>135604.40319325301</v>
      </c>
    </row>
    <row r="46" spans="1:6" x14ac:dyDescent="0.25">
      <c r="A46">
        <v>0</v>
      </c>
      <c r="B46">
        <v>92748569</v>
      </c>
      <c r="C46" t="s">
        <v>12</v>
      </c>
      <c r="D46" s="2">
        <v>-86408.976561999996</v>
      </c>
      <c r="E46" s="2">
        <v>-86063.506210000007</v>
      </c>
      <c r="F46" s="2">
        <f>VLOOKUP(B46,Sheet1!$B$2:$C$95,2,0)</f>
        <v>62205.443161098097</v>
      </c>
    </row>
    <row r="47" spans="1:6" x14ac:dyDescent="0.25">
      <c r="A47">
        <v>0</v>
      </c>
      <c r="B47">
        <v>10438423</v>
      </c>
      <c r="C47" t="s">
        <v>12</v>
      </c>
      <c r="D47" s="2">
        <v>-111983.125</v>
      </c>
      <c r="E47" s="2">
        <v>-111598.49937999999</v>
      </c>
      <c r="F47" s="2">
        <f>VLOOKUP(B47,Sheet1!$B$2:$C$95,2,0)</f>
        <v>94405.243220575896</v>
      </c>
    </row>
    <row r="48" spans="1:6" x14ac:dyDescent="0.25">
      <c r="A48" t="s">
        <v>6</v>
      </c>
      <c r="B48">
        <v>22745424</v>
      </c>
      <c r="C48" t="s">
        <v>12</v>
      </c>
      <c r="D48" s="2">
        <v>22041.498047000001</v>
      </c>
      <c r="E48" s="2">
        <v>22667.1374</v>
      </c>
      <c r="F48" s="2">
        <f>VLOOKUP(B48,Sheet1!$B$2:$C$95,2,0)</f>
        <v>-63703.976385020898</v>
      </c>
    </row>
    <row r="49" spans="1:6" x14ac:dyDescent="0.25">
      <c r="A49">
        <v>0</v>
      </c>
      <c r="B49">
        <v>22745422</v>
      </c>
      <c r="C49" t="s">
        <v>12</v>
      </c>
      <c r="D49" s="2">
        <v>-71640.203125</v>
      </c>
      <c r="E49" s="2">
        <v>-71184.793170000004</v>
      </c>
      <c r="F49" s="2">
        <f>VLOOKUP(B49,Sheet1!$B$2:$C$95,2,0)</f>
        <v>37973.918505096801</v>
      </c>
    </row>
    <row r="50" spans="1:6" x14ac:dyDescent="0.25">
      <c r="A50">
        <v>0</v>
      </c>
      <c r="B50">
        <v>95466072</v>
      </c>
      <c r="C50" t="s">
        <v>12</v>
      </c>
      <c r="D50" s="2">
        <v>-80942.140625</v>
      </c>
      <c r="E50" s="2">
        <v>-80895.067769999994</v>
      </c>
      <c r="F50" s="2">
        <f>VLOOKUP(B50,Sheet1!$B$2:$C$95,2,0)</f>
        <v>78345.688203628102</v>
      </c>
    </row>
    <row r="51" spans="1:6" x14ac:dyDescent="0.25">
      <c r="A51">
        <v>0</v>
      </c>
      <c r="B51">
        <v>95465722</v>
      </c>
      <c r="C51" t="s">
        <v>12</v>
      </c>
      <c r="D51" s="2">
        <v>-21004.529297000001</v>
      </c>
      <c r="E51" s="2">
        <v>-21013.654480000001</v>
      </c>
      <c r="F51" s="2">
        <f>VLOOKUP(B51,Sheet1!$B$2:$C$95,2,0)</f>
        <v>16608.5005884725</v>
      </c>
    </row>
    <row r="52" spans="1:6" x14ac:dyDescent="0.25">
      <c r="A52" t="s">
        <v>6</v>
      </c>
      <c r="B52">
        <v>14068433</v>
      </c>
      <c r="C52" t="s">
        <v>12</v>
      </c>
      <c r="D52" s="2">
        <v>-117581.53125</v>
      </c>
      <c r="E52" s="2">
        <v>-117423.60918</v>
      </c>
      <c r="F52" s="2">
        <f>VLOOKUP(B52,Sheet1!$B$2:$C$95,2,0)</f>
        <v>115042.79154427499</v>
      </c>
    </row>
    <row r="53" spans="1:6" x14ac:dyDescent="0.25">
      <c r="A53">
        <v>0</v>
      </c>
      <c r="B53">
        <v>10438424</v>
      </c>
      <c r="C53" t="s">
        <v>12</v>
      </c>
      <c r="D53" s="2">
        <v>-17639.490234000001</v>
      </c>
      <c r="E53" s="2">
        <v>-17281.355449999999</v>
      </c>
      <c r="F53" s="2">
        <f>VLOOKUP(B53,Sheet1!$B$2:$C$95,2,0)</f>
        <v>-5771.4304694955899</v>
      </c>
    </row>
    <row r="54" spans="1:6" x14ac:dyDescent="0.25">
      <c r="A54">
        <v>0</v>
      </c>
      <c r="B54">
        <v>95465830</v>
      </c>
      <c r="C54" t="s">
        <v>12</v>
      </c>
      <c r="D54" s="2">
        <v>-4409.1635740000002</v>
      </c>
      <c r="E54" s="2">
        <v>-4411.0749599999999</v>
      </c>
      <c r="F54" s="2">
        <f>VLOOKUP(B54,Sheet1!$B$2:$C$95,2,0)</f>
        <v>6293.4204946842701</v>
      </c>
    </row>
    <row r="55" spans="1:6" x14ac:dyDescent="0.25">
      <c r="A55">
        <v>0</v>
      </c>
      <c r="B55">
        <v>10438547</v>
      </c>
      <c r="C55" t="s">
        <v>12</v>
      </c>
      <c r="D55" s="2">
        <v>-23393.470702999999</v>
      </c>
      <c r="E55" s="2">
        <v>-22782.84491</v>
      </c>
      <c r="F55" s="2">
        <f>VLOOKUP(B55,Sheet1!$B$2:$C$95,2,0)</f>
        <v>-20274.471700282</v>
      </c>
    </row>
    <row r="56" spans="1:6" x14ac:dyDescent="0.25">
      <c r="A56" t="s">
        <v>6</v>
      </c>
      <c r="B56">
        <v>10438546</v>
      </c>
      <c r="C56" t="s">
        <v>12</v>
      </c>
      <c r="D56" s="2">
        <v>-9599.1572269999997</v>
      </c>
      <c r="E56" s="2">
        <v>-9578.4462999999996</v>
      </c>
      <c r="F56" s="2">
        <f>VLOOKUP(B56,Sheet1!$B$2:$C$95,2,0)</f>
        <v>6709.0302684606204</v>
      </c>
    </row>
    <row r="57" spans="1:6" x14ac:dyDescent="0.25">
      <c r="A57">
        <v>0</v>
      </c>
      <c r="B57">
        <v>10565151</v>
      </c>
      <c r="C57" t="s">
        <v>12</v>
      </c>
      <c r="D57" s="2">
        <v>-114762.28125</v>
      </c>
      <c r="E57" s="2">
        <v>-114553.04596</v>
      </c>
      <c r="F57" s="2">
        <f>VLOOKUP(B57,Sheet1!$B$2:$C$95,2,0)</f>
        <v>114563.20800809401</v>
      </c>
    </row>
    <row r="58" spans="1:6" x14ac:dyDescent="0.25">
      <c r="A58">
        <v>32163812</v>
      </c>
      <c r="B58">
        <v>93892008</v>
      </c>
      <c r="C58" t="s">
        <v>12</v>
      </c>
      <c r="D58" s="2">
        <v>-4347134</v>
      </c>
      <c r="E58" s="2">
        <v>-4342688.9468499999</v>
      </c>
      <c r="F58" s="2">
        <f>VLOOKUP(B58,Sheet1!$B$2:$C$95,2,0)</f>
        <v>3660359.1698142798</v>
      </c>
    </row>
    <row r="59" spans="1:6" x14ac:dyDescent="0.25">
      <c r="A59">
        <v>0</v>
      </c>
      <c r="B59">
        <v>13127166</v>
      </c>
      <c r="C59" t="s">
        <v>12</v>
      </c>
      <c r="D59" s="2">
        <v>-1805190.875</v>
      </c>
      <c r="E59" s="2">
        <v>-1802666.2159599999</v>
      </c>
      <c r="F59" s="2">
        <f>VLOOKUP(B59,Sheet1!$B$2:$C$95,2,0)</f>
        <v>1748505.9526833999</v>
      </c>
    </row>
    <row r="60" spans="1:6" x14ac:dyDescent="0.25">
      <c r="A60" t="s">
        <v>7</v>
      </c>
      <c r="B60">
        <v>35901539</v>
      </c>
      <c r="C60" t="s">
        <v>12</v>
      </c>
      <c r="D60" s="2">
        <v>21940688</v>
      </c>
      <c r="E60" s="2">
        <v>22060759.614300001</v>
      </c>
      <c r="F60" s="2">
        <f>VLOOKUP(B60,Sheet1!$B$2:$C$95,2,0)</f>
        <v>-400432.65670458798</v>
      </c>
    </row>
    <row r="61" spans="1:6" x14ac:dyDescent="0.25">
      <c r="A61">
        <v>0</v>
      </c>
      <c r="B61">
        <v>35879392</v>
      </c>
      <c r="C61" t="e">
        <v>#N/A</v>
      </c>
      <c r="D61" s="2" t="e">
        <v>#N/A</v>
      </c>
      <c r="E61" s="2" t="e">
        <v>#N/A</v>
      </c>
      <c r="F61" s="2">
        <f>VLOOKUP(B61,Sheet1!$B$2:$C$95,2,0)</f>
        <v>-223424.51811481299</v>
      </c>
    </row>
    <row r="62" spans="1:6" x14ac:dyDescent="0.25">
      <c r="A62">
        <v>0</v>
      </c>
      <c r="B62">
        <v>40976895</v>
      </c>
      <c r="C62" t="s">
        <v>12</v>
      </c>
      <c r="D62" s="2">
        <v>876.29400599999997</v>
      </c>
      <c r="E62" s="2">
        <v>874.68150000000003</v>
      </c>
      <c r="F62" s="2">
        <f>VLOOKUP(B62,Sheet1!$B$2:$C$95,2,0)</f>
        <v>-797.43634696460799</v>
      </c>
    </row>
    <row r="63" spans="1:6" x14ac:dyDescent="0.25">
      <c r="A63">
        <v>0</v>
      </c>
      <c r="B63">
        <v>35887027</v>
      </c>
      <c r="C63" t="e">
        <v>#N/A</v>
      </c>
      <c r="D63" s="2" t="e">
        <v>#N/A</v>
      </c>
      <c r="E63" s="2" t="e">
        <v>#N/A</v>
      </c>
      <c r="F63" s="2">
        <f>VLOOKUP(B63,Sheet1!$B$2:$C$95,2,0)</f>
        <v>1172183.3132555</v>
      </c>
    </row>
    <row r="64" spans="1:6" x14ac:dyDescent="0.25">
      <c r="A64" t="s">
        <v>6</v>
      </c>
      <c r="B64">
        <v>17605872</v>
      </c>
      <c r="C64" t="s">
        <v>12</v>
      </c>
      <c r="D64" s="2">
        <v>-609327.0625</v>
      </c>
      <c r="E64" s="2">
        <v>-610347.97793000005</v>
      </c>
      <c r="F64" s="2">
        <f>VLOOKUP(B64,Sheet1!$B$2:$C$95,2,0)</f>
        <v>664793.50877753901</v>
      </c>
    </row>
    <row r="65" spans="1:6" x14ac:dyDescent="0.25">
      <c r="A65">
        <v>0</v>
      </c>
      <c r="B65">
        <v>10574974</v>
      </c>
      <c r="C65" t="s">
        <v>12</v>
      </c>
      <c r="D65" s="2">
        <v>-9995106</v>
      </c>
      <c r="E65" s="2">
        <v>-10000775.81735</v>
      </c>
      <c r="F65" s="2">
        <f>VLOOKUP(B65,Sheet1!$B$2:$C$95,2,0)</f>
        <v>-10505304.412968</v>
      </c>
    </row>
    <row r="66" spans="1:6" x14ac:dyDescent="0.25">
      <c r="A66">
        <v>0</v>
      </c>
      <c r="B66">
        <v>97169625</v>
      </c>
      <c r="C66" t="s">
        <v>12</v>
      </c>
      <c r="D66" s="2">
        <v>-1049749.625</v>
      </c>
      <c r="E66" s="2">
        <v>-1050203.8021199999</v>
      </c>
      <c r="F66" s="2">
        <f>VLOOKUP(B66,Sheet1!$B$2:$C$95,2,0)</f>
        <v>1267722.71656672</v>
      </c>
    </row>
    <row r="67" spans="1:6" x14ac:dyDescent="0.25">
      <c r="A67">
        <v>35983440</v>
      </c>
      <c r="B67">
        <v>98506932</v>
      </c>
      <c r="C67" t="s">
        <v>12</v>
      </c>
      <c r="D67" s="2">
        <v>-1683739.875</v>
      </c>
      <c r="E67" s="2">
        <v>-1660741.4401700001</v>
      </c>
      <c r="F67" s="2">
        <f>VLOOKUP(B67,Sheet1!$B$2:$C$95,2,0)</f>
        <v>-163343.442822866</v>
      </c>
    </row>
    <row r="68" spans="1:6" x14ac:dyDescent="0.25">
      <c r="A68" t="s">
        <v>6</v>
      </c>
      <c r="B68">
        <v>98280284</v>
      </c>
      <c r="C68" t="s">
        <v>12</v>
      </c>
      <c r="D68" s="2">
        <v>-13719897</v>
      </c>
      <c r="E68" s="2">
        <v>-13724799.15398</v>
      </c>
      <c r="F68" s="2">
        <f>VLOOKUP(B68,Sheet1!$B$2:$C$95,2,0)</f>
        <v>13064082.8242999</v>
      </c>
    </row>
    <row r="69" spans="1:6" x14ac:dyDescent="0.25">
      <c r="A69">
        <v>0</v>
      </c>
      <c r="B69">
        <v>98280174</v>
      </c>
      <c r="C69" t="s">
        <v>12</v>
      </c>
      <c r="D69" s="2">
        <v>-16701905</v>
      </c>
      <c r="E69" s="2">
        <v>-16698563.769409999</v>
      </c>
      <c r="F69" s="2">
        <f>VLOOKUP(B69,Sheet1!$B$2:$C$95,2,0)</f>
        <v>14996100.3229653</v>
      </c>
    </row>
    <row r="70" spans="1:6" x14ac:dyDescent="0.25">
      <c r="A70">
        <v>0</v>
      </c>
      <c r="B70">
        <v>98280034</v>
      </c>
      <c r="C70" t="s">
        <v>12</v>
      </c>
      <c r="D70" s="2">
        <v>-11310178</v>
      </c>
      <c r="E70" s="2">
        <v>-11307744.708760001</v>
      </c>
      <c r="F70" s="2">
        <f>VLOOKUP(B70,Sheet1!$B$2:$C$95,2,0)</f>
        <v>10102023.8495449</v>
      </c>
    </row>
    <row r="71" spans="1:6" x14ac:dyDescent="0.25">
      <c r="A71">
        <v>0</v>
      </c>
      <c r="B71">
        <v>98280077</v>
      </c>
      <c r="C71" t="s">
        <v>12</v>
      </c>
      <c r="D71" s="2">
        <v>-13893146</v>
      </c>
      <c r="E71" s="2">
        <v>-13899889.37665</v>
      </c>
      <c r="F71" s="2">
        <f>VLOOKUP(B71,Sheet1!$B$2:$C$95,2,0)</f>
        <v>13163406.780489599</v>
      </c>
    </row>
    <row r="72" spans="1:6" x14ac:dyDescent="0.25">
      <c r="A72" t="s">
        <v>6</v>
      </c>
      <c r="B72">
        <v>98279885</v>
      </c>
      <c r="C72" t="s">
        <v>12</v>
      </c>
      <c r="D72" s="2">
        <v>-8378781</v>
      </c>
      <c r="E72" s="2">
        <v>-8381344.5034600003</v>
      </c>
      <c r="F72" s="2">
        <f>VLOOKUP(B72,Sheet1!$B$2:$C$95,2,0)</f>
        <v>8106682.9969032602</v>
      </c>
    </row>
    <row r="73" spans="1:6" x14ac:dyDescent="0.25">
      <c r="A73">
        <v>0</v>
      </c>
      <c r="B73">
        <v>98280221</v>
      </c>
      <c r="C73" t="s">
        <v>12</v>
      </c>
      <c r="D73" s="2">
        <v>-9818431</v>
      </c>
      <c r="E73" s="2">
        <v>-9816123.7005599998</v>
      </c>
      <c r="F73" s="2">
        <f>VLOOKUP(B73,Sheet1!$B$2:$C$95,2,0)</f>
        <v>9524734.5936717</v>
      </c>
    </row>
    <row r="74" spans="1:6" x14ac:dyDescent="0.25">
      <c r="A74">
        <v>21626589</v>
      </c>
      <c r="B74">
        <v>35778647</v>
      </c>
      <c r="C74" t="s">
        <v>12</v>
      </c>
      <c r="D74" s="2">
        <v>-25149618</v>
      </c>
      <c r="E74" s="2">
        <v>-25123810.64322</v>
      </c>
      <c r="F74" s="2">
        <f>VLOOKUP(B74,Sheet1!$B$2:$C$95,2,0)</f>
        <v>23497468.807629202</v>
      </c>
    </row>
    <row r="75" spans="1:6" x14ac:dyDescent="0.25">
      <c r="A75">
        <v>0</v>
      </c>
      <c r="B75">
        <v>98280203</v>
      </c>
      <c r="C75" t="s">
        <v>12</v>
      </c>
      <c r="D75" s="2">
        <v>-14915004</v>
      </c>
      <c r="E75" s="2">
        <v>-14920542.800729999</v>
      </c>
      <c r="F75" s="2">
        <f>VLOOKUP(B75,Sheet1!$B$2:$C$95,2,0)</f>
        <v>13950345.2886796</v>
      </c>
    </row>
    <row r="76" spans="1:6" x14ac:dyDescent="0.25">
      <c r="A76" t="s">
        <v>6</v>
      </c>
      <c r="B76">
        <v>98280268</v>
      </c>
      <c r="C76" t="s">
        <v>12</v>
      </c>
      <c r="D76" s="2">
        <v>-24947714</v>
      </c>
      <c r="E76" s="2">
        <v>-24961011.088769998</v>
      </c>
      <c r="F76" s="2">
        <f>VLOOKUP(B76,Sheet1!$B$2:$C$95,2,0)</f>
        <v>23515857.100676399</v>
      </c>
    </row>
    <row r="77" spans="1:6" x14ac:dyDescent="0.25">
      <c r="A77">
        <v>0</v>
      </c>
      <c r="B77">
        <v>41391769</v>
      </c>
      <c r="C77" t="s">
        <v>12</v>
      </c>
      <c r="D77" s="2">
        <v>-301241.09375</v>
      </c>
      <c r="E77" s="2">
        <v>-301364.33328999998</v>
      </c>
      <c r="F77" s="2">
        <f>VLOOKUP(B77,Sheet1!$B$2:$C$95,2,0)</f>
        <v>-426222.419580777</v>
      </c>
    </row>
    <row r="78" spans="1:6" x14ac:dyDescent="0.25">
      <c r="A78">
        <v>0</v>
      </c>
      <c r="B78">
        <v>17629329</v>
      </c>
      <c r="C78" t="s">
        <v>12</v>
      </c>
      <c r="D78" s="2">
        <v>-2829274.5</v>
      </c>
      <c r="E78" s="2">
        <v>-2833459.7938399999</v>
      </c>
      <c r="F78" s="2">
        <f>VLOOKUP(B78,Sheet1!$B$2:$C$95,2,0)</f>
        <v>-3212685.2005321202</v>
      </c>
    </row>
    <row r="79" spans="1:6" x14ac:dyDescent="0.25">
      <c r="A79">
        <v>0</v>
      </c>
      <c r="B79">
        <v>41391750</v>
      </c>
      <c r="C79" t="s">
        <v>12</v>
      </c>
      <c r="D79" s="2">
        <v>-15203717</v>
      </c>
      <c r="E79" s="2">
        <v>-15210536.49474</v>
      </c>
      <c r="F79" s="2">
        <f>VLOOKUP(B79,Sheet1!$B$2:$C$95,2,0)</f>
        <v>-16140071.228852199</v>
      </c>
    </row>
    <row r="80" spans="1:6" x14ac:dyDescent="0.25">
      <c r="A80" t="s">
        <v>6</v>
      </c>
      <c r="B80">
        <v>10581034</v>
      </c>
      <c r="C80" t="s">
        <v>12</v>
      </c>
      <c r="D80" s="2">
        <v>-4646165.5</v>
      </c>
      <c r="E80" s="2">
        <v>-4653440.8941900004</v>
      </c>
      <c r="F80" s="2">
        <f>VLOOKUP(B80,Sheet1!$B$2:$C$95,2,0)</f>
        <v>-5030164.9884788897</v>
      </c>
    </row>
    <row r="81" spans="1:6" x14ac:dyDescent="0.25">
      <c r="A81">
        <v>0</v>
      </c>
      <c r="B81">
        <v>10580766</v>
      </c>
      <c r="C81" t="s">
        <v>12</v>
      </c>
      <c r="D81" s="2">
        <v>-14829628</v>
      </c>
      <c r="E81" s="2">
        <v>-14849497.423149999</v>
      </c>
      <c r="F81" s="2">
        <f>VLOOKUP(B81,Sheet1!$B$2:$C$95,2,0)</f>
        <v>-16121766.0014448</v>
      </c>
    </row>
    <row r="82" spans="1:6" x14ac:dyDescent="0.25">
      <c r="A82">
        <v>0</v>
      </c>
      <c r="B82">
        <v>17629253</v>
      </c>
      <c r="C82" t="s">
        <v>12</v>
      </c>
      <c r="D82" s="2">
        <v>-2945805.75</v>
      </c>
      <c r="E82" s="2">
        <v>-2954429.6365999999</v>
      </c>
      <c r="F82" s="2">
        <f>VLOOKUP(B82,Sheet1!$B$2:$C$95,2,0)</f>
        <v>335375.98863920599</v>
      </c>
    </row>
    <row r="83" spans="1:6" x14ac:dyDescent="0.25">
      <c r="A83">
        <v>0</v>
      </c>
      <c r="B83">
        <v>17629223</v>
      </c>
      <c r="C83" t="s">
        <v>12</v>
      </c>
      <c r="D83" s="2">
        <v>-22745188</v>
      </c>
      <c r="E83" s="2">
        <v>-22754589.294210002</v>
      </c>
      <c r="F83" s="2">
        <f>VLOOKUP(B83,Sheet1!$B$2:$C$95,2,0)</f>
        <v>-23231439.970757</v>
      </c>
    </row>
    <row r="84" spans="1:6" x14ac:dyDescent="0.25">
      <c r="A84" t="s">
        <v>6</v>
      </c>
      <c r="B84">
        <v>39277870</v>
      </c>
      <c r="C84" t="s">
        <v>12</v>
      </c>
      <c r="D84" s="2">
        <v>59288.28125</v>
      </c>
      <c r="E84" s="2">
        <v>60014.467790000002</v>
      </c>
      <c r="F84" s="2">
        <f>VLOOKUP(B84,Sheet1!$B$2:$C$95,2,0)</f>
        <v>-163601.06615422</v>
      </c>
    </row>
    <row r="85" spans="1:6" x14ac:dyDescent="0.25">
      <c r="A85">
        <v>0</v>
      </c>
      <c r="B85">
        <v>35890616</v>
      </c>
      <c r="C85" t="s">
        <v>12</v>
      </c>
      <c r="D85" s="2">
        <v>-6194390.5</v>
      </c>
      <c r="E85" s="2">
        <v>-6204655.2970500002</v>
      </c>
      <c r="F85" s="2">
        <f>VLOOKUP(B85,Sheet1!$B$2:$C$95,2,0)</f>
        <v>6747749.74979671</v>
      </c>
    </row>
    <row r="86" spans="1:6" x14ac:dyDescent="0.25">
      <c r="A86">
        <v>0</v>
      </c>
      <c r="B86">
        <v>99086417</v>
      </c>
      <c r="C86" t="s">
        <v>12</v>
      </c>
      <c r="D86" s="2">
        <v>9988.9423829999996</v>
      </c>
      <c r="E86" s="2">
        <v>9992.4844200000007</v>
      </c>
      <c r="F86" s="2">
        <f>VLOOKUP(B86,Sheet1!$B$2:$C$95,2,0)</f>
        <v>-10748.580460065001</v>
      </c>
    </row>
    <row r="87" spans="1:6" x14ac:dyDescent="0.25">
      <c r="A87">
        <v>0</v>
      </c>
      <c r="B87">
        <v>35892179</v>
      </c>
      <c r="C87" t="e">
        <v>#N/A</v>
      </c>
      <c r="D87" s="2" t="e">
        <v>#N/A</v>
      </c>
      <c r="E87" s="2" t="e">
        <v>#N/A</v>
      </c>
      <c r="F87" s="2">
        <f>VLOOKUP(B87,Sheet1!$B$2:$C$95,2,0)</f>
        <v>291030.57029319898</v>
      </c>
    </row>
    <row r="88" spans="1:6" x14ac:dyDescent="0.25">
      <c r="A88" t="s">
        <v>6</v>
      </c>
      <c r="B88">
        <v>40397111</v>
      </c>
      <c r="C88" t="s">
        <v>12</v>
      </c>
      <c r="D88" s="2">
        <v>9990.6054690000001</v>
      </c>
      <c r="E88" s="2">
        <v>9992.6555800000006</v>
      </c>
      <c r="F88" s="2">
        <f>VLOOKUP(B88,Sheet1!$B$2:$C$95,2,0)</f>
        <v>-8812.0921414254299</v>
      </c>
    </row>
    <row r="89" spans="1:6" x14ac:dyDescent="0.25">
      <c r="A89">
        <v>0</v>
      </c>
      <c r="B89">
        <v>40397108</v>
      </c>
      <c r="C89" t="s">
        <v>12</v>
      </c>
      <c r="D89" s="2">
        <v>16555.259765999999</v>
      </c>
      <c r="E89" s="2">
        <v>16558.671679999999</v>
      </c>
      <c r="F89" s="2">
        <f>VLOOKUP(B89,Sheet1!$B$2:$C$95,2,0)</f>
        <v>-14613.5867334225</v>
      </c>
    </row>
    <row r="90" spans="1:6" x14ac:dyDescent="0.25">
      <c r="A90">
        <v>0</v>
      </c>
      <c r="B90">
        <v>35887837</v>
      </c>
      <c r="C90" t="e">
        <v>#N/A</v>
      </c>
      <c r="D90" s="2" t="e">
        <v>#N/A</v>
      </c>
      <c r="E90" s="2" t="e">
        <v>#N/A</v>
      </c>
      <c r="F90" s="2">
        <f>VLOOKUP(B90,Sheet1!$B$2:$C$95,2,0)</f>
        <v>325721.25788606203</v>
      </c>
    </row>
    <row r="91" spans="1:6" x14ac:dyDescent="0.25">
      <c r="A91">
        <v>0</v>
      </c>
      <c r="B91">
        <v>35892059</v>
      </c>
      <c r="C91" t="s">
        <v>12</v>
      </c>
      <c r="D91" s="2">
        <v>3216942</v>
      </c>
      <c r="E91" s="2">
        <v>3222140.7616599998</v>
      </c>
      <c r="F91" s="2">
        <f>VLOOKUP(B91,Sheet1!$B$2:$C$95,2,0)</f>
        <v>-3492076.4483446502</v>
      </c>
    </row>
    <row r="92" spans="1:6" x14ac:dyDescent="0.25">
      <c r="A92" t="s">
        <v>6</v>
      </c>
      <c r="B92">
        <v>35888167</v>
      </c>
      <c r="C92" t="e">
        <v>#N/A</v>
      </c>
      <c r="D92" s="2" t="e">
        <v>#N/A</v>
      </c>
      <c r="E92" s="2" t="e">
        <v>#N/A</v>
      </c>
      <c r="F92" s="2">
        <f>VLOOKUP(B92,Sheet1!$B$2:$C$95,2,0)</f>
        <v>-2880546.4826166602</v>
      </c>
    </row>
    <row r="93" spans="1:6" x14ac:dyDescent="0.25">
      <c r="A93">
        <v>0</v>
      </c>
      <c r="B93">
        <v>13536275</v>
      </c>
      <c r="C93" t="s">
        <v>12</v>
      </c>
      <c r="D93" s="2">
        <v>127653.945312</v>
      </c>
      <c r="E93" s="2">
        <v>127709.36782</v>
      </c>
      <c r="F93" s="2">
        <f>VLOOKUP(B93,Sheet1!$B$2:$C$95,2,0)</f>
        <v>-149087.84266428201</v>
      </c>
    </row>
    <row r="94" spans="1:6" x14ac:dyDescent="0.25">
      <c r="A94">
        <v>21706788</v>
      </c>
      <c r="B94">
        <v>35842417</v>
      </c>
      <c r="C94" t="s">
        <v>12</v>
      </c>
      <c r="D94" s="2">
        <v>-4299761</v>
      </c>
      <c r="E94" s="2">
        <v>-4303230.1081699999</v>
      </c>
      <c r="F94" s="2">
        <f>VLOOKUP(B94,Sheet1!$B$2:$C$95,2,0)</f>
        <v>-4721874.2772976197</v>
      </c>
    </row>
    <row r="95" spans="1:6" x14ac:dyDescent="0.25">
      <c r="A95">
        <v>0</v>
      </c>
      <c r="B95">
        <v>35891449</v>
      </c>
      <c r="C95" t="s">
        <v>12</v>
      </c>
      <c r="D95" s="2">
        <v>-19745.097656000002</v>
      </c>
      <c r="E95" s="2">
        <v>-19759.524119999998</v>
      </c>
      <c r="F95" s="2">
        <f>VLOOKUP(B95,Sheet1!$B$2:$C$95,2,0)</f>
        <v>56570.494097067203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9BD1-258B-40AB-8622-B0A4377326E5}">
  <dimension ref="A1:C96"/>
  <sheetViews>
    <sheetView topLeftCell="A38" workbookViewId="0">
      <selection activeCell="C48" sqref="C48"/>
    </sheetView>
  </sheetViews>
  <sheetFormatPr defaultRowHeight="13.5" x14ac:dyDescent="0.25"/>
  <cols>
    <col min="1" max="1" width="10.5703125" bestFit="1" customWidth="1"/>
  </cols>
  <sheetData>
    <row r="1" spans="1:3" x14ac:dyDescent="0.25">
      <c r="A1" t="s">
        <v>8</v>
      </c>
      <c r="C1" t="s">
        <v>13</v>
      </c>
    </row>
    <row r="2" spans="1:3" x14ac:dyDescent="0.25">
      <c r="A2">
        <v>0</v>
      </c>
      <c r="B2">
        <v>94515773</v>
      </c>
      <c r="C2">
        <v>7315376.9942058101</v>
      </c>
    </row>
    <row r="3" spans="1:3" x14ac:dyDescent="0.25">
      <c r="A3">
        <v>21646293</v>
      </c>
      <c r="B3">
        <v>35797044</v>
      </c>
      <c r="C3">
        <v>89901.101733243893</v>
      </c>
    </row>
    <row r="4" spans="1:3" x14ac:dyDescent="0.25">
      <c r="A4">
        <v>27023386</v>
      </c>
      <c r="B4">
        <v>41827481</v>
      </c>
      <c r="C4">
        <v>1053629.7164817399</v>
      </c>
    </row>
    <row r="5" spans="1:3" x14ac:dyDescent="0.25">
      <c r="A5">
        <v>21687844</v>
      </c>
      <c r="B5">
        <v>35828208</v>
      </c>
      <c r="C5">
        <v>1053629.7164817399</v>
      </c>
    </row>
    <row r="6" spans="1:3" x14ac:dyDescent="0.25">
      <c r="A6">
        <v>21664265</v>
      </c>
      <c r="B6">
        <v>35810524</v>
      </c>
      <c r="C6">
        <v>84758.214889352195</v>
      </c>
    </row>
    <row r="7" spans="1:3" x14ac:dyDescent="0.25">
      <c r="A7">
        <v>21699333</v>
      </c>
      <c r="B7">
        <v>35836826</v>
      </c>
      <c r="C7">
        <v>-218752.096976181</v>
      </c>
    </row>
    <row r="8" spans="1:3" x14ac:dyDescent="0.25">
      <c r="A8">
        <v>21715911</v>
      </c>
      <c r="B8">
        <v>35849259</v>
      </c>
      <c r="C8">
        <v>1464.24932909684</v>
      </c>
    </row>
    <row r="9" spans="1:3" x14ac:dyDescent="0.25">
      <c r="A9">
        <v>21715179</v>
      </c>
      <c r="B9">
        <v>35848710</v>
      </c>
      <c r="C9">
        <v>1649.8716709243899</v>
      </c>
    </row>
    <row r="10" spans="1:3" x14ac:dyDescent="0.25">
      <c r="A10">
        <v>21671951</v>
      </c>
      <c r="B10">
        <v>35816289</v>
      </c>
      <c r="C10">
        <v>-13631.5338985547</v>
      </c>
    </row>
    <row r="11" spans="1:3" x14ac:dyDescent="0.25">
      <c r="A11">
        <v>21716261</v>
      </c>
      <c r="B11">
        <v>35849521</v>
      </c>
      <c r="C11">
        <v>4319.30323064191</v>
      </c>
    </row>
    <row r="12" spans="1:3" x14ac:dyDescent="0.25">
      <c r="A12">
        <v>21714681</v>
      </c>
      <c r="B12">
        <v>35848337</v>
      </c>
      <c r="C12">
        <v>202086.51848240499</v>
      </c>
    </row>
    <row r="13" spans="1:3" x14ac:dyDescent="0.25">
      <c r="A13">
        <v>0</v>
      </c>
      <c r="B13">
        <v>17092454</v>
      </c>
      <c r="C13">
        <v>-10478947.840328399</v>
      </c>
    </row>
    <row r="14" spans="1:3" x14ac:dyDescent="0.25">
      <c r="A14">
        <v>21717833</v>
      </c>
      <c r="B14">
        <v>35850700</v>
      </c>
      <c r="C14">
        <v>126620.62080529799</v>
      </c>
    </row>
    <row r="15" spans="1:3" x14ac:dyDescent="0.25">
      <c r="A15">
        <v>21696833</v>
      </c>
      <c r="B15">
        <v>35834951</v>
      </c>
      <c r="C15">
        <v>592319.18141403305</v>
      </c>
    </row>
    <row r="16" spans="1:3" x14ac:dyDescent="0.25">
      <c r="A16">
        <v>21692054</v>
      </c>
      <c r="B16">
        <v>35831366</v>
      </c>
      <c r="C16">
        <v>551891.149202756</v>
      </c>
    </row>
    <row r="17" spans="1:3" x14ac:dyDescent="0.25">
      <c r="A17">
        <v>21985948</v>
      </c>
      <c r="B17">
        <v>36111202</v>
      </c>
      <c r="C17">
        <v>669002.48645291303</v>
      </c>
    </row>
    <row r="18" spans="1:3" x14ac:dyDescent="0.25">
      <c r="A18">
        <v>21669459</v>
      </c>
      <c r="B18">
        <v>35814420</v>
      </c>
      <c r="C18">
        <v>1696705.8837872399</v>
      </c>
    </row>
    <row r="19" spans="1:3" x14ac:dyDescent="0.25">
      <c r="A19">
        <v>21666918</v>
      </c>
      <c r="B19">
        <v>35812513</v>
      </c>
      <c r="C19">
        <v>234549.93052192201</v>
      </c>
    </row>
    <row r="20" spans="1:3" x14ac:dyDescent="0.25">
      <c r="A20">
        <v>21684715</v>
      </c>
      <c r="B20">
        <v>35825861</v>
      </c>
      <c r="C20">
        <v>66229.750844021299</v>
      </c>
    </row>
    <row r="21" spans="1:3" x14ac:dyDescent="0.25">
      <c r="A21">
        <v>0</v>
      </c>
      <c r="B21">
        <v>26793060</v>
      </c>
      <c r="C21">
        <v>10557561.336089199</v>
      </c>
    </row>
    <row r="22" spans="1:3" x14ac:dyDescent="0.25">
      <c r="A22">
        <v>0</v>
      </c>
      <c r="B22">
        <v>11684747</v>
      </c>
      <c r="C22">
        <v>-522205.84579353</v>
      </c>
    </row>
    <row r="23" spans="1:3" x14ac:dyDescent="0.25">
      <c r="A23">
        <v>0</v>
      </c>
      <c r="B23">
        <v>15785981</v>
      </c>
      <c r="C23">
        <v>7682991.6378510203</v>
      </c>
    </row>
    <row r="24" spans="1:3" x14ac:dyDescent="0.25">
      <c r="A24">
        <v>0</v>
      </c>
      <c r="B24">
        <v>99639663</v>
      </c>
      <c r="C24">
        <v>2526099.3589210501</v>
      </c>
    </row>
    <row r="25" spans="1:3" x14ac:dyDescent="0.25">
      <c r="A25">
        <v>0</v>
      </c>
      <c r="B25">
        <v>11653054</v>
      </c>
      <c r="C25">
        <v>-691436.85314313299</v>
      </c>
    </row>
    <row r="26" spans="1:3" x14ac:dyDescent="0.25">
      <c r="A26">
        <v>0</v>
      </c>
      <c r="B26">
        <v>24557121</v>
      </c>
      <c r="C26">
        <v>21440599.8204889</v>
      </c>
    </row>
    <row r="27" spans="1:3" x14ac:dyDescent="0.25">
      <c r="A27">
        <v>0</v>
      </c>
      <c r="B27">
        <v>25543016</v>
      </c>
      <c r="C27">
        <v>7211169.6476350399</v>
      </c>
    </row>
    <row r="28" spans="1:3" x14ac:dyDescent="0.25">
      <c r="A28">
        <v>0</v>
      </c>
      <c r="B28">
        <v>10530787</v>
      </c>
      <c r="C28">
        <v>-3842532.82354757</v>
      </c>
    </row>
    <row r="29" spans="1:3" x14ac:dyDescent="0.25">
      <c r="A29">
        <v>0</v>
      </c>
      <c r="B29">
        <v>25494882</v>
      </c>
      <c r="C29">
        <v>7628666.6552111804</v>
      </c>
    </row>
    <row r="30" spans="1:3" x14ac:dyDescent="0.25">
      <c r="A30">
        <v>22796073</v>
      </c>
      <c r="B30">
        <v>36913635</v>
      </c>
      <c r="C30">
        <v>184673.08006047001</v>
      </c>
    </row>
    <row r="31" spans="1:3" x14ac:dyDescent="0.25">
      <c r="A31">
        <v>0</v>
      </c>
      <c r="B31">
        <v>32975370</v>
      </c>
      <c r="C31">
        <v>12786541.9075699</v>
      </c>
    </row>
    <row r="32" spans="1:3" x14ac:dyDescent="0.25">
      <c r="A32">
        <v>0</v>
      </c>
      <c r="B32">
        <v>29526645</v>
      </c>
      <c r="C32">
        <v>17529065.806349602</v>
      </c>
    </row>
    <row r="33" spans="1:3" x14ac:dyDescent="0.25">
      <c r="A33">
        <v>0</v>
      </c>
      <c r="B33">
        <v>11665761</v>
      </c>
      <c r="C33">
        <v>-665435.63699076301</v>
      </c>
    </row>
    <row r="34" spans="1:3" x14ac:dyDescent="0.25">
      <c r="A34">
        <v>0</v>
      </c>
      <c r="B34">
        <v>45452779</v>
      </c>
      <c r="C34">
        <v>15582484.537656</v>
      </c>
    </row>
    <row r="35" spans="1:3" x14ac:dyDescent="0.25">
      <c r="A35">
        <v>0</v>
      </c>
      <c r="B35">
        <v>99639664</v>
      </c>
      <c r="C35">
        <v>2070970.77050764</v>
      </c>
    </row>
    <row r="36" spans="1:3" x14ac:dyDescent="0.25">
      <c r="A36">
        <v>0</v>
      </c>
      <c r="B36">
        <v>11639924</v>
      </c>
      <c r="C36">
        <v>-160481.39795026099</v>
      </c>
    </row>
    <row r="37" spans="1:3" x14ac:dyDescent="0.25">
      <c r="A37">
        <v>0</v>
      </c>
      <c r="B37">
        <v>11675112</v>
      </c>
      <c r="C37">
        <v>-496164.06557585602</v>
      </c>
    </row>
    <row r="38" spans="1:3" x14ac:dyDescent="0.25">
      <c r="A38">
        <v>0</v>
      </c>
      <c r="B38">
        <v>29571214</v>
      </c>
      <c r="C38">
        <v>6773009.0159420203</v>
      </c>
    </row>
    <row r="39" spans="1:3" x14ac:dyDescent="0.25">
      <c r="A39">
        <v>0</v>
      </c>
      <c r="B39">
        <v>45475802</v>
      </c>
      <c r="C39">
        <v>9709543.5771304909</v>
      </c>
    </row>
    <row r="40" spans="1:3" x14ac:dyDescent="0.25">
      <c r="A40">
        <v>0</v>
      </c>
      <c r="B40">
        <v>18992012</v>
      </c>
      <c r="C40">
        <v>26433757.765468702</v>
      </c>
    </row>
    <row r="41" spans="1:3" x14ac:dyDescent="0.25">
      <c r="A41">
        <v>0</v>
      </c>
      <c r="B41">
        <v>25419149</v>
      </c>
      <c r="C41">
        <v>25635151.276085202</v>
      </c>
    </row>
    <row r="42" spans="1:3" x14ac:dyDescent="0.25">
      <c r="A42">
        <v>0</v>
      </c>
      <c r="B42">
        <v>33010685</v>
      </c>
      <c r="C42">
        <v>33371305.413100202</v>
      </c>
    </row>
    <row r="43" spans="1:3" x14ac:dyDescent="0.25">
      <c r="A43">
        <v>0</v>
      </c>
      <c r="B43">
        <v>92748184</v>
      </c>
      <c r="C43">
        <v>49277.847991281698</v>
      </c>
    </row>
    <row r="44" spans="1:3" x14ac:dyDescent="0.25">
      <c r="A44">
        <v>0</v>
      </c>
      <c r="B44">
        <v>93149253</v>
      </c>
      <c r="C44">
        <v>45238.636547104303</v>
      </c>
    </row>
    <row r="45" spans="1:3" x14ac:dyDescent="0.25">
      <c r="A45">
        <v>21652881</v>
      </c>
      <c r="B45">
        <v>35801986</v>
      </c>
      <c r="C45">
        <v>135604.40319325301</v>
      </c>
    </row>
    <row r="46" spans="1:3" x14ac:dyDescent="0.25">
      <c r="A46">
        <v>0</v>
      </c>
      <c r="B46">
        <v>92748569</v>
      </c>
      <c r="C46">
        <v>62205.443161098097</v>
      </c>
    </row>
    <row r="47" spans="1:3" x14ac:dyDescent="0.25">
      <c r="A47">
        <v>0</v>
      </c>
      <c r="B47">
        <v>10438423</v>
      </c>
      <c r="C47">
        <v>94405.243220575896</v>
      </c>
    </row>
    <row r="48" spans="1:3" x14ac:dyDescent="0.25">
      <c r="A48">
        <v>0</v>
      </c>
      <c r="B48">
        <v>22745424</v>
      </c>
      <c r="C48">
        <v>-63703.976385020898</v>
      </c>
    </row>
    <row r="49" spans="1:3" x14ac:dyDescent="0.25">
      <c r="A49">
        <v>0</v>
      </c>
      <c r="B49">
        <v>22745422</v>
      </c>
      <c r="C49">
        <v>37973.918505096801</v>
      </c>
    </row>
    <row r="50" spans="1:3" x14ac:dyDescent="0.25">
      <c r="A50">
        <v>0</v>
      </c>
      <c r="B50">
        <v>95466072</v>
      </c>
      <c r="C50">
        <v>78345.688203628102</v>
      </c>
    </row>
    <row r="51" spans="1:3" x14ac:dyDescent="0.25">
      <c r="A51">
        <v>0</v>
      </c>
      <c r="B51">
        <v>95465722</v>
      </c>
      <c r="C51">
        <v>16608.5005884725</v>
      </c>
    </row>
    <row r="52" spans="1:3" x14ac:dyDescent="0.25">
      <c r="A52">
        <v>0</v>
      </c>
      <c r="B52">
        <v>14068433</v>
      </c>
      <c r="C52">
        <v>115042.79154427499</v>
      </c>
    </row>
    <row r="53" spans="1:3" x14ac:dyDescent="0.25">
      <c r="A53">
        <v>0</v>
      </c>
      <c r="B53">
        <v>10438424</v>
      </c>
      <c r="C53">
        <v>-5771.4304694955899</v>
      </c>
    </row>
    <row r="54" spans="1:3" x14ac:dyDescent="0.25">
      <c r="A54">
        <v>0</v>
      </c>
      <c r="B54">
        <v>95465830</v>
      </c>
      <c r="C54">
        <v>6293.4204946842701</v>
      </c>
    </row>
    <row r="55" spans="1:3" x14ac:dyDescent="0.25">
      <c r="A55">
        <v>0</v>
      </c>
      <c r="B55">
        <v>10438547</v>
      </c>
      <c r="C55">
        <v>-20274.471700282</v>
      </c>
    </row>
    <row r="56" spans="1:3" x14ac:dyDescent="0.25">
      <c r="A56">
        <v>0</v>
      </c>
      <c r="B56">
        <v>10438546</v>
      </c>
      <c r="C56">
        <v>6709.0302684606204</v>
      </c>
    </row>
    <row r="57" spans="1:3" x14ac:dyDescent="0.25">
      <c r="A57">
        <v>0</v>
      </c>
      <c r="B57">
        <v>10565151</v>
      </c>
      <c r="C57">
        <v>114563.20800809401</v>
      </c>
    </row>
    <row r="58" spans="1:3" x14ac:dyDescent="0.25">
      <c r="A58">
        <v>32163812</v>
      </c>
      <c r="B58">
        <v>93892008</v>
      </c>
      <c r="C58">
        <v>3660359.1698142798</v>
      </c>
    </row>
    <row r="59" spans="1:3" x14ac:dyDescent="0.25">
      <c r="A59">
        <v>0</v>
      </c>
      <c r="B59">
        <v>13127166</v>
      </c>
      <c r="C59">
        <v>1748505.9526833999</v>
      </c>
    </row>
    <row r="60" spans="1:3" x14ac:dyDescent="0.25">
      <c r="A60">
        <v>21775321</v>
      </c>
      <c r="B60">
        <v>35901539</v>
      </c>
      <c r="C60">
        <v>-400432.65670458798</v>
      </c>
    </row>
    <row r="61" spans="1:3" x14ac:dyDescent="0.25">
      <c r="A61">
        <v>0</v>
      </c>
      <c r="B61">
        <v>35879392</v>
      </c>
      <c r="C61">
        <v>-223424.51811481299</v>
      </c>
    </row>
    <row r="62" spans="1:3" x14ac:dyDescent="0.25">
      <c r="A62">
        <v>0</v>
      </c>
      <c r="B62">
        <v>40976895</v>
      </c>
      <c r="C62">
        <v>-797.43634696460799</v>
      </c>
    </row>
    <row r="63" spans="1:3" x14ac:dyDescent="0.25">
      <c r="A63">
        <v>0</v>
      </c>
      <c r="B63">
        <v>35887027</v>
      </c>
      <c r="C63">
        <v>1172183.3132555</v>
      </c>
    </row>
    <row r="64" spans="1:3" x14ac:dyDescent="0.25">
      <c r="A64">
        <v>0</v>
      </c>
      <c r="B64">
        <v>17605872</v>
      </c>
      <c r="C64">
        <v>664793.50877753901</v>
      </c>
    </row>
    <row r="65" spans="1:3" x14ac:dyDescent="0.25">
      <c r="A65">
        <v>0</v>
      </c>
      <c r="B65">
        <v>10574974</v>
      </c>
      <c r="C65">
        <v>-10505304.412968</v>
      </c>
    </row>
    <row r="66" spans="1:3" x14ac:dyDescent="0.25">
      <c r="A66">
        <v>0</v>
      </c>
      <c r="B66">
        <v>97169625</v>
      </c>
      <c r="C66">
        <v>1267722.71656672</v>
      </c>
    </row>
    <row r="67" spans="1:3" x14ac:dyDescent="0.25">
      <c r="A67">
        <v>35983440</v>
      </c>
      <c r="B67">
        <v>98506932</v>
      </c>
      <c r="C67">
        <v>-163343.442822866</v>
      </c>
    </row>
    <row r="68" spans="1:3" x14ac:dyDescent="0.25">
      <c r="A68">
        <v>0</v>
      </c>
      <c r="B68">
        <v>98280284</v>
      </c>
      <c r="C68">
        <v>13064082.8242999</v>
      </c>
    </row>
    <row r="69" spans="1:3" x14ac:dyDescent="0.25">
      <c r="A69">
        <v>0</v>
      </c>
      <c r="B69">
        <v>98280174</v>
      </c>
      <c r="C69">
        <v>14996100.3229653</v>
      </c>
    </row>
    <row r="70" spans="1:3" x14ac:dyDescent="0.25">
      <c r="A70">
        <v>0</v>
      </c>
      <c r="B70">
        <v>98280034</v>
      </c>
      <c r="C70">
        <v>10102023.8495449</v>
      </c>
    </row>
    <row r="71" spans="1:3" x14ac:dyDescent="0.25">
      <c r="A71">
        <v>0</v>
      </c>
      <c r="B71">
        <v>98280077</v>
      </c>
      <c r="C71">
        <v>13163406.780489599</v>
      </c>
    </row>
    <row r="72" spans="1:3" x14ac:dyDescent="0.25">
      <c r="A72">
        <v>0</v>
      </c>
      <c r="B72">
        <v>98279885</v>
      </c>
      <c r="C72">
        <v>8106682.9969032602</v>
      </c>
    </row>
    <row r="73" spans="1:3" x14ac:dyDescent="0.25">
      <c r="A73">
        <v>0</v>
      </c>
      <c r="B73">
        <v>98280221</v>
      </c>
      <c r="C73">
        <v>9524734.5936717</v>
      </c>
    </row>
    <row r="74" spans="1:3" x14ac:dyDescent="0.25">
      <c r="A74">
        <v>21626589</v>
      </c>
      <c r="B74">
        <v>35778647</v>
      </c>
      <c r="C74">
        <v>23497468.807629202</v>
      </c>
    </row>
    <row r="75" spans="1:3" x14ac:dyDescent="0.25">
      <c r="A75">
        <v>0</v>
      </c>
      <c r="B75">
        <v>98280203</v>
      </c>
      <c r="C75">
        <v>13950345.2886796</v>
      </c>
    </row>
    <row r="76" spans="1:3" x14ac:dyDescent="0.25">
      <c r="A76">
        <v>0</v>
      </c>
      <c r="B76">
        <v>98280268</v>
      </c>
      <c r="C76">
        <v>23515857.100676399</v>
      </c>
    </row>
    <row r="77" spans="1:3" x14ac:dyDescent="0.25">
      <c r="A77">
        <v>0</v>
      </c>
      <c r="B77">
        <v>41391769</v>
      </c>
      <c r="C77">
        <v>-426222.419580777</v>
      </c>
    </row>
    <row r="78" spans="1:3" x14ac:dyDescent="0.25">
      <c r="A78">
        <v>0</v>
      </c>
      <c r="B78">
        <v>17629329</v>
      </c>
      <c r="C78">
        <v>-3212685.2005321202</v>
      </c>
    </row>
    <row r="79" spans="1:3" x14ac:dyDescent="0.25">
      <c r="A79">
        <v>0</v>
      </c>
      <c r="B79">
        <v>41391750</v>
      </c>
      <c r="C79">
        <v>-16140071.228852199</v>
      </c>
    </row>
    <row r="80" spans="1:3" x14ac:dyDescent="0.25">
      <c r="A80">
        <v>0</v>
      </c>
      <c r="B80">
        <v>10581034</v>
      </c>
      <c r="C80">
        <v>-5030164.9884788897</v>
      </c>
    </row>
    <row r="81" spans="1:3" x14ac:dyDescent="0.25">
      <c r="A81">
        <v>0</v>
      </c>
      <c r="B81">
        <v>10580766</v>
      </c>
      <c r="C81">
        <v>-16121766.0014448</v>
      </c>
    </row>
    <row r="82" spans="1:3" x14ac:dyDescent="0.25">
      <c r="A82">
        <v>0</v>
      </c>
      <c r="B82">
        <v>17629253</v>
      </c>
      <c r="C82">
        <v>335375.98863920599</v>
      </c>
    </row>
    <row r="83" spans="1:3" x14ac:dyDescent="0.25">
      <c r="A83">
        <v>0</v>
      </c>
      <c r="B83">
        <v>17629223</v>
      </c>
      <c r="C83">
        <v>-23231439.970757</v>
      </c>
    </row>
    <row r="84" spans="1:3" x14ac:dyDescent="0.25">
      <c r="A84">
        <v>0</v>
      </c>
      <c r="B84">
        <v>39277870</v>
      </c>
      <c r="C84">
        <v>-163601.06615422</v>
      </c>
    </row>
    <row r="85" spans="1:3" x14ac:dyDescent="0.25">
      <c r="A85">
        <v>0</v>
      </c>
      <c r="B85">
        <v>35890616</v>
      </c>
      <c r="C85">
        <v>6747749.74979671</v>
      </c>
    </row>
    <row r="86" spans="1:3" x14ac:dyDescent="0.25">
      <c r="A86">
        <v>0</v>
      </c>
      <c r="B86">
        <v>99086417</v>
      </c>
      <c r="C86">
        <v>-10748.580460065001</v>
      </c>
    </row>
    <row r="87" spans="1:3" x14ac:dyDescent="0.25">
      <c r="A87">
        <v>0</v>
      </c>
      <c r="B87">
        <v>35892179</v>
      </c>
      <c r="C87">
        <v>291030.57029319898</v>
      </c>
    </row>
    <row r="88" spans="1:3" x14ac:dyDescent="0.25">
      <c r="A88">
        <v>0</v>
      </c>
      <c r="B88">
        <v>40397111</v>
      </c>
      <c r="C88">
        <v>-8812.0921414254299</v>
      </c>
    </row>
    <row r="89" spans="1:3" x14ac:dyDescent="0.25">
      <c r="A89">
        <v>0</v>
      </c>
      <c r="B89">
        <v>40397108</v>
      </c>
      <c r="C89">
        <v>-14613.5867334225</v>
      </c>
    </row>
    <row r="90" spans="1:3" x14ac:dyDescent="0.25">
      <c r="A90">
        <v>0</v>
      </c>
      <c r="B90">
        <v>35887837</v>
      </c>
      <c r="C90">
        <v>325721.25788606203</v>
      </c>
    </row>
    <row r="91" spans="1:3" x14ac:dyDescent="0.25">
      <c r="A91">
        <v>0</v>
      </c>
      <c r="B91">
        <v>35892059</v>
      </c>
      <c r="C91">
        <v>-3492076.4483446502</v>
      </c>
    </row>
    <row r="92" spans="1:3" x14ac:dyDescent="0.25">
      <c r="A92">
        <v>0</v>
      </c>
      <c r="B92">
        <v>35888167</v>
      </c>
      <c r="C92">
        <v>-2880546.4826166602</v>
      </c>
    </row>
    <row r="93" spans="1:3" x14ac:dyDescent="0.25">
      <c r="A93">
        <v>0</v>
      </c>
      <c r="B93">
        <v>13536275</v>
      </c>
      <c r="C93">
        <v>-149087.84266428201</v>
      </c>
    </row>
    <row r="94" spans="1:3" x14ac:dyDescent="0.25">
      <c r="A94">
        <v>21706788</v>
      </c>
      <c r="B94">
        <v>35842417</v>
      </c>
      <c r="C94">
        <v>-4721874.2772976197</v>
      </c>
    </row>
    <row r="95" spans="1:3" x14ac:dyDescent="0.25">
      <c r="A95">
        <v>0</v>
      </c>
      <c r="B95">
        <v>35891449</v>
      </c>
      <c r="C95">
        <v>56570.494097067203</v>
      </c>
    </row>
    <row r="96" spans="1:3" x14ac:dyDescent="0.25">
      <c r="A9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CARAPELLI ANDREA (Fornitori Gruppo ISP)</dc:creator>
  <cp:lastModifiedBy>Andrea Carapelli</cp:lastModifiedBy>
  <dcterms:created xsi:type="dcterms:W3CDTF">2024-01-11T10:51:39Z</dcterms:created>
  <dcterms:modified xsi:type="dcterms:W3CDTF">2024-01-11T11:14:29Z</dcterms:modified>
</cp:coreProperties>
</file>