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ck\Documents\Documents\Dissertation\Dispersal Distances Chapter\R Code &amp; Data\For GitHub\"/>
    </mc:Choice>
  </mc:AlternateContent>
  <xr:revisionPtr revIDLastSave="0" documentId="13_ncr:1_{7D8FE4EB-6EDB-4834-8995-0EA8F7D09FBF}" xr6:coauthVersionLast="47" xr6:coauthVersionMax="47" xr10:uidLastSave="{00000000-0000-0000-0000-000000000000}"/>
  <bookViews>
    <workbookView xWindow="-110" yWindow="-110" windowWidth="19420" windowHeight="10300" xr2:uid="{CD78C33A-B3CA-4018-A499-5D42F37B80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H3" i="1"/>
  <c r="H4" i="1"/>
  <c r="I4" i="1" s="1"/>
  <c r="H5" i="1"/>
  <c r="I5" i="1" s="1"/>
  <c r="H6" i="1"/>
  <c r="H7" i="1"/>
  <c r="H2" i="1"/>
  <c r="I2" i="1" s="1"/>
  <c r="I3" i="1"/>
  <c r="I6" i="1"/>
  <c r="I7" i="1"/>
</calcChain>
</file>

<file path=xl/sharedStrings.xml><?xml version="1.0" encoding="utf-8"?>
<sst xmlns="http://schemas.openxmlformats.org/spreadsheetml/2006/main" count="29" uniqueCount="23">
  <si>
    <t>Genus of Fruit</t>
  </si>
  <si>
    <t>Defecation Time</t>
  </si>
  <si>
    <t>Garcinia</t>
  </si>
  <si>
    <t>Ficus</t>
  </si>
  <si>
    <t>Baccaurea</t>
  </si>
  <si>
    <t>Pternandra</t>
  </si>
  <si>
    <t>TT Number</t>
  </si>
  <si>
    <t>Grewia</t>
  </si>
  <si>
    <t>Transit Time (days)</t>
  </si>
  <si>
    <t>Transit Time (Hours)</t>
  </si>
  <si>
    <t>Orangutan</t>
  </si>
  <si>
    <t>WA</t>
  </si>
  <si>
    <t>F# 3041</t>
  </si>
  <si>
    <t>Fecal ID Number</t>
  </si>
  <si>
    <t>F# 3048</t>
  </si>
  <si>
    <t>F# 3032</t>
  </si>
  <si>
    <t>F# 2918</t>
  </si>
  <si>
    <t>Gironniera</t>
  </si>
  <si>
    <t>F# 2878</t>
  </si>
  <si>
    <t>End Time of Feeding Bout</t>
  </si>
  <si>
    <t>Start Time of Feeding Bout</t>
  </si>
  <si>
    <t>Mean</t>
  </si>
  <si>
    <t>Standard Devation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</si>
</sst>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22" fontId="0" fillId="0" borderId="0" xfId="0" applyNumberForma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786B-BBB9-46A5-8E11-67F6E6436664}">
  <dimension ref="A1:I10"/>
  <sheetViews>
    <sheetView tabSelected="1" workbookViewId="0">
      <selection activeCell="H6" sqref="H6"/>
    </sheetView>
  </sheetViews>
  <sheetFormatPr defaultRowHeight="14.5" x14ac:dyDescent="0.35"/>
  <cols>
    <col min="1" max="2" width="10.26953125" customWidth="1"/>
    <col min="3" max="3" width="17.6328125" customWidth="1"/>
    <col min="4" max="4" width="23.81640625" customWidth="1"/>
    <col min="5" max="5" width="22.36328125" customWidth="1"/>
    <col min="6" max="7" width="29" customWidth="1"/>
    <col min="8" max="8" width="24.81640625" customWidth="1"/>
    <col min="9" max="9" width="18" bestFit="1" customWidth="1"/>
  </cols>
  <sheetData>
    <row r="1" spans="1:9" ht="18.5" customHeight="1" x14ac:dyDescent="0.35">
      <c r="A1" s="2" t="s">
        <v>6</v>
      </c>
      <c r="B1" s="2" t="s">
        <v>10</v>
      </c>
      <c r="C1" s="2" t="s">
        <v>0</v>
      </c>
      <c r="D1" s="2" t="s">
        <v>20</v>
      </c>
      <c r="E1" s="2" t="s">
        <v>19</v>
      </c>
      <c r="F1" s="2" t="s">
        <v>1</v>
      </c>
      <c r="G1" s="2" t="s">
        <v>13</v>
      </c>
      <c r="H1" s="2" t="s">
        <v>8</v>
      </c>
      <c r="I1" s="2" t="s">
        <v>9</v>
      </c>
    </row>
    <row r="2" spans="1:9" ht="17.5" customHeight="1" x14ac:dyDescent="0.35">
      <c r="A2" s="2">
        <v>1</v>
      </c>
      <c r="B2" s="2" t="s">
        <v>11</v>
      </c>
      <c r="C2" s="5" t="s">
        <v>2</v>
      </c>
      <c r="D2" s="1">
        <v>43592.635416666664</v>
      </c>
      <c r="E2" s="1">
        <v>43592.659722222219</v>
      </c>
      <c r="F2" s="1">
        <v>43595.359722222223</v>
      </c>
      <c r="G2" s="4" t="s">
        <v>18</v>
      </c>
      <c r="H2" s="6">
        <f>F2-E2</f>
        <v>2.7000000000043656</v>
      </c>
      <c r="I2" s="6">
        <f>H2*24</f>
        <v>64.800000000104774</v>
      </c>
    </row>
    <row r="3" spans="1:9" ht="17" customHeight="1" x14ac:dyDescent="0.35">
      <c r="A3" s="2">
        <v>2</v>
      </c>
      <c r="B3" s="2" t="s">
        <v>11</v>
      </c>
      <c r="C3" s="5" t="s">
        <v>7</v>
      </c>
      <c r="D3" s="1">
        <v>43593.65625</v>
      </c>
      <c r="E3" s="1">
        <v>43593.711805555555</v>
      </c>
      <c r="F3" s="1">
        <v>43595.359722222223</v>
      </c>
      <c r="G3" s="4" t="s">
        <v>18</v>
      </c>
      <c r="H3" s="6">
        <f t="shared" ref="H3:H7" si="0">F3-E3</f>
        <v>1.6479166666686069</v>
      </c>
      <c r="I3" s="6">
        <f t="shared" ref="I3:I7" si="1">H3*24</f>
        <v>39.550000000046566</v>
      </c>
    </row>
    <row r="4" spans="1:9" ht="28" customHeight="1" x14ac:dyDescent="0.35">
      <c r="A4" s="2">
        <v>3</v>
      </c>
      <c r="B4" s="2" t="s">
        <v>11</v>
      </c>
      <c r="C4" s="5" t="s">
        <v>17</v>
      </c>
      <c r="D4" s="1">
        <v>43616.449305555558</v>
      </c>
      <c r="E4" s="1">
        <v>43616.458333333336</v>
      </c>
      <c r="F4" s="1">
        <v>43619.470833333333</v>
      </c>
      <c r="G4" s="2" t="s">
        <v>16</v>
      </c>
      <c r="H4" s="6">
        <f t="shared" si="0"/>
        <v>3.0124999999970896</v>
      </c>
      <c r="I4" s="6">
        <f>H4*24</f>
        <v>72.299999999930151</v>
      </c>
    </row>
    <row r="5" spans="1:9" ht="19" customHeight="1" x14ac:dyDescent="0.35">
      <c r="A5" s="2">
        <v>3</v>
      </c>
      <c r="B5" s="2" t="s">
        <v>11</v>
      </c>
      <c r="C5" s="5" t="s">
        <v>5</v>
      </c>
      <c r="D5" s="1">
        <v>43674.645138888889</v>
      </c>
      <c r="E5" s="1">
        <v>43674.661111111112</v>
      </c>
      <c r="F5" s="1">
        <v>43678.241666666669</v>
      </c>
      <c r="G5" s="4" t="s">
        <v>15</v>
      </c>
      <c r="H5" s="6">
        <f t="shared" si="0"/>
        <v>3.5805555555562023</v>
      </c>
      <c r="I5" s="6">
        <f t="shared" si="1"/>
        <v>85.933333333348855</v>
      </c>
    </row>
    <row r="6" spans="1:9" ht="19" customHeight="1" x14ac:dyDescent="0.35">
      <c r="A6" s="2">
        <v>4</v>
      </c>
      <c r="B6" s="2" t="s">
        <v>11</v>
      </c>
      <c r="C6" s="5" t="s">
        <v>4</v>
      </c>
      <c r="D6" s="1">
        <v>43677.59097222222</v>
      </c>
      <c r="E6" s="1">
        <v>43677.594444444447</v>
      </c>
      <c r="F6" s="1">
        <v>43679.326388888891</v>
      </c>
      <c r="G6" s="4" t="s">
        <v>12</v>
      </c>
      <c r="H6" s="6">
        <f t="shared" si="0"/>
        <v>1.7319444444437977</v>
      </c>
      <c r="I6" s="6">
        <f>H6*24</f>
        <v>41.566666666651145</v>
      </c>
    </row>
    <row r="7" spans="1:9" ht="26" customHeight="1" x14ac:dyDescent="0.35">
      <c r="A7" s="2">
        <v>6</v>
      </c>
      <c r="B7" s="2" t="s">
        <v>11</v>
      </c>
      <c r="C7" s="5" t="s">
        <v>3</v>
      </c>
      <c r="D7" s="1">
        <v>43679.388888888891</v>
      </c>
      <c r="E7" s="1">
        <v>43679.465277777781</v>
      </c>
      <c r="F7" s="1">
        <v>43681.20208333333</v>
      </c>
      <c r="G7" s="4" t="s">
        <v>14</v>
      </c>
      <c r="H7" s="6">
        <f t="shared" si="0"/>
        <v>1.7368055555489263</v>
      </c>
      <c r="I7" s="6">
        <f t="shared" si="1"/>
        <v>41.683333333174232</v>
      </c>
    </row>
    <row r="8" spans="1:9" x14ac:dyDescent="0.35">
      <c r="H8" s="2"/>
      <c r="I8" s="2"/>
    </row>
    <row r="9" spans="1:9" x14ac:dyDescent="0.35">
      <c r="H9" s="7" t="s">
        <v>21</v>
      </c>
      <c r="I9" s="3">
        <f>AVERAGE(I2:I7)</f>
        <v>57.638888888875954</v>
      </c>
    </row>
    <row r="10" spans="1:9" x14ac:dyDescent="0.35">
      <c r="H10" s="7" t="s">
        <v>22</v>
      </c>
      <c r="I10" s="3">
        <f>_xlfn.STDEV.S(I2:I7)</f>
        <v>19.529000277861027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Blackburn</dc:creator>
  <cp:lastModifiedBy>Andrea Blackburn</cp:lastModifiedBy>
  <dcterms:created xsi:type="dcterms:W3CDTF">2022-11-30T22:15:27Z</dcterms:created>
  <dcterms:modified xsi:type="dcterms:W3CDTF">2022-11-30T22:44:02Z</dcterms:modified>
</cp:coreProperties>
</file>