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ndrea/Documents/Arduino/LabiRobot-Millis_Version/"/>
    </mc:Choice>
  </mc:AlternateContent>
  <bookViews>
    <workbookView xWindow="0" yWindow="0" windowWidth="25600" windowHeight="1600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B11" i="1"/>
  <c r="B12" i="1"/>
  <c r="B13" i="1"/>
  <c r="B14" i="1"/>
  <c r="E4" i="1"/>
  <c r="E5" i="1"/>
  <c r="E6" i="1"/>
  <c r="E3" i="1"/>
  <c r="C15" i="1"/>
  <c r="D7" i="1"/>
  <c r="D4" i="1"/>
  <c r="D5" i="1"/>
  <c r="D6" i="1"/>
  <c r="D3" i="1"/>
  <c r="C6" i="1"/>
  <c r="B6" i="1"/>
</calcChain>
</file>

<file path=xl/sharedStrings.xml><?xml version="1.0" encoding="utf-8"?>
<sst xmlns="http://schemas.openxmlformats.org/spreadsheetml/2006/main" count="19" uniqueCount="12">
  <si>
    <t>Finale</t>
  </si>
  <si>
    <t>Go</t>
  </si>
  <si>
    <t>Dx</t>
  </si>
  <si>
    <t>Sx</t>
  </si>
  <si>
    <t>Back</t>
  </si>
  <si>
    <t>Volt</t>
  </si>
  <si>
    <t>Delta</t>
  </si>
  <si>
    <t>IPOTESI</t>
  </si>
  <si>
    <t>DATI REGISTRATI EMPIRICAMENTE</t>
  </si>
  <si>
    <t>I / Vf</t>
  </si>
  <si>
    <t>K = (F * Vf) / I</t>
  </si>
  <si>
    <t>Iniziale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</si>
</sst>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215" workbookViewId="0">
      <selection activeCell="A9" sqref="A9:F9"/>
    </sheetView>
  </sheetViews>
  <sheetFormatPr baseColWidth="10" defaultRowHeight="16" x14ac:dyDescent="0.2"/>
  <cols>
    <col min="2" max="3" width="12.5" customWidth="1"/>
    <col min="6" max="6" width="13.1640625" customWidth="1"/>
    <col min="7" max="7" width="18.6640625" customWidth="1"/>
  </cols>
  <sheetData>
    <row r="1" spans="1:8" x14ac:dyDescent="0.2">
      <c r="A1" s="3" t="s">
        <v>8</v>
      </c>
      <c r="B1" s="3"/>
      <c r="C1" s="3"/>
      <c r="D1" s="3"/>
      <c r="E1" s="3"/>
      <c r="F1" s="3"/>
    </row>
    <row r="2" spans="1:8" s="1" customFormat="1" x14ac:dyDescent="0.2">
      <c r="A2" s="4"/>
      <c r="B2" s="4" t="s">
        <v>0</v>
      </c>
      <c r="C2" s="4" t="s">
        <v>11</v>
      </c>
      <c r="D2" s="4" t="s">
        <v>6</v>
      </c>
      <c r="E2" s="4" t="s">
        <v>9</v>
      </c>
      <c r="F2" s="4" t="s">
        <v>10</v>
      </c>
      <c r="G2" s="4"/>
      <c r="H2" s="4"/>
    </row>
    <row r="3" spans="1:8" x14ac:dyDescent="0.2">
      <c r="A3" s="5" t="s">
        <v>1</v>
      </c>
      <c r="B3" s="5">
        <v>272</v>
      </c>
      <c r="C3" s="5">
        <v>264</v>
      </c>
      <c r="D3" s="5">
        <f>B3-C3</f>
        <v>8</v>
      </c>
      <c r="E3" s="5">
        <f>C3/$B$7</f>
        <v>33.082706766917291</v>
      </c>
      <c r="F3" s="5">
        <f>B3*$B$7/C3</f>
        <v>8.2218181818181808</v>
      </c>
      <c r="G3" s="5"/>
      <c r="H3" s="5"/>
    </row>
    <row r="4" spans="1:8" x14ac:dyDescent="0.2">
      <c r="A4" s="5" t="s">
        <v>2</v>
      </c>
      <c r="B4" s="5">
        <v>640</v>
      </c>
      <c r="C4" s="5">
        <v>499</v>
      </c>
      <c r="D4" s="5">
        <f t="shared" ref="D4:D7" si="0">B4-C4</f>
        <v>141</v>
      </c>
      <c r="E4" s="5">
        <f t="shared" ref="E4:E7" si="1">C4/$B$7</f>
        <v>62.531328320802004</v>
      </c>
      <c r="F4" s="5">
        <f>B4*$B$7/C4</f>
        <v>10.23486973947896</v>
      </c>
      <c r="G4" s="5"/>
      <c r="H4" s="5"/>
    </row>
    <row r="5" spans="1:8" x14ac:dyDescent="0.2">
      <c r="A5" s="5" t="s">
        <v>3</v>
      </c>
      <c r="B5" s="5">
        <v>634</v>
      </c>
      <c r="C5" s="5">
        <v>485</v>
      </c>
      <c r="D5" s="5">
        <f t="shared" si="0"/>
        <v>149</v>
      </c>
      <c r="E5" s="5">
        <f t="shared" si="1"/>
        <v>60.776942355889723</v>
      </c>
      <c r="F5" s="5">
        <f>B5*$B$7/C5</f>
        <v>10.43158762886598</v>
      </c>
      <c r="G5" s="5"/>
      <c r="H5" s="5"/>
    </row>
    <row r="6" spans="1:8" x14ac:dyDescent="0.2">
      <c r="A6" s="5" t="s">
        <v>4</v>
      </c>
      <c r="B6" s="5">
        <f>B4*2-80</f>
        <v>1200</v>
      </c>
      <c r="C6" s="5">
        <f>C4*2-60</f>
        <v>938</v>
      </c>
      <c r="D6" s="5">
        <f t="shared" si="0"/>
        <v>262</v>
      </c>
      <c r="E6" s="5">
        <f t="shared" si="1"/>
        <v>117.54385964912279</v>
      </c>
      <c r="F6" s="5">
        <f>B6*$B$7/C6</f>
        <v>10.208955223880597</v>
      </c>
      <c r="G6" s="5"/>
      <c r="H6" s="5"/>
    </row>
    <row r="7" spans="1:8" x14ac:dyDescent="0.2">
      <c r="A7" s="5" t="s">
        <v>5</v>
      </c>
      <c r="B7" s="5">
        <v>7.98</v>
      </c>
      <c r="C7" s="5">
        <v>8.1999999999999993</v>
      </c>
      <c r="D7" s="5">
        <f t="shared" si="0"/>
        <v>-0.21999999999999886</v>
      </c>
      <c r="E7" s="5"/>
      <c r="F7" s="5"/>
      <c r="G7" s="5"/>
      <c r="H7" s="5"/>
    </row>
    <row r="9" spans="1:8" x14ac:dyDescent="0.2">
      <c r="A9" s="2" t="s">
        <v>7</v>
      </c>
      <c r="B9" s="2"/>
      <c r="C9" s="2"/>
      <c r="D9" s="2"/>
      <c r="E9" s="2"/>
      <c r="F9" s="2"/>
    </row>
    <row r="10" spans="1:8" x14ac:dyDescent="0.2">
      <c r="A10" s="4"/>
      <c r="B10" s="4" t="s">
        <v>0</v>
      </c>
      <c r="C10" s="4" t="s">
        <v>6</v>
      </c>
      <c r="D10" s="4"/>
      <c r="E10" s="4"/>
      <c r="F10" s="4"/>
    </row>
    <row r="11" spans="1:8" x14ac:dyDescent="0.2">
      <c r="A11" s="5" t="s">
        <v>1</v>
      </c>
      <c r="B11" s="5">
        <f>C3*F3/$B$15</f>
        <v>264.70243902439029</v>
      </c>
      <c r="C11" s="5"/>
      <c r="D11" s="5"/>
      <c r="E11" s="5"/>
      <c r="F11" s="5"/>
    </row>
    <row r="12" spans="1:8" x14ac:dyDescent="0.2">
      <c r="A12" s="5" t="s">
        <v>2</v>
      </c>
      <c r="B12" s="5">
        <f t="shared" ref="B12:B14" si="2">C4*F4/$B$15</f>
        <v>622.82926829268308</v>
      </c>
      <c r="C12" s="5"/>
      <c r="D12" s="5"/>
      <c r="E12" s="5"/>
      <c r="F12" s="5"/>
    </row>
    <row r="13" spans="1:8" x14ac:dyDescent="0.2">
      <c r="A13" s="5" t="s">
        <v>3</v>
      </c>
      <c r="B13" s="5">
        <f t="shared" si="2"/>
        <v>616.99024390243915</v>
      </c>
      <c r="C13" s="5"/>
      <c r="D13" s="5"/>
      <c r="E13" s="5"/>
      <c r="F13" s="5"/>
    </row>
    <row r="14" spans="1:8" x14ac:dyDescent="0.2">
      <c r="A14" s="5" t="s">
        <v>4</v>
      </c>
      <c r="B14" s="5">
        <f t="shared" si="2"/>
        <v>1167.8048780487807</v>
      </c>
      <c r="C14" s="5"/>
      <c r="D14" s="5"/>
      <c r="E14" s="5"/>
      <c r="F14" s="5"/>
    </row>
    <row r="15" spans="1:8" x14ac:dyDescent="0.2">
      <c r="A15" s="5" t="s">
        <v>5</v>
      </c>
      <c r="B15" s="5">
        <v>8.1999999999999993</v>
      </c>
      <c r="C15" s="5">
        <f>B15-C7</f>
        <v>0</v>
      </c>
      <c r="D15" s="5"/>
      <c r="E15" s="5"/>
      <c r="F15" s="5"/>
    </row>
  </sheetData>
  <mergeCells count="2">
    <mergeCell ref="A9:F9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2018-02-02T23:07:52Z</dcterms:created>
  <dcterms:modified xsi:type="dcterms:W3CDTF">2018-02-02T23:46:19Z</dcterms:modified>
</cp:coreProperties>
</file>