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F193620E-98B3-45B7-922D-33CBE1FEF577}"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agroecology_look_up!$A$1:$N$71</definedName>
    <definedName name="_xlnm._FilterDatabase" localSheetId="0" hidden="1">survey!$A$1:$AD$1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<sst xmlns="http://schemas.openxmlformats.org/spreadsheetml/2006/main" count="11831" uniqueCount="3923">
  <si>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</si>
  <si>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</si>
  <si>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</si>
  <si>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</si>
  <si>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</si>
  <si>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</si>
  <si>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</si>
  <si>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</si>
  <si>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</si>
  <si>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</si>
  <si>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</si>
  <si>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</si>
  <si>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</si>
  <si>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</si>
  <si>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</si>
  <si>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</si>
  <si>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</si>
  <si>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</si>
  <si>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</si>
  <si>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</si>
  <si>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</si>
  <si>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</si>
  <si>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</si>
  <si>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</si>
  <si>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</si>
  <si>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</si>
  <si>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</si>
  <si>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</si>
  <si>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</si>
  <si>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</si>
  <si>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</si>
  <si>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</si>
  <si>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</si>
  <si>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</si>
  <si>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</si>
  <si>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</si>
  <si>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</si>
  <si>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</si>
  <si>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</si>
  <si>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</si>
  <si>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</si>
  <si>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</si>
  <si>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</si>
  <si>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</si>
  <si>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</si>
  <si>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</si>
  <si>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</si>
  <si>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</si>
  <si>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</si>
  <si>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</si>
  <si>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</si>
  <si>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</si>
  <si>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</si>
  <si>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</si>
  <si>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</si>
  <si>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</si>
  <si>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</si>
  <si>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</si>
  <si>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</si>
  <si>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</si>
  <si>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</si>
  <si>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</si>
  <si>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</si>
  <si>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</si>
  <si>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</si>
  <si>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</si>
  <si>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</si>
  <si>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</si>
  <si>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</si>
  <si>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</si>
  <si>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</si>
  <si>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</si>
  <si>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</si>
  <si>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</si>
  <si>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</si>
  <si>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</si>
  <si>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</si>
  <si>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</si>
  <si>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</si>
  <si>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</si>
  <si>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</si>
  <si>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</si>
  <si>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</si>
  <si>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</si>
  <si>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</si>
  <si>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</si>
  <si>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</si>
  <si>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</si>
  <si>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</si>
  <si>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</si>
  <si>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</si>
  <si>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</si>
  <si>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</si>
  <si>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</si>
  <si>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</si>
  <si>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</si>
  <si>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</si>
  <si>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</si>
  <si>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</si>
  <si>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</si>
  <si>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</si>
  <si>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</si>
  <si>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</si>
  <si>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</si>
  <si>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</si>
  <si>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</si>
  <si>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</si>
  <si>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</si>
  <si>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</si>
  <si>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</si>
  <si>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</si>
  <si>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</si>
  <si>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</si>
  <si>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</si>
  <si>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</si>
  <si>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</si>
  <si>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</si>
  <si>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</si>
  <si>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</si>
  <si>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</si>
  <si>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</si>
  <si>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</si>
  <si>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</si>
  <si>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</si>
  <si>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</si>
  <si>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</si>
  <si>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</si>
  <si>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</si>
  <si>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</si>
  <si>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</si>
  <si>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</si>
  <si>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</si>
  <si>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</si>
  <si>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</si>
  <si>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</si>
  <si>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</si>
  <si>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</si>
  <si>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</si>
  <si>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</si>
  <si>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</si>
  <si>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</si>
  <si>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</si>
  <si>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</si>
  <si>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</si>
  <si>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</si>
  <si>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</si>
  <si>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</si>
  <si>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</si>
  <si>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</si>
  <si>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</si>
  <si>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</si>
  <si>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</si>
  <si>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</si>
  <si>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</si>
  <si>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</si>
  <si>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</si>
  <si>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</si>
  <si>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</si>
  <si>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</si>
  <si>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</si>
  <si>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</si>
  <si>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</si>
  <si>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</si>
  <si>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</si>
  <si>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</si>
  <si>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</si>
  <si>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</si>
  <si>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</si>
  <si>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</si>
  <si>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</si>
  <si>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</si>
  <si>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</si>
  <si>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</si>
  <si>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</si>
  <si>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</si>
  <si>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</si>
  <si>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</si>
  <si>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</si>
  <si>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</si>
  <si>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</si>
  <si>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</si>
  <si>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</si>
  <si>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</si>
  <si>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</si>
  <si>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</si>
  <si>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</si>
  <si>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</si>
  <si>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</si>
  <si>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</si>
  <si>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</si>
  <si>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</si>
  <si>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</si>
  <si>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</si>
  <si>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</si>
  <si>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</si>
  <si>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</si>
  <si>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</si>
  <si>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</si>
  <si>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</si>
  <si>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</si>
  <si>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</si>
  <si>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</si>
  <si>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</si>
  <si>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</si>
  <si>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</si>
  <si>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</si>
  <si>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</si>
  <si>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</si>
  <si>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</si>
  <si>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</si>
  <si>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</si>
  <si>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</si>
  <si>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</si>
  <si>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</si>
  <si>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</si>
  <si>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</si>
  <si>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</si>
  <si>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</si>
  <si>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</si>
  <si>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</si>
  <si>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</si>
  <si>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</si>
  <si>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</si>
  <si>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</si>
  <si>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</si>
  <si>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</si>
  <si>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</si>
  <si>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</si>
  <si>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</si>
  <si>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</si>
  <si>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</si>
  <si>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</si>
  <si>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</si>
  <si>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</si>
  <si>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</si>
  <si>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</si>
  <si>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</si>
  <si>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</si>
  <si>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</si>
  <si>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</si>
  <si>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</si>
  <si>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</si>
  <si>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</si>
  <si>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</si>
  <si>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</si>
  <si>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</si>
  <si>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</si>
  <si>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</si>
  <si>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</si>
  <si>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</si>
  <si>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</si>
  <si>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</si>
  <si>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</si>
  <si>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</si>
  <si>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</si>
  <si>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</si>
  <si>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</si>
  <si>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</si>
  <si>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</si>
  <si>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</si>
  <si>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</si>
  <si>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</si>
  <si>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</si>
  <si>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</si>
  <si>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</si>
  <si>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</si>
  <si>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</si>
  <si>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</si>
  <si>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</si>
  <si>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</si>
  <si>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</si>
  <si>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</si>
  <si>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</si>
  <si>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</si>
  <si>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</si>
  <si>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</si>
  <si>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</si>
  <si>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</si>
  <si>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</si>
  <si>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</si>
  <si>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</si>
  <si>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</si>
  <si>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</si>
  <si>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</si>
  <si>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</si>
  <si>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</si>
  <si>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</si>
  <si>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</si>
  <si>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</si>
  <si>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</si>
  <si>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</si>
  <si>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</si>
  <si>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</si>
  <si>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</si>
  <si>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</si>
  <si>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</si>
  <si>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</si>
  <si>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</si>
  <si>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</si>
  <si>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</si>
  <si>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</si>
  <si>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</si>
  <si>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</si>
  <si>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</si>
  <si>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</si>
  <si>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</si>
  <si>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</si>
  <si>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</si>
  <si>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</si>
  <si>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</si>
  <si>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</si>
  <si>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</si>
  <si>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</si>
  <si>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</si>
  <si>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</si>
  <si>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</si>
  <si>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</si>
  <si>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</si>
  <si>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</si>
  <si>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</si>
  <si>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</si>
  <si>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</si>
  <si>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</si>
  <si>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</si>
  <si>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</si>
  <si>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</si>
  <si>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</si>
  <si>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</si>
  <si>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</si>
  <si>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</si>
  <si>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</si>
  <si>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</si>
  <si>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</si>
  <si>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</si>
  <si>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</si>
  <si>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</si>
  <si>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</si>
  <si>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</si>
  <si>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</si>
  <si>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</si>
  <si>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</si>
  <si>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</si>
  <si>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</si>
  <si>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</si>
  <si>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</si>
  <si>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</si>
  <si>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</si>
  <si>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</si>
  <si>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</si>
  <si>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</si>
  <si>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</si>
  <si>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</si>
  <si>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</si>
  <si>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</si>
  <si>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</si>
  <si>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</si>
  <si>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</si>
  <si>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</si>
  <si>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</si>
  <si>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</si>
  <si>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</si>
  <si>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</si>
  <si>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</si>
  <si>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</si>
  <si>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</si>
  <si>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</si>
  <si>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</si>
  <si>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</si>
  <si>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</si>
  <si>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</si>
  <si>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</si>
  <si>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</si>
  <si>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</si>
  <si>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</si>
  <si>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</si>
  <si>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</si>
  <si>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</si>
  <si>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</si>
  <si>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</si>
  <si>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</si>
  <si>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</si>
  <si>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</si>
  <si>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</si>
  <si>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</si>
  <si>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</si>
  <si>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</si>
  <si>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</si>
  <si>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</si>
  <si>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</si>
  <si>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</si>
  <si>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</si>
  <si>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</si>
  <si>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</si>
  <si>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</si>
  <si>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</si>
  <si>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</si>
  <si>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</si>
  <si>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</si>
  <si>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</si>
  <si>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</si>
  <si>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</si>
  <si>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</si>
  <si>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</si>
  <si>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</si>
  <si>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</si>
  <si>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</si>
  <si>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</si>
  <si>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</si>
  <si>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</si>
  <si>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</si>
  <si>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</si>
  <si>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</si>
  <si>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</si>
  <si>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</si>
  <si>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</si>
  <si>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</si>
  <si>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</si>
  <si>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</si>
  <si>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</si>
  <si>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</si>
  <si>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</si>
  <si>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</si>
  <si>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</si>
  <si>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</si>
  <si>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</si>
  <si>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</si>
  <si>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</si>
  <si>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</si>
  <si>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</si>
  <si>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</si>
  <si>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</si>
  <si>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</si>
  <si>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</si>
  <si>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</si>
  <si>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</si>
  <si>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</si>
  <si>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</si>
  <si>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</si>
  <si>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</si>
  <si>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</si>
  <si>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</si>
  <si>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</si>
  <si>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</si>
  <si>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</si>
  <si>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</si>
  <si>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</si>
  <si>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</si>
  <si>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</si>
  <si>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</si>
  <si>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</si>
  <si>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</si>
  <si>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</si>
  <si>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</si>
  <si>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</si>
  <si>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</si>
  <si>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</si>
  <si>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</si>
  <si>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</si>
  <si>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</si>
  <si>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</si>
  <si>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</si>
  <si>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</si>
  <si>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</si>
  <si>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</si>
  <si>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</si>
  <si>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</si>
  <si>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</si>
  <si>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</si>
  <si>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</si>
  <si>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</si>
  <si>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</si>
  <si>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</si>
  <si>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</si>
  <si>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</si>
  <si>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</si>
  <si>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</si>
  <si>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</si>
  <si>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</si>
  <si>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</si>
  <si>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</si>
  <si>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</si>
  <si>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</si>
  <si>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</si>
  <si>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</si>
  <si>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</si>
  <si>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</si>
  <si>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</si>
  <si>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</si>
  <si>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</si>
  <si>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</si>
  <si>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</si>
  <si>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</si>
  <si>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</si>
  <si>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</si>
  <si>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</si>
  <si>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</si>
  <si>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</si>
  <si>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</si>
  <si>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</si>
  <si>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</si>
  <si>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</si>
  <si>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</si>
  <si>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</si>
  <si>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</si>
  <si>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</si>
  <si>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</si>
  <si>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</si>
  <si>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</si>
  <si>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</si>
  <si>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</si>
  <si>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</si>
  <si>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</si>
  <si>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</si>
  <si>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</si>
  <si>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</si>
  <si>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</si>
  <si>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</si>
  <si>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</si>
  <si>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</si>
  <si>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</si>
  <si>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</si>
  <si>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</si>
  <si>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</si>
  <si>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</si>
  <si>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</si>
  <si>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</si>
  <si>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</si>
  <si>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</si>
  <si>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</si>
  <si>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</si>
  <si>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</si>
  <si>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</si>
  <si>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</si>
  <si>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</si>
  <si>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</si>
  <si>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</si>
  <si>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</si>
  <si>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</si>
  <si>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</si>
  <si>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</si>
  <si>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</si>
  <si>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</si>
  <si>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</si>
  <si>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</si>
  <si>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</si>
  <si>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</si>
  <si>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</si>
  <si>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</si>
  <si>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</si>
  <si>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</si>
  <si>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</si>
  <si>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</si>
  <si>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</si>
  <si>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</si>
  <si>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</si>
  <si>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</si>
  <si>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</si>
  <si>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</si>
  <si>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</si>
  <si>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</si>
  <si>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</si>
  <si>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</si>
  <si>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</si>
  <si>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</si>
  <si>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</si>
  <si>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</si>
  <si>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</si>
  <si>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</si>
  <si>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</si>
  <si>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</si>
  <si>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</si>
  <si>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</si>
  <si>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</si>
  <si>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</si>
  <si>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</si>
  <si>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</si>
  <si>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</si>
  <si>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</si>
  <si>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</si>
  <si>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</si>
  <si>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</si>
  <si>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</si>
  <si>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</si>
  <si>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</si>
  <si>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</si>
  <si>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</si>
  <si>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</si>
  <si>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</si>
  <si>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</si>
  <si>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</si>
  <si>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</si>
  <si>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</si>
  <si>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</si>
  <si>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</si>
  <si>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</si>
  <si>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</si>
  <si>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</si>
  <si>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</si>
  <si>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</si>
  <si>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select_multiple 2_4_1</t>
  </si>
  <si>
    <t>_2_4_1</t>
  </si>
  <si>
    <t>Please select all the sources of income for your household?</t>
  </si>
  <si>
    <t>14.1_extra</t>
  </si>
  <si>
    <t>extra_economic_diversification/economic</t>
  </si>
  <si>
    <t>extra_economic_diversification/income/climate_resilience_adaptative_capacity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</si>
  <si>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</si>
  <si>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</si>
  <si>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</si>
  <si>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</si>
  <si>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</si>
  <si>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</si>
  <si>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</si>
  <si>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</si>
  <si>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</si>
  <si>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</si>
  <si>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</si>
  <si>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</si>
  <si>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</si>
  <si>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</si>
  <si>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</si>
  <si>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</si>
  <si>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</si>
  <si>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</si>
  <si>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</si>
  <si>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</si>
  <si>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</si>
  <si>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</si>
  <si>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</si>
  <si>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</si>
  <si>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</si>
  <si>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</si>
  <si>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</si>
  <si>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</si>
  <si>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</si>
  <si>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</si>
  <si>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</si>
  <si>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</si>
  <si>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</si>
  <si>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</si>
  <si>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</si>
  <si>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</si>
  <si>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</si>
  <si>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</si>
  <si>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</si>
  <si>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</si>
  <si>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</si>
  <si>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</si>
  <si>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</si>
  <si>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</si>
  <si>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</si>
  <si>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</si>
  <si>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</si>
  <si>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</si>
  <si>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</si>
  <si>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</si>
  <si>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</si>
  <si>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</si>
  <si>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</si>
  <si>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</si>
  <si>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</si>
  <si>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</si>
  <si>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</si>
  <si>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</si>
  <si>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</si>
  <si>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</si>
  <si>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</si>
  <si>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</si>
  <si>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</si>
  <si>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</si>
  <si>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</si>
  <si>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</si>
  <si>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</si>
  <si>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</si>
  <si>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</si>
  <si>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</si>
  <si>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</si>
  <si>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</si>
  <si>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</si>
  <si>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</si>
  <si>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</si>
  <si>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</si>
  <si>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</si>
  <si>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</si>
  <si>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</si>
  <si>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</si>
  <si>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</si>
  <si>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</si>
  <si>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</si>
  <si>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</si>
  <si>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</si>
  <si>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</si>
  <si>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</si>
  <si>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</si>
  <si>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</si>
  <si>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</si>
  <si>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</si>
  <si>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</si>
  <si>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</si>
  <si>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</si>
  <si>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</si>
  <si>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</si>
  <si>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</si>
  <si>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</si>
  <si>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</si>
  <si>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</si>
  <si>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</si>
  <si>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</si>
  <si>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</si>
  <si>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</si>
  <si>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</si>
  <si>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</si>
  <si>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</si>
  <si>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</si>
  <si>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</si>
  <si>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</si>
  <si>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</si>
  <si>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</si>
  <si>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</si>
  <si>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</si>
  <si>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</si>
  <si>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</si>
  <si>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</si>
  <si>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</si>
  <si>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</si>
  <si>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</si>
  <si>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</si>
  <si>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</si>
  <si>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</si>
  <si>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</si>
  <si>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</si>
  <si>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</si>
  <si>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</si>
  <si>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</si>
  <si>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</si>
  <si>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</si>
  <si>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</si>
  <si>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</si>
  <si>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</si>
  <si>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</si>
  <si>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</si>
  <si>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</si>
  <si>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</si>
  <si>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</si>
  <si>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</si>
  <si>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</si>
  <si>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</si>
  <si>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</si>
  <si>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</si>
  <si>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</si>
  <si>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</si>
  <si>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</si>
  <si>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</si>
  <si>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</si>
  <si>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</si>
  <si>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</si>
  <si>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</si>
  <si>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</si>
  <si>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</si>
  <si>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</si>
  <si>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</si>
  <si>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</si>
  <si>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</si>
  <si>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</si>
  <si>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</si>
  <si>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</si>
  <si>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</si>
  <si>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</si>
  <si>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</si>
  <si>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</si>
  <si>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</si>
  <si>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</si>
  <si>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</si>
  <si>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</si>
  <si>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</si>
  <si>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</si>
  <si>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</si>
  <si>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</si>
  <si>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</si>
  <si>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</si>
  <si>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</si>
  <si>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</si>
  <si>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</si>
  <si>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</si>
  <si>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</si>
  <si>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</si>
  <si>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</si>
  <si>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</si>
  <si>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</si>
  <si>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</si>
  <si>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</si>
  <si>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</si>
  <si>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</si>
  <si>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</si>
  <si>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</si>
  <si>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</si>
  <si>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</si>
  <si>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</si>
  <si>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</si>
  <si>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</si>
  <si>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</si>
  <si>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</si>
  <si>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</si>
  <si>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</si>
  <si>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</si>
  <si>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</si>
  <si>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</si>
  <si>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</si>
  <si>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</si>
  <si>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</si>
  <si>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</si>
  <si>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</si>
  <si>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</si>
  <si>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</si>
  <si>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</si>
  <si>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</si>
  <si>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</si>
  <si>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</si>
  <si>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</si>
  <si>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</si>
  <si>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</si>
  <si>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</si>
  <si>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</si>
  <si>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</si>
  <si>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</si>
  <si>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</si>
  <si>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</si>
  <si>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</si>
  <si>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</si>
  <si>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</si>
  <si>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</si>
  <si>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</si>
  <si>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</si>
  <si>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</si>
  <si>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</si>
  <si>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</si>
  <si>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</si>
  <si>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</si>
  <si>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</si>
  <si>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</si>
  <si>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</si>
  <si>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</si>
  <si>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</si>
  <si>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</si>
  <si>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</si>
  <si>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</si>
  <si>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</si>
  <si>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</si>
  <si>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</si>
  <si>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</si>
  <si>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</si>
  <si>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</si>
  <si>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</si>
  <si>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</si>
  <si>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</si>
  <si>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</si>
  <si>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</si>
  <si>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</si>
  <si>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</si>
  <si>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</si>
  <si>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</si>
  <si>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</si>
  <si>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</si>
  <si>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</si>
  <si>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</si>
  <si>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</si>
  <si>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</si>
  <si>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</si>
  <si>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</si>
  <si>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</si>
  <si>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</si>
  <si>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</si>
  <si>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</si>
  <si>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</si>
  <si>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</si>
  <si>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</si>
  <si>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</si>
  <si>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</si>
  <si>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</si>
  <si>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</si>
  <si>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</si>
  <si>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</si>
  <si>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</si>
  <si>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</si>
  <si>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</si>
  <si>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</si>
  <si>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</si>
  <si>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</si>
  <si>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</si>
  <si>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</si>
  <si>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</si>
  <si>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</si>
  <si>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</si>
  <si>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</si>
  <si>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</si>
  <si>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</si>
  <si>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</si>
  <si>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</si>
  <si>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</si>
  <si>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</si>
  <si>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</si>
  <si>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</si>
  <si>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</si>
  <si>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</si>
  <si>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</si>
  <si>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</si>
  <si>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</si>
  <si>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</si>
  <si>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</si>
  <si>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</si>
  <si>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</si>
  <si>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</si>
  <si>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</si>
  <si>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</si>
  <si>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</si>
  <si>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</si>
  <si>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</si>
  <si>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</si>
  <si>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</si>
  <si>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</si>
  <si>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</si>
  <si>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</si>
  <si>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</si>
  <si>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</si>
  <si>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</si>
  <si>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</si>
  <si>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</si>
  <si>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</si>
  <si>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</si>
  <si>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</si>
  <si>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</si>
  <si>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</si>
  <si>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</si>
  <si>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</si>
  <si>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</si>
  <si>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</si>
  <si>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</si>
  <si>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</si>
  <si>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</si>
  <si>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</si>
  <si>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</si>
  <si>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</si>
  <si>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</si>
  <si>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</si>
  <si>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</si>
  <si>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</si>
  <si>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</si>
  <si>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</si>
  <si>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</si>
  <si>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</si>
  <si>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</si>
  <si>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</si>
  <si>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</si>
  <si>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</si>
  <si>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</si>
  <si>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</si>
  <si>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</si>
  <si>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</si>
  <si>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</si>
  <si>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</si>
  <si>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</si>
  <si>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</si>
  <si>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</si>
  <si>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</si>
  <si>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</si>
  <si>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</si>
  <si>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</si>
  <si>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</si>
  <si>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</si>
  <si>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</si>
  <si>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</si>
  <si>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</si>
  <si>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</si>
  <si>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</si>
  <si>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</si>
  <si>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</si>
  <si>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</si>
  <si>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</si>
  <si>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</si>
  <si>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</si>
  <si>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</si>
  <si>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</si>
  <si>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</si>
  <si>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</si>
  <si>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</si>
  <si>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</si>
  <si>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</si>
  <si>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</si>
  <si>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</si>
  <si>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</si>
  <si>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</si>
  <si>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</si>
  <si>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</si>
  <si>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</si>
  <si>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</si>
  <si>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</si>
  <si>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</si>
  <si>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</si>
  <si>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</si>
  <si>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</si>
  <si>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</si>
  <si>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</si>
  <si>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</si>
  <si>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</si>
  <si>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</si>
  <si>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</si>
  <si>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</si>
  <si>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</si>
  <si>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</si>
  <si>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</si>
  <si>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</si>
  <si>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</si>
  <si>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</si>
  <si>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</si>
  <si>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</si>
  <si>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</si>
  <si>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</si>
  <si>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</si>
  <si>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</si>
  <si>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</si>
  <si>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</si>
  <si>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</si>
  <si>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</si>
  <si>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</si>
  <si>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</si>
  <si>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</si>
  <si>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</si>
  <si>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</si>
  <si>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</si>
  <si>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</si>
  <si>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</si>
  <si>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</si>
  <si>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</si>
  <si>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</si>
  <si>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</si>
  <si>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</si>
  <si>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</si>
  <si>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</si>
  <si>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</si>
  <si>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</si>
  <si>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</si>
  <si>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</si>
  <si>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</si>
  <si>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</si>
  <si>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</si>
  <si>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</si>
  <si>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</si>
  <si>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</si>
  <si>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</si>
  <si>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</si>
  <si>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</si>
  <si>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</si>
  <si>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</si>
  <si>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</si>
  <si>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</si>
  <si>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</si>
  <si>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</si>
  <si>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</si>
  <si>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</si>
  <si>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</si>
  <si>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</si>
  <si>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</si>
  <si>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</si>
  <si>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</si>
  <si>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</si>
  <si>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</si>
  <si>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</si>
  <si>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</si>
  <si>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</si>
  <si>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</si>
  <si>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</si>
  <si>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</si>
  <si>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</si>
  <si>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</si>
  <si>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</si>
  <si>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</si>
  <si>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</si>
  <si>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</si>
  <si>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</si>
  <si>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</si>
  <si>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</si>
  <si>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</si>
  <si>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</si>
  <si>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</si>
  <si>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</si>
  <si>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</si>
  <si>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</si>
  <si>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</si>
  <si>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</si>
  <si>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</si>
  <si>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</si>
  <si>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</si>
  <si>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</si>
  <si>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</si>
  <si>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</si>
  <si>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</si>
  <si>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</si>
  <si>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</si>
  <si>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</si>
  <si>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</si>
  <si>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</si>
  <si>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</si>
  <si>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</si>
  <si>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</si>
  <si>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</si>
  <si>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</si>
  <si>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</si>
  <si>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</si>
  <si>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</si>
  <si>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</si>
  <si>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</si>
  <si>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</si>
  <si>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</si>
  <si>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</si>
  <si>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</si>
  <si>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</si>
  <si>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</si>
  <si>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</si>
  <si>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</si>
  <si>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</si>
  <si>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</si>
  <si>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</si>
  <si>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</si>
  <si>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</si>
  <si>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</si>
  <si>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</si>
  <si>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</si>
  <si>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</si>
  <si>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</si>
  <si>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</si>
  <si>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</si>
  <si>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</si>
  <si>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</si>
  <si>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</si>
  <si>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</si>
  <si>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</si>
  <si>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</si>
  <si>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</si>
  <si>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</si>
  <si>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</si>
  <si>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</si>
  <si>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</si>
  <si>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</si>
  <si>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</si>
  <si>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</si>
  <si>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</si>
  <si>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</si>
  <si>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</si>
  <si>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</si>
  <si>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</si>
  <si>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</si>
  <si>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</si>
  <si>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</si>
  <si>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</si>
  <si>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</si>
  <si>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</si>
  <si>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</si>
  <si>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</si>
  <si>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</si>
  <si>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</si>
  <si>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</si>
  <si>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</si>
  <si>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</si>
  <si>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</si>
  <si>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</si>
  <si>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</si>
  <si>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</si>
  <si>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</si>
  <si>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</si>
  <si>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</si>
  <si>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</si>
  <si>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</si>
  <si>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</si>
  <si>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</si>
  <si>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</si>
  <si>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</si>
  <si>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</si>
  <si>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</si>
  <si>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</si>
  <si>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</si>
  <si>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</si>
  <si>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</si>
  <si>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</si>
  <si>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</si>
  <si>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</si>
  <si>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</si>
  <si>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</si>
  <si>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</si>
  <si>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</si>
  <si>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</si>
  <si>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</si>
  <si>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</si>
  <si>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</si>
  <si>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</si>
  <si>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</si>
  <si>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</si>
  <si>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</si>
  <si>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</si>
  <si>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</si>
  <si>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</si>
  <si>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</si>
  <si>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</si>
  <si>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</si>
  <si>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</si>
  <si>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</si>
  <si>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</si>
  <si>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</si>
  <si>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</si>
  <si>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</si>
  <si>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</si>
  <si>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</si>
  <si>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</si>
  <si>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</si>
  <si>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</si>
  <si>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</si>
  <si>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</si>
  <si>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</si>
  <si>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</si>
  <si>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</si>
  <si>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</si>
  <si>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</si>
  <si>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</si>
  <si>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</si>
  <si>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</si>
  <si>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</si>
  <si>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</si>
  <si>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</si>
  <si>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</si>
  <si>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</si>
  <si>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</si>
  <si>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</si>
  <si>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</si>
  <si>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</si>
  <si>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</si>
  <si>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</si>
  <si>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</si>
  <si>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</si>
  <si>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</si>
  <si>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</si>
  <si>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</si>
  <si>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</si>
  <si>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</si>
  <si>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</si>
  <si>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</si>
  <si>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</si>
  <si>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</si>
  <si>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</si>
  <si>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</si>
  <si>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</si>
  <si>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</si>
  <si>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</si>
  <si>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</si>
  <si>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</si>
  <si>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</si>
  <si>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</si>
  <si>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</si>
  <si>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</si>
  <si>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</si>
  <si>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</si>
  <si>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</si>
  <si>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</si>
  <si>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</si>
  <si>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</si>
  <si>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</si>
  <si>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</si>
  <si>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</si>
  <si>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</si>
  <si>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</si>
  <si>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</si>
  <si>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</si>
  <si>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</si>
  <si>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</si>
  <si>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</si>
  <si>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</si>
  <si>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</si>
  <si>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</si>
  <si>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</si>
  <si>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</si>
  <si>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</si>
  <si>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</si>
  <si>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</si>
  <si>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</si>
  <si>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</si>
  <si>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</si>
  <si>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</si>
  <si>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</si>
  <si>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</si>
  <si>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</si>
  <si>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</si>
  <si>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</si>
  <si>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</si>
  <si>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</si>
  <si>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</si>
  <si>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</si>
  <si>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</si>
  <si>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</si>
  <si>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</si>
  <si>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</si>
  <si>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</si>
  <si>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</si>
  <si>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</si>
  <si>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</si>
  <si>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</si>
  <si>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</si>
  <si>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</si>
  <si>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</si>
  <si>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</si>
  <si>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</si>
  <si>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</si>
  <si>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</si>
  <si>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</si>
  <si>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</si>
  <si>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</si>
  <si>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</si>
  <si>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</si>
  <si>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</si>
  <si>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</si>
  <si>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</si>
  <si>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</si>
  <si>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</si>
  <si>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</si>
  <si>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</si>
  <si>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</si>
  <si>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</si>
  <si>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</si>
  <si>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</si>
  <si>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</si>
  <si>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</si>
  <si>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</si>
  <si>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</si>
  <si>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</si>
  <si>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</si>
  <si>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</si>
  <si>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</si>
  <si>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</si>
  <si>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</si>
  <si>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</si>
  <si>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</si>
  <si>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</si>
  <si>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</si>
  <si>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</si>
  <si>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</si>
  <si>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</si>
  <si>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</si>
  <si>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</si>
  <si>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</si>
  <si>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</si>
  <si>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</si>
  <si>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</si>
  <si>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</si>
  <si>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</si>
  <si>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</si>
  <si>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</si>
  <si>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</si>
  <si>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</si>
  <si>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</si>
  <si>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</si>
  <si>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</si>
  <si>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</si>
  <si>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</si>
  <si>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</si>
  <si>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</si>
  <si>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</si>
  <si>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</si>
  <si>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</si>
  <si>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</si>
  <si>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</si>
  <si>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</si>
  <si>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</si>
  <si>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</si>
  <si>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</si>
  <si>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</si>
  <si>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</si>
  <si>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</si>
  <si>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</si>
  <si>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</si>
  <si>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</si>
  <si>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</si>
  <si>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</si>
  <si>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</si>
  <si>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</si>
  <si>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</si>
  <si>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</si>
  <si>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</si>
  <si>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</si>
  <si>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</si>
  <si>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</si>
  <si>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</si>
  <si>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</si>
  <si>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</si>
  <si>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</si>
  <si>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</si>
  <si>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</si>
  <si>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</si>
  <si>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</si>
  <si>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</si>
  <si>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</si>
  <si>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</si>
  <si>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</si>
  <si>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</si>
  <si>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</si>
  <si>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</si>
  <si>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</si>
  <si>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</si>
  <si>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</si>
  <si>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</si>
  <si>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</si>
  <si>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</si>
  <si>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</si>
  <si>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</si>
  <si>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</si>
  <si>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</si>
  <si>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</si>
  <si>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</si>
  <si>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</si>
  <si>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</si>
  <si>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</si>
  <si>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</si>
  <si>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</si>
  <si>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</si>
  <si>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</si>
  <si>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</si>
  <si>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</si>
  <si>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</si>
  <si>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</si>
  <si>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</si>
  <si>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</si>
  <si>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</si>
  <si>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</si>
  <si>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</si>
  <si>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</si>
  <si>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</si>
  <si>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</si>
  <si>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</si>
  <si>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</si>
  <si>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</si>
  <si>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</si>
  <si>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</si>
  <si>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</si>
  <si>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</si>
  <si>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</si>
  <si>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</si>
  <si>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</si>
  <si>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</si>
  <si>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</si>
  <si>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</si>
  <si>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</si>
  <si>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</si>
  <si>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</si>
  <si>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</si>
  <si>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</si>
  <si>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</si>
  <si>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</si>
  <si>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</si>
  <si>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</si>
  <si>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</si>
  <si>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</si>
  <si>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</si>
  <si>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</si>
  <si>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</si>
  <si>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</si>
  <si>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</si>
  <si>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</si>
  <si>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</si>
  <si>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</si>
  <si>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</si>
  <si>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</si>
  <si>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</si>
  <si>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</si>
  <si>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</si>
  <si>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</si>
  <si>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</si>
  <si>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</si>
  <si>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</si>
  <si>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</si>
  <si>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</si>
  <si>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</si>
  <si>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</si>
  <si>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</si>
  <si>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</si>
  <si>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</si>
  <si>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</si>
  <si>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</si>
  <si>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</si>
  <si>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</si>
  <si>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</si>
  <si>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</si>
  <si>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</si>
  <si>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</si>
  <si>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</si>
  <si>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</si>
  <si>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</si>
  <si>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</si>
  <si>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</si>
  <si>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</si>
  <si>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</si>
  <si>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</si>
  <si>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</si>
  <si>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</si>
  <si>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</si>
  <si>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</si>
  <si>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</si>
  <si>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</si>
  <si>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</si>
  <si>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</si>
  <si>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</si>
  <si>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</si>
  <si>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</si>
  <si>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</si>
  <si>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</si>
  <si>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</si>
  <si>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</si>
  <si>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</si>
  <si>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</si>
  <si>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</si>
  <si>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</si>
  <si>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</si>
  <si>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</si>
  <si>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</si>
  <si>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</si>
  <si>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</si>
  <si>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</si>
  <si>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</si>
  <si>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</si>
  <si>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</si>
  <si>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</si>
  <si>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</si>
  <si>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</si>
  <si>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</si>
  <si>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</si>
  <si>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</si>
  <si>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</si>
  <si>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</si>
  <si>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</si>
  <si>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</si>
  <si>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</si>
  <si>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</si>
  <si>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</si>
  <si>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</si>
  <si>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</si>
  <si>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</si>
  <si>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</si>
  <si>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</si>
  <si>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</si>
  <si>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</si>
  <si>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</si>
  <si>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</si>
  <si>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</si>
  <si>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</si>
  <si>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</si>
  <si>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</si>
  <si>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</si>
  <si>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</si>
  <si>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</si>
  <si>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</si>
  <si>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</si>
  <si>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</si>
  <si>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</si>
  <si>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</si>
  <si>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</si>
  <si>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</si>
  <si>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</si>
  <si>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</si>
  <si>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</si>
  <si>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</si>
  <si>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</si>
  <si>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</si>
  <si>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</si>
  <si>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</si>
  <si>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</si>
  <si>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</si>
  <si>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</si>
  <si>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</si>
  <si>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</si>
  <si>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</si>
  <si>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</si>
  <si>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</si>
  <si>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</si>
  <si>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</si>
  <si>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</si>
  <si>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</si>
  <si>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</si>
  <si>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</si>
  <si>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</si>
  <si>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</si>
  <si>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</si>
  <si>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</si>
  <si>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</si>
  <si>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</si>
  <si>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</si>
  <si>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</si>
  <si>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</si>
  <si>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</si>
  <si>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</si>
  <si>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</si>
  <si>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</si>
  <si>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</si>
  <si>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</si>
  <si>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</si>
  <si>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</si>
  <si>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</si>
  <si>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</si>
  <si>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</si>
  <si>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</si>
  <si>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</si>
  <si>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</si>
  <si>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</si>
  <si>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</si>
  <si>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</si>
  <si>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</si>
  <si>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</si>
  <si>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</si>
  <si>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</si>
  <si>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</si>
  <si>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</si>
  <si>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</si>
  <si>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</si>
  <si>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</si>
  <si>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</si>
  <si>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</si>
  <si>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</si>
  <si>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</si>
  <si>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</si>
  <si>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</si>
  <si>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</si>
  <si>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</si>
  <si>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</si>
  <si>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</si>
  <si>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</si>
  <si>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</si>
  <si>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</si>
  <si>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</si>
  <si>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</si>
  <si>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</si>
  <si>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</si>
  <si>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</si>
  <si>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</si>
  <si>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</si>
  <si>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</si>
  <si>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</si>
  <si>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</si>
  <si>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</si>
  <si>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</si>
  <si>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</si>
  <si>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</si>
  <si>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</si>
  <si>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</si>
  <si>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</si>
  <si>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</si>
  <si>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</si>
  <si>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</si>
  <si>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</si>
  <si>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</si>
  <si>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</si>
  <si>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</si>
  <si>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</si>
  <si>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</si>
  <si>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</si>
  <si>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</si>
  <si>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</si>
  <si>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</si>
  <si>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</si>
  <si>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</si>
  <si>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</si>
  <si>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</si>
  <si>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</si>
  <si>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</si>
  <si>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</si>
  <si>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</si>
  <si>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</si>
  <si>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</si>
  <si>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</si>
  <si>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</si>
  <si>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</si>
  <si>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</si>
  <si>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</si>
  <si>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</si>
  <si>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</si>
  <si>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</si>
  <si>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</si>
  <si>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</si>
  <si>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</si>
  <si>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</si>
  <si>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</si>
  <si>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</si>
  <si>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</si>
  <si>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</si>
  <si>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</si>
  <si>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</si>
  <si>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</si>
  <si>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</si>
  <si>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</si>
  <si>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</si>
  <si>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</si>
  <si>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</si>
  <si>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</si>
  <si>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</si>
  <si>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</si>
  <si>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</si>
  <si>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</si>
  <si>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</si>
  <si>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</si>
  <si>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</si>
  <si>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</si>
  <si>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</si>
  <si>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</si>
  <si>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</si>
  <si>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</si>
  <si>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</si>
  <si>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</si>
  <si>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</si>
  <si>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</si>
  <si>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</si>
  <si>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</si>
  <si>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</si>
  <si>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</si>
  <si>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</si>
  <si>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</si>
  <si>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</si>
  <si>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</si>
  <si>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</si>
  <si>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</si>
  <si>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</si>
  <si>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</si>
  <si>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</si>
  <si>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</si>
  <si>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</si>
  <si>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</si>
  <si>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</si>
  <si>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</si>
  <si>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</si>
  <si>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</si>
  <si>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</si>
  <si>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</si>
  <si>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</si>
  <si>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</si>
  <si>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</si>
  <si>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</si>
  <si>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</si>
  <si>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</si>
  <si>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</si>
  <si>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</si>
  <si>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</si>
  <si>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</si>
  <si>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</si>
  <si>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</si>
  <si>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</si>
  <si>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</si>
  <si>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</si>
  <si>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</si>
  <si>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</si>
  <si>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</si>
  <si>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</si>
  <si>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</si>
  <si>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</si>
  <si>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</si>
  <si>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</si>
  <si>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</si>
  <si>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</si>
  <si>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</si>
  <si>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</si>
  <si>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</si>
  <si>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</si>
  <si>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</si>
  <si>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</si>
  <si>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</si>
  <si>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</si>
  <si>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</si>
  <si>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</si>
  <si>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</si>
  <si>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</si>
  <si>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</si>
  <si>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</si>
  <si>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</si>
  <si>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</si>
  <si>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</si>
  <si>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</si>
  <si>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</si>
  <si>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</si>
  <si>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</si>
  <si>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</si>
  <si>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</si>
  <si>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</si>
  <si>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</si>
  <si>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</si>
  <si>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</si>
  <si>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</si>
  <si>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</si>
  <si>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</si>
  <si>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</si>
  <si>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</si>
  <si>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</si>
  <si>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</si>
  <si>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</si>
  <si>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</si>
  <si>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</si>
  <si>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</si>
  <si>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</si>
  <si>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</si>
  <si>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</si>
  <si>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</si>
  <si>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</si>
  <si>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</si>
  <si>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</si>
  <si>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</si>
  <si>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</si>
  <si>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</si>
  <si>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</si>
  <si>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</si>
  <si>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</si>
  <si>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</si>
  <si>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</si>
  <si>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</si>
  <si>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</si>
  <si>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</si>
  <si>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</si>
  <si>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</si>
  <si>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</si>
  <si>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</si>
  <si>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</si>
  <si>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</si>
  <si>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</si>
  <si>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</si>
  <si>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</si>
  <si>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</si>
  <si>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</si>
  <si>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</si>
  <si>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</si>
  <si>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</si>
  <si>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</si>
  <si>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</si>
  <si>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</si>
  <si>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</si>
  <si>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</si>
  <si>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</si>
  <si>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</si>
  <si>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</si>
  <si>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</si>
  <si>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</si>
  <si>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</si>
  <si>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</si>
  <si>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</si>
  <si>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</si>
  <si>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</si>
  <si>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</si>
  <si>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</si>
  <si>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</si>
  <si>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</si>
  <si>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</si>
  <si>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</si>
  <si>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</si>
  <si>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</si>
  <si>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</si>
  <si>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</si>
  <si>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</si>
  <si>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</si>
  <si>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</si>
  <si>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</si>
  <si>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</si>
  <si>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</si>
  <si>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</si>
  <si>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</si>
  <si>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</si>
  <si>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</si>
  <si>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</si>
  <si>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</si>
  <si>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</si>
  <si>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</si>
  <si>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</si>
  <si>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</si>
  <si>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</si>
  <si>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</si>
  <si>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</si>
  <si>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</si>
  <si>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</si>
  <si>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</si>
  <si>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</si>
  <si>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</si>
  <si>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</si>
  <si>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</si>
  <si>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</si>
  <si>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</si>
  <si>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</si>
  <si>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</si>
  <si>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</si>
  <si>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</si>
  <si>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</si>
  <si>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</si>
  <si>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</si>
  <si>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</si>
  <si>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</si>
  <si>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</si>
  <si>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</si>
  <si>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</si>
  <si>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</si>
  <si>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</si>
  <si>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</si>
  <si>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</si>
  <si>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</si>
  <si>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</si>
  <si>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</si>
  <si>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</si>
  <si>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</si>
  <si>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</si>
  <si>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</si>
  <si>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</si>
  <si>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</si>
  <si>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</si>
  <si>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</si>
  <si>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</si>
  <si>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</si>
  <si>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</si>
  <si>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</si>
  <si>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</si>
  <si>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</si>
  <si>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</si>
  <si>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</si>
  <si>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</si>
  <si>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</si>
  <si>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</si>
  <si>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</si>
  <si>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</si>
  <si>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</si>
  <si>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</si>
  <si>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</si>
  <si>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</si>
  <si>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</si>
  <si>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</si>
  <si>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</si>
  <si>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</si>
  <si>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</si>
  <si>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</si>
  <si>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</si>
  <si>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</si>
  <si>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</si>
  <si>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</si>
  <si>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</si>
  <si>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</si>
  <si>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</si>
  <si>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</si>
  <si>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</si>
  <si>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</si>
  <si>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</si>
  <si>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</si>
  <si>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</si>
  <si>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</si>
  <si>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</si>
  <si>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</si>
  <si>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</si>
  <si>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</si>
  <si>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</si>
  <si>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</si>
  <si>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</si>
  <si>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</si>
  <si>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</si>
  <si>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</si>
  <si>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</si>
  <si>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</si>
  <si>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</si>
  <si>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</si>
  <si>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</si>
  <si>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</si>
  <si>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</si>
  <si>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</si>
  <si>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</si>
  <si>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</si>
  <si>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</si>
  <si>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</si>
  <si>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</si>
  <si>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</si>
  <si>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</si>
  <si>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</si>
  <si>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</si>
  <si>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</si>
  <si>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</si>
  <si>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</si>
  <si>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</si>
  <si>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</si>
  <si>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</si>
  <si>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</si>
  <si>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</si>
  <si>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</si>
  <si>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</si>
  <si>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</si>
  <si>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</si>
  <si>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</si>
  <si>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</si>
  <si>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</si>
  <si>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</si>
  <si>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</si>
  <si>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</si>
  <si>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</si>
  <si>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</si>
  <si>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</si>
  <si>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</si>
  <si>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</si>
  <si>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</si>
  <si>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</si>
  <si>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</si>
  <si>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</si>
  <si>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</si>
  <si>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</si>
  <si>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</si>
  <si>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</si>
  <si>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</si>
  <si>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</si>
  <si>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</si>
  <si>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</si>
  <si>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</si>
  <si>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</si>
  <si>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</si>
  <si>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</si>
  <si>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</si>
  <si>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</si>
  <si>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</si>
  <si>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</si>
  <si>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</si>
  <si>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</si>
  <si>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</si>
  <si>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</si>
  <si>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</si>
  <si>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</si>
  <si>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</si>
  <si>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</si>
  <si>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</si>
  <si>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</si>
  <si>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</si>
  <si>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</si>
  <si>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</si>
  <si>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</si>
  <si>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</si>
  <si>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</si>
  <si>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</si>
  <si>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</si>
  <si>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</si>
  <si>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</si>
  <si>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</si>
  <si>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</si>
  <si>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</si>
  <si>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</si>
  <si>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</si>
  <si>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</si>
  <si>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</si>
  <si>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</si>
  <si>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</si>
  <si>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</si>
  <si>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</si>
  <si>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</si>
  <si>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</si>
  <si>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</si>
  <si>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</si>
  <si>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</si>
  <si>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</si>
  <si>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</si>
  <si>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</si>
  <si>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</si>
  <si>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</si>
  <si>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</si>
  <si>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</si>
  <si>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</si>
  <si>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</si>
  <si>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</si>
  <si>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</si>
  <si>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</si>
  <si>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</si>
  <si>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</si>
  <si>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</si>
  <si>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</si>
  <si>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</si>
  <si>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</si>
  <si>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</si>
  <si>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</si>
  <si>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</si>
  <si>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</si>
  <si>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</si>
  <si>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</si>
  <si>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</si>
  <si>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</si>
  <si>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</si>
  <si>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</si>
  <si>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</si>
  <si>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</si>
  <si>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</si>
  <si>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</si>
  <si>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</si>
  <si>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</si>
  <si>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</si>
  <si>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</si>
  <si>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</si>
  <si>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</si>
  <si>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</si>
  <si>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</si>
  <si>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</si>
  <si>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</si>
  <si>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</si>
  <si>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</si>
  <si>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</si>
  <si>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</si>
  <si>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</si>
  <si>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</si>
  <si>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</si>
  <si>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</si>
  <si>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</si>
  <si>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</si>
  <si>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</si>
  <si>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</si>
  <si>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</si>
  <si>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</si>
  <si>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</si>
  <si>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</si>
  <si>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</si>
  <si>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</si>
  <si>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</si>
  <si>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</si>
  <si>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</si>
  <si>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</si>
  <si>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</si>
  <si>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</si>
  <si>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</si>
  <si>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</si>
  <si>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</si>
  <si>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</si>
  <si>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</si>
  <si>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</si>
  <si>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</si>
  <si>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</si>
  <si>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</si>
  <si>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</si>
  <si>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</si>
  <si>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</si>
  <si>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</si>
  <si>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</si>
  <si>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</si>
  <si>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</si>
  <si>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</si>
  <si>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</si>
  <si>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</si>
  <si>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</si>
  <si>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</si>
  <si>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</si>
  <si>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</si>
  <si>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</si>
  <si>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</si>
  <si>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</si>
  <si>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</si>
  <si>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</si>
  <si>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</si>
  <si>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</si>
  <si>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</si>
  <si>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</si>
  <si>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</si>
  <si>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</si>
  <si>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</si>
  <si>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</si>
  <si>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</si>
  <si>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</si>
  <si>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</si>
  <si>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</si>
  <si>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</si>
  <si>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</si>
  <si>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</si>
  <si>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</si>
  <si>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</si>
  <si>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</si>
  <si>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</si>
  <si>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</si>
  <si>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</si>
  <si>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</si>
  <si>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</si>
  <si>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</si>
  <si>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</si>
  <si>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</si>
  <si>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</si>
  <si>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</si>
  <si>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</si>
  <si>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</si>
  <si>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</si>
  <si>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</si>
  <si>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</si>
  <si>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</si>
  <si>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</si>
  <si>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</si>
  <si>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</si>
  <si>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</si>
  <si>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</si>
  <si>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</si>
  <si>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</si>
  <si>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</si>
  <si>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</si>
  <si>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</si>
  <si>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</si>
  <si>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</si>
  <si>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</si>
  <si>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</si>
  <si>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</si>
  <si>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</si>
  <si>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</si>
  <si>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</si>
  <si>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</si>
  <si>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</si>
  <si>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</si>
  <si>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</si>
  <si>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</si>
  <si>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</si>
  <si>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</si>
  <si>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</si>
  <si>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</si>
  <si>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</si>
  <si>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</si>
  <si>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</si>
  <si>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</si>
  <si>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</si>
  <si>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</si>
  <si>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</si>
  <si>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</si>
  <si>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</si>
  <si>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</si>
  <si>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</si>
  <si>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</si>
  <si>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</si>
  <si>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</si>
  <si>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</si>
  <si>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</si>
  <si>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_3_4_2_2_3</t>
  </si>
  <si>
    <t>Number of different breed raised within ${_3_4_2_2_2_calculate}</t>
  </si>
  <si>
    <t>agricultural/economic</t>
  </si>
  <si>
    <t>productivity_livestock</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</si>
  <si>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</si>
  <si>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</si>
  <si>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</si>
  <si>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</si>
  <si>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</si>
  <si>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</si>
  <si>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</si>
  <si>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</si>
  <si>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</si>
  <si>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</si>
  <si>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</si>
  <si>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</si>
  <si>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</si>
  <si>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</si>
  <si>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</si>
  <si>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</si>
  <si>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</si>
  <si>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</si>
  <si>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</si>
  <si>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</si>
  <si>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</si>
  <si>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</si>
  <si>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</si>
  <si>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</si>
  <si>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</si>
  <si>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</si>
  <si>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</si>
  <si>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</si>
  <si>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</si>
  <si>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</si>
  <si>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</si>
  <si>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</si>
  <si>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</si>
  <si>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</si>
  <si>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</si>
  <si>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</si>
  <si>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</si>
  <si>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</si>
  <si>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</si>
  <si>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</si>
  <si>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</si>
  <si>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</si>
  <si>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</si>
  <si>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</si>
  <si>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</si>
  <si>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</si>
  <si>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</si>
  <si>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</si>
  <si>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</si>
  <si>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</si>
  <si>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</si>
  <si>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</si>
  <si>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</si>
  <si>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</si>
  <si>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</si>
  <si>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</si>
  <si>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</si>
  <si>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</si>
  <si>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</si>
  <si>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</si>
  <si>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</si>
  <si>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</si>
  <si>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</si>
  <si>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</si>
  <si>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</si>
  <si>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</si>
  <si>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</si>
  <si>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</si>
  <si>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</si>
  <si>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</si>
  <si>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</si>
  <si>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</si>
  <si>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</si>
  <si>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</si>
  <si>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</si>
  <si>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</si>
  <si>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</si>
  <si>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</si>
  <si>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</si>
  <si>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</si>
  <si>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</si>
  <si>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</si>
  <si>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</si>
  <si>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</si>
  <si>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</si>
  <si>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</si>
  <si>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</si>
  <si>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</si>
  <si>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</si>
  <si>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</si>
  <si>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</si>
  <si>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</si>
  <si>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</si>
  <si>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</si>
  <si>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</si>
  <si>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</si>
  <si>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</si>
  <si>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</si>
  <si>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</si>
  <si>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</si>
  <si>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</si>
  <si>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</si>
  <si>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</si>
  <si>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</si>
  <si>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</si>
  <si>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</si>
  <si>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</si>
  <si>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</si>
  <si>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</si>
  <si>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</si>
  <si>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</si>
  <si>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</si>
  <si>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</si>
  <si>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</si>
  <si>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</si>
  <si>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</si>
  <si>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</si>
  <si>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</si>
  <si>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</si>
  <si>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</si>
  <si>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</si>
  <si>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</si>
  <si>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</si>
  <si>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</si>
  <si>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</si>
  <si>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</si>
  <si>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</si>
  <si>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</si>
  <si>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</si>
  <si>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</si>
  <si>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</si>
  <si>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</si>
  <si>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</si>
  <si>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</si>
  <si>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</si>
  <si>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</si>
  <si>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</si>
  <si>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</si>
  <si>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</si>
  <si>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</si>
  <si>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</si>
  <si>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</si>
  <si>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</si>
  <si>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</si>
  <si>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</si>
  <si>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</si>
  <si>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</si>
  <si>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5_biodiversity/productivity_fish</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</si>
  <si>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</si>
  <si>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</si>
  <si>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</si>
  <si>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</si>
  <si>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</si>
  <si>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</si>
  <si>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</si>
  <si>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</si>
  <si>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</si>
  <si>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</si>
  <si>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</si>
  <si>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</si>
  <si>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</si>
  <si>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</si>
  <si>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</si>
  <si>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</si>
  <si>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</si>
  <si>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</si>
  <si>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</si>
  <si>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</si>
  <si>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</si>
  <si>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</si>
  <si>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</si>
  <si>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</si>
  <si>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</si>
  <si>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</si>
  <si>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</si>
  <si>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</si>
  <si>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</si>
  <si>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</si>
  <si>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</si>
  <si>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</si>
  <si>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</si>
  <si>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</si>
  <si>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</si>
  <si>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</si>
  <si>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</si>
  <si>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</si>
  <si>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</si>
  <si>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</si>
  <si>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</si>
  <si>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</si>
  <si>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</si>
  <si>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</si>
  <si>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</si>
  <si>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</si>
  <si>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</si>
  <si>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</si>
  <si>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</si>
  <si>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</si>
  <si>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</si>
  <si>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</si>
  <si>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</si>
  <si>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</si>
  <si>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</si>
  <si>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</si>
  <si>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</si>
  <si>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</si>
  <si>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</si>
  <si>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</si>
  <si>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</si>
  <si>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</si>
  <si>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</si>
  <si>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</si>
  <si>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</si>
  <si>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</si>
  <si>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</si>
  <si>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</si>
  <si>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</si>
  <si>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</si>
  <si>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</si>
  <si>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</si>
  <si>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</si>
  <si>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</si>
  <si>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</si>
  <si>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</si>
  <si>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</si>
  <si>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</si>
  <si>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</si>
  <si>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</si>
  <si>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</si>
  <si>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</si>
  <si>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</si>
  <si>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</si>
  <si>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</si>
  <si>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</si>
  <si>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</si>
  <si>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</si>
  <si>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</si>
  <si>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</si>
  <si>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</si>
  <si>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</si>
  <si>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</si>
  <si>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</si>
  <si>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</si>
  <si>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</si>
  <si>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</si>
  <si>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</si>
  <si>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</si>
  <si>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</si>
  <si>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</si>
  <si>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</si>
  <si>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</si>
  <si>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</si>
  <si>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</si>
  <si>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</si>
  <si>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</si>
  <si>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</si>
  <si>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</si>
  <si>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</si>
  <si>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</si>
  <si>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</si>
  <si>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</si>
  <si>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</si>
  <si>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</si>
  <si>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</si>
  <si>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</si>
  <si>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</si>
  <si>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</si>
  <si>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</si>
  <si>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</si>
  <si>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</si>
  <si>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</si>
  <si>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</si>
  <si>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</si>
  <si>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</si>
  <si>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</si>
  <si>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</si>
  <si>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</si>
  <si>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</si>
  <si>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</si>
  <si>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</si>
  <si>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</si>
  <si>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</si>
  <si>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</si>
  <si>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</si>
  <si>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</si>
  <si>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</si>
  <si>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</si>
  <si>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</si>
  <si>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</si>
  <si>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</si>
  <si>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</si>
  <si>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</si>
  <si>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</si>
  <si>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</si>
  <si>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</si>
  <si>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</si>
  <si>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</si>
  <si>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</si>
  <si>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</si>
  <si>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</si>
  <si>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</si>
  <si>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</si>
  <si>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</si>
  <si>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</si>
  <si>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</si>
  <si>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</si>
  <si>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</si>
  <si>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</si>
  <si>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</si>
  <si>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</si>
  <si>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</si>
  <si>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</si>
  <si>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</si>
  <si>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</si>
  <si>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</si>
  <si>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</si>
  <si>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</si>
  <si>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</si>
  <si>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</si>
  <si>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</si>
  <si>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</si>
  <si>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</si>
  <si>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</si>
  <si>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</si>
  <si>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</si>
  <si>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</si>
  <si>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</si>
  <si>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</si>
  <si>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</si>
  <si>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</si>
  <si>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</si>
  <si>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</si>
  <si>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</si>
  <si>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</si>
  <si>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</si>
  <si>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</si>
  <si>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</si>
  <si>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</si>
  <si>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</si>
  <si>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</si>
  <si>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</si>
  <si>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</si>
  <si>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</si>
  <si>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</si>
  <si>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</si>
  <si>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</si>
  <si>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</si>
  <si>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</si>
  <si>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</si>
  <si>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</si>
  <si>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</si>
  <si>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</si>
  <si>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</si>
  <si>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selected(${_3_3_4_1_1}, 'other')</t>
  </si>
  <si>
    <t>select_multiple 3_3_4_1_2</t>
  </si>
  <si>
    <t>_3_3_4_1_2</t>
  </si>
  <si>
    <t>Where do you source your water for irrigation?</t>
  </si>
  <si>
    <t>_3_3_4_1_2_1</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</si>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</sst>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4">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xf numFmtId="0" fontId="0" fillId="0"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4"/>
  <sheetViews>
    <sheetView tabSelected="1" workbookViewId="0">
      <pane ySplit="1" topLeftCell="A216" activePane="bottomLeft" state="frozen"/>
      <selection pane="bottomLeft" activeCell="C218" sqref="C218"/>
    </sheetView>
  </sheetViews>
  <sheetFormatPr defaultRowHeight="15" customHeight="1"/>
  <cols>
    <col min="2" max="2" width="23.42578125" customWidth="1"/>
    <col min="3" max="3" width="27" customWidth="1"/>
    <col min="4" max="4" width="19.42578125" customWidth="1"/>
    <col min="5" max="5" width="10.7109375" customWidth="1"/>
    <col min="6" max="6" width="18.7109375" customWidth="1"/>
    <col min="7" max="7" width="24.28515625" customWidth="1"/>
    <col min="8" max="8" width="54.710937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B2" t="s">
        <v>16</v>
      </c>
      <c r="C2" t="s">
        <v>17</v>
      </c>
      <c r="E2" s="2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c r="B3" t="s">
        <v>16</v>
      </c>
      <c r="C3" t="s">
        <v>17</v>
      </c>
      <c r="E3" s="22"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c r="B4" t="s">
        <v>16</v>
      </c>
      <c r="C4" t="s">
        <v>17</v>
      </c>
      <c r="E4" s="22" t="str">
        <f t="shared" si="0"/>
        <v>username</v>
      </c>
      <c r="F4" t="s">
        <v>20</v>
      </c>
      <c r="G4" t="s">
        <v>20</v>
      </c>
    </row>
    <row r="5" spans="1:16">
      <c r="B5" t="s">
        <v>16</v>
      </c>
      <c r="C5" t="s">
        <v>17</v>
      </c>
      <c r="E5" s="22" t="str">
        <f t="shared" si="0"/>
        <v>deviceid</v>
      </c>
      <c r="F5" t="s">
        <v>21</v>
      </c>
      <c r="G5" t="s">
        <v>21</v>
      </c>
    </row>
    <row r="6" spans="1:16">
      <c r="E6" s="22" t="str">
        <f t="shared" si="0"/>
        <v>_1_begin_group</v>
      </c>
      <c r="F6" t="s">
        <v>22</v>
      </c>
      <c r="G6" t="s">
        <v>23</v>
      </c>
      <c r="H6" t="s">
        <v>24</v>
      </c>
    </row>
    <row r="7" spans="1:16">
      <c r="E7" s="22" t="str">
        <f t="shared" si="0"/>
        <v>_1_1_1_begin_group</v>
      </c>
      <c r="F7" t="s">
        <v>22</v>
      </c>
      <c r="G7" t="s">
        <v>25</v>
      </c>
      <c r="J7" t="s">
        <v>26</v>
      </c>
    </row>
    <row r="8" spans="1:16">
      <c r="B8" t="s">
        <v>16</v>
      </c>
      <c r="C8" t="s">
        <v>17</v>
      </c>
      <c r="D8" t="s">
        <v>27</v>
      </c>
      <c r="E8" s="22" t="str">
        <f t="shared" si="0"/>
        <v>household_id</v>
      </c>
      <c r="F8" t="s">
        <v>28</v>
      </c>
      <c r="G8" t="s">
        <v>29</v>
      </c>
      <c r="H8" t="s">
        <v>30</v>
      </c>
      <c r="I8" t="s">
        <v>31</v>
      </c>
      <c r="K8" t="s">
        <v>32</v>
      </c>
      <c r="L8" t="s">
        <v>33</v>
      </c>
    </row>
    <row r="9" spans="1:16">
      <c r="E9" s="22" t="str">
        <f t="shared" si="0"/>
        <v>_1_1_1</v>
      </c>
      <c r="F9" t="s">
        <v>34</v>
      </c>
      <c r="G9" t="s">
        <v>35</v>
      </c>
      <c r="H9" t="s">
        <v>36</v>
      </c>
      <c r="K9" t="s">
        <v>37</v>
      </c>
    </row>
    <row r="10" spans="1:16">
      <c r="B10" t="s">
        <v>16</v>
      </c>
      <c r="C10" t="s">
        <v>17</v>
      </c>
      <c r="D10" t="s">
        <v>38</v>
      </c>
      <c r="E10" s="22" t="str">
        <f t="shared" si="0"/>
        <v>_1_1_1_1</v>
      </c>
      <c r="F10" t="s">
        <v>28</v>
      </c>
      <c r="G10" t="s">
        <v>39</v>
      </c>
      <c r="H10" t="s">
        <v>40</v>
      </c>
      <c r="K10" t="s">
        <v>32</v>
      </c>
    </row>
    <row r="11" spans="1:16">
      <c r="B11" t="s">
        <v>16</v>
      </c>
      <c r="C11" t="s">
        <v>17</v>
      </c>
      <c r="D11" t="s">
        <v>38</v>
      </c>
      <c r="E11" s="22" t="str">
        <f t="shared" si="0"/>
        <v>_1_1_1_2</v>
      </c>
      <c r="F11" t="s">
        <v>28</v>
      </c>
      <c r="G11" t="s">
        <v>41</v>
      </c>
      <c r="H11" t="s">
        <v>42</v>
      </c>
      <c r="K11" t="s">
        <v>32</v>
      </c>
    </row>
    <row r="12" spans="1:16">
      <c r="E12" s="22">
        <f t="shared" si="0"/>
        <v>0</v>
      </c>
      <c r="F12" t="s">
        <v>43</v>
      </c>
    </row>
    <row r="13" spans="1:16">
      <c r="E13" s="22" t="str">
        <f t="shared" si="0"/>
        <v>_1_2_1_1_begin_group</v>
      </c>
      <c r="F13" t="s">
        <v>22</v>
      </c>
      <c r="G13" t="s">
        <v>44</v>
      </c>
      <c r="H13" t="s">
        <v>45</v>
      </c>
      <c r="K13" t="s">
        <v>37</v>
      </c>
    </row>
    <row r="14" spans="1:16">
      <c r="B14" t="s">
        <v>16</v>
      </c>
      <c r="C14" t="s">
        <v>17</v>
      </c>
      <c r="D14" t="s">
        <v>46</v>
      </c>
      <c r="E14" s="22" t="str">
        <f t="shared" si="0"/>
        <v>_1_2_1_1</v>
      </c>
      <c r="F14" t="s">
        <v>28</v>
      </c>
      <c r="G14" t="s">
        <v>47</v>
      </c>
      <c r="H14" t="s">
        <v>48</v>
      </c>
      <c r="K14" t="s">
        <v>32</v>
      </c>
    </row>
    <row r="15" spans="1:16">
      <c r="B15" t="s">
        <v>16</v>
      </c>
      <c r="C15" t="s">
        <v>17</v>
      </c>
      <c r="D15" t="s">
        <v>46</v>
      </c>
      <c r="E15" s="22" t="str">
        <f t="shared" si="0"/>
        <v>_1_2_1_2</v>
      </c>
      <c r="F15" t="s">
        <v>28</v>
      </c>
      <c r="G15" t="s">
        <v>49</v>
      </c>
      <c r="H15" t="s">
        <v>50</v>
      </c>
      <c r="K15" t="s">
        <v>32</v>
      </c>
    </row>
    <row r="16" spans="1:16">
      <c r="B16" t="s">
        <v>16</v>
      </c>
      <c r="C16" t="s">
        <v>17</v>
      </c>
      <c r="D16" t="s">
        <v>46</v>
      </c>
      <c r="E16" s="22" t="str">
        <f t="shared" si="0"/>
        <v>_1_2_1_3</v>
      </c>
      <c r="F16" t="s">
        <v>51</v>
      </c>
      <c r="G16" t="s">
        <v>52</v>
      </c>
      <c r="H16" t="s">
        <v>53</v>
      </c>
      <c r="J16" t="s">
        <v>54</v>
      </c>
      <c r="K16" t="s">
        <v>32</v>
      </c>
    </row>
    <row r="17" spans="2:30">
      <c r="B17" t="s">
        <v>16</v>
      </c>
      <c r="C17" t="s">
        <v>17</v>
      </c>
      <c r="D17" t="s">
        <v>46</v>
      </c>
      <c r="E17" s="22" t="str">
        <f t="shared" si="0"/>
        <v>_1_3</v>
      </c>
      <c r="F17" t="s">
        <v>55</v>
      </c>
      <c r="G17" t="s">
        <v>56</v>
      </c>
      <c r="H17" t="s">
        <v>57</v>
      </c>
      <c r="I17" t="s">
        <v>58</v>
      </c>
      <c r="K17" t="s">
        <v>32</v>
      </c>
    </row>
    <row r="18" spans="2:30">
      <c r="B18" t="s">
        <v>16</v>
      </c>
      <c r="C18" t="s">
        <v>17</v>
      </c>
      <c r="D18" t="s">
        <v>46</v>
      </c>
      <c r="E18" s="22" t="str">
        <f t="shared" si="0"/>
        <v>_1_3_1</v>
      </c>
      <c r="F18" t="s">
        <v>28</v>
      </c>
      <c r="G18" t="s">
        <v>59</v>
      </c>
      <c r="H18" t="s">
        <v>60</v>
      </c>
      <c r="I18" t="s">
        <v>61</v>
      </c>
      <c r="K18" t="s">
        <v>37</v>
      </c>
    </row>
    <row r="19" spans="2:30">
      <c r="E19" s="22" t="str">
        <f t="shared" si="0"/>
        <v>_1_2_1_1_end_group</v>
      </c>
      <c r="F19" t="s">
        <v>43</v>
      </c>
      <c r="G19" t="s">
        <v>62</v>
      </c>
    </row>
    <row r="20" spans="2:30">
      <c r="E20" s="22" t="str">
        <f t="shared" si="0"/>
        <v>_1_end_group</v>
      </c>
      <c r="F20" t="s">
        <v>43</v>
      </c>
      <c r="G20" t="s">
        <v>63</v>
      </c>
    </row>
    <row r="21" spans="2:30">
      <c r="E21" s="22" t="str">
        <f t="shared" si="0"/>
        <v>consent_begin_group</v>
      </c>
      <c r="F21" t="s">
        <v>22</v>
      </c>
      <c r="G21" t="s">
        <v>64</v>
      </c>
      <c r="H21" t="s">
        <v>65</v>
      </c>
    </row>
    <row r="22" spans="2:30">
      <c r="B22" t="s">
        <v>16</v>
      </c>
      <c r="C22" t="s">
        <v>17</v>
      </c>
      <c r="D22" t="s">
        <v>66</v>
      </c>
      <c r="E22" s="22" t="str">
        <f t="shared" si="0"/>
        <v>_consent</v>
      </c>
      <c r="F22" t="s">
        <v>67</v>
      </c>
      <c r="G22" t="s">
        <v>68</v>
      </c>
      <c r="H22" t="s">
        <v>69</v>
      </c>
      <c r="I22" t="s">
        <v>70</v>
      </c>
      <c r="K22" t="s">
        <v>32</v>
      </c>
    </row>
    <row r="23" spans="2:30">
      <c r="B23" t="s">
        <v>16</v>
      </c>
      <c r="C23" t="s">
        <v>17</v>
      </c>
      <c r="D23" t="s">
        <v>66</v>
      </c>
      <c r="E23" s="22" t="str">
        <f t="shared" si="0"/>
        <v>_consent</v>
      </c>
      <c r="F23" t="s">
        <v>67</v>
      </c>
      <c r="G23" t="s">
        <v>71</v>
      </c>
      <c r="H23" t="s">
        <v>72</v>
      </c>
      <c r="K23" t="s">
        <v>32</v>
      </c>
      <c r="L23" t="s">
        <v>73</v>
      </c>
    </row>
    <row r="24" spans="2:30">
      <c r="B24" t="s">
        <v>16</v>
      </c>
      <c r="C24" t="s">
        <v>17</v>
      </c>
      <c r="D24" t="s">
        <v>66</v>
      </c>
      <c r="E24" s="22" t="str">
        <f t="shared" si="0"/>
        <v>_1_1_2</v>
      </c>
      <c r="F24" t="s">
        <v>74</v>
      </c>
      <c r="G24" t="s">
        <v>75</v>
      </c>
      <c r="H24" t="s">
        <v>76</v>
      </c>
      <c r="I24" t="s">
        <v>77</v>
      </c>
      <c r="K24" t="s">
        <v>32</v>
      </c>
      <c r="L24" t="s">
        <v>73</v>
      </c>
      <c r="O24" t="s">
        <v>78</v>
      </c>
    </row>
    <row r="25" spans="2:30">
      <c r="B25" t="s">
        <v>16</v>
      </c>
      <c r="C25" t="s">
        <v>17</v>
      </c>
      <c r="D25" t="s">
        <v>66</v>
      </c>
      <c r="E25" s="22" t="str">
        <f t="shared" si="0"/>
        <v>_consent</v>
      </c>
      <c r="F25" t="s">
        <v>67</v>
      </c>
      <c r="G25" t="s">
        <v>79</v>
      </c>
      <c r="H25" t="s">
        <v>80</v>
      </c>
      <c r="K25" t="s">
        <v>32</v>
      </c>
      <c r="L25" t="s">
        <v>73</v>
      </c>
    </row>
    <row r="26" spans="2:30">
      <c r="B26" t="s">
        <v>16</v>
      </c>
      <c r="C26" t="s">
        <v>17</v>
      </c>
      <c r="D26" t="s">
        <v>66</v>
      </c>
      <c r="E26" s="22" t="str">
        <f t="shared" si="0"/>
        <v>_consent</v>
      </c>
      <c r="F26" t="s">
        <v>67</v>
      </c>
      <c r="G26" t="s">
        <v>81</v>
      </c>
      <c r="H26" s="10" t="s">
        <v>82</v>
      </c>
      <c r="K26" t="b">
        <v>1</v>
      </c>
      <c r="L26" t="s">
        <v>83</v>
      </c>
    </row>
    <row r="27" spans="2:30">
      <c r="E27" s="22" t="str">
        <f t="shared" si="0"/>
        <v>consent_end_group</v>
      </c>
      <c r="F27" t="s">
        <v>43</v>
      </c>
      <c r="G27" t="s">
        <v>84</v>
      </c>
    </row>
    <row r="28" spans="2:30">
      <c r="E28" s="22" t="str">
        <f t="shared" si="0"/>
        <v>_1_2_1_4_begin_group</v>
      </c>
      <c r="F28" t="s">
        <v>22</v>
      </c>
      <c r="G28" t="s">
        <v>85</v>
      </c>
      <c r="H28" t="s">
        <v>86</v>
      </c>
      <c r="L28" t="s">
        <v>73</v>
      </c>
    </row>
    <row r="29" spans="2:30">
      <c r="E29" s="22"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c r="B30" t="s">
        <v>16</v>
      </c>
      <c r="C30" t="s">
        <v>17</v>
      </c>
      <c r="D30" t="s">
        <v>89</v>
      </c>
      <c r="E30" s="22"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c r="E31" s="22" t="str">
        <f t="shared" si="0"/>
        <v>_1_2_1_4_begin_group_2</v>
      </c>
      <c r="F31" t="s">
        <v>22</v>
      </c>
      <c r="G31" t="s">
        <v>93</v>
      </c>
      <c r="J31" t="s">
        <v>26</v>
      </c>
    </row>
    <row r="32" spans="2:30">
      <c r="E32" s="22" t="str">
        <f t="shared" si="0"/>
        <v>_1_2_1_4_note</v>
      </c>
      <c r="F32" t="s">
        <v>34</v>
      </c>
      <c r="G32" t="s">
        <v>94</v>
      </c>
      <c r="H32" t="s">
        <v>95</v>
      </c>
      <c r="K32" t="s">
        <v>37</v>
      </c>
    </row>
    <row r="33" spans="2:13">
      <c r="B33" t="s">
        <v>16</v>
      </c>
      <c r="C33" t="s">
        <v>96</v>
      </c>
      <c r="D33" t="s">
        <v>6</v>
      </c>
      <c r="E33" s="22" t="str">
        <f t="shared" si="0"/>
        <v>_1_2_1_4_1</v>
      </c>
      <c r="F33" t="s">
        <v>28</v>
      </c>
      <c r="G33" t="s">
        <v>97</v>
      </c>
      <c r="H33" t="s">
        <v>98</v>
      </c>
      <c r="K33" t="s">
        <v>32</v>
      </c>
    </row>
    <row r="34" spans="2:13">
      <c r="B34" t="s">
        <v>16</v>
      </c>
      <c r="C34" t="s">
        <v>96</v>
      </c>
      <c r="D34" t="s">
        <v>6</v>
      </c>
      <c r="E34" s="22" t="str">
        <f t="shared" si="0"/>
        <v>_1_2_1_4_2</v>
      </c>
      <c r="F34" t="s">
        <v>28</v>
      </c>
      <c r="G34" t="s">
        <v>99</v>
      </c>
      <c r="H34" t="s">
        <v>100</v>
      </c>
      <c r="K34" t="s">
        <v>32</v>
      </c>
    </row>
    <row r="35" spans="2:13">
      <c r="E35" s="22">
        <f t="shared" si="0"/>
        <v>0</v>
      </c>
      <c r="F35" t="s">
        <v>43</v>
      </c>
    </row>
    <row r="36" spans="2:13">
      <c r="E36" s="22" t="str">
        <f t="shared" si="0"/>
        <v>_1_2_1_5_begin_group</v>
      </c>
      <c r="F36" t="s">
        <v>22</v>
      </c>
      <c r="G36" t="s">
        <v>101</v>
      </c>
      <c r="J36" t="s">
        <v>26</v>
      </c>
    </row>
    <row r="37" spans="2:13">
      <c r="B37" t="s">
        <v>16</v>
      </c>
      <c r="C37" t="s">
        <v>96</v>
      </c>
      <c r="D37" t="s">
        <v>102</v>
      </c>
      <c r="E37" s="22" t="str">
        <f t="shared" si="0"/>
        <v>_1_2_1_5</v>
      </c>
      <c r="F37" t="s">
        <v>103</v>
      </c>
      <c r="G37" t="s">
        <v>104</v>
      </c>
      <c r="H37" t="s">
        <v>105</v>
      </c>
      <c r="I37" t="s">
        <v>106</v>
      </c>
      <c r="K37" t="s">
        <v>32</v>
      </c>
    </row>
    <row r="38" spans="2:13">
      <c r="B38" t="s">
        <v>16</v>
      </c>
      <c r="C38" t="s">
        <v>96</v>
      </c>
      <c r="D38" t="s">
        <v>102</v>
      </c>
      <c r="E38" s="22" t="str">
        <f t="shared" si="0"/>
        <v>_1_2_1_5_1</v>
      </c>
      <c r="F38" t="s">
        <v>28</v>
      </c>
      <c r="G38" t="s">
        <v>107</v>
      </c>
      <c r="H38" t="s">
        <v>108</v>
      </c>
      <c r="K38" t="s">
        <v>32</v>
      </c>
      <c r="L38" t="s">
        <v>109</v>
      </c>
    </row>
    <row r="39" spans="2:13">
      <c r="E39" s="22" t="str">
        <f t="shared" si="0"/>
        <v>_1_2_1_5_end_group</v>
      </c>
      <c r="F39" t="s">
        <v>43</v>
      </c>
      <c r="G39" t="s">
        <v>110</v>
      </c>
    </row>
    <row r="40" spans="2:13">
      <c r="E40" s="22" t="str">
        <f t="shared" si="0"/>
        <v>_1_2_1_6_begin_group</v>
      </c>
      <c r="F40" t="s">
        <v>22</v>
      </c>
      <c r="G40" t="s">
        <v>111</v>
      </c>
      <c r="J40" t="s">
        <v>26</v>
      </c>
      <c r="K40" t="s">
        <v>37</v>
      </c>
    </row>
    <row r="41" spans="2:13">
      <c r="B41" t="s">
        <v>16</v>
      </c>
      <c r="C41" t="s">
        <v>96</v>
      </c>
      <c r="D41" t="s">
        <v>112</v>
      </c>
      <c r="E41" s="22" t="str">
        <f t="shared" si="0"/>
        <v>_1_2_1_6</v>
      </c>
      <c r="F41" t="s">
        <v>113</v>
      </c>
      <c r="G41" t="s">
        <v>114</v>
      </c>
      <c r="H41" t="s">
        <v>115</v>
      </c>
      <c r="K41" t="s">
        <v>32</v>
      </c>
    </row>
    <row r="42" spans="2:13">
      <c r="B42" t="s">
        <v>16</v>
      </c>
      <c r="C42" t="s">
        <v>96</v>
      </c>
      <c r="D42" t="s">
        <v>112</v>
      </c>
      <c r="E42" s="22" t="str">
        <f t="shared" si="0"/>
        <v>_1_2_1_6_1</v>
      </c>
      <c r="F42" t="s">
        <v>28</v>
      </c>
      <c r="G42" t="s">
        <v>116</v>
      </c>
      <c r="H42" t="s">
        <v>115</v>
      </c>
      <c r="K42" t="s">
        <v>32</v>
      </c>
      <c r="L42" t="s">
        <v>117</v>
      </c>
    </row>
    <row r="43" spans="2:13">
      <c r="E43" s="22" t="str">
        <f t="shared" si="0"/>
        <v>_1_2_1_6_end_group</v>
      </c>
      <c r="F43" t="s">
        <v>43</v>
      </c>
      <c r="G43" t="s">
        <v>118</v>
      </c>
    </row>
    <row r="44" spans="2:13">
      <c r="B44" t="s">
        <v>16</v>
      </c>
      <c r="C44" t="s">
        <v>96</v>
      </c>
      <c r="D44" t="s">
        <v>119</v>
      </c>
      <c r="E44" s="22" t="str">
        <f t="shared" si="0"/>
        <v>_1_2_1_7</v>
      </c>
      <c r="F44" t="s">
        <v>120</v>
      </c>
      <c r="G44" t="s">
        <v>121</v>
      </c>
      <c r="H44" t="s">
        <v>122</v>
      </c>
      <c r="I44" t="s">
        <v>123</v>
      </c>
      <c r="K44" t="s">
        <v>32</v>
      </c>
    </row>
    <row r="45" spans="2:13">
      <c r="B45" t="s">
        <v>16</v>
      </c>
      <c r="C45" t="s">
        <v>96</v>
      </c>
      <c r="D45" t="s">
        <v>124</v>
      </c>
      <c r="E45" s="22" t="str">
        <f t="shared" si="0"/>
        <v>_1_2_1_8</v>
      </c>
      <c r="F45" t="s">
        <v>125</v>
      </c>
      <c r="G45" t="s">
        <v>126</v>
      </c>
      <c r="H45" t="s">
        <v>127</v>
      </c>
      <c r="K45" t="s">
        <v>32</v>
      </c>
      <c r="M45" t="s">
        <v>128</v>
      </c>
    </row>
    <row r="46" spans="2:13">
      <c r="B46" t="s">
        <v>16</v>
      </c>
      <c r="C46" t="s">
        <v>96</v>
      </c>
      <c r="D46" t="s">
        <v>129</v>
      </c>
      <c r="E46" s="22" t="str">
        <f t="shared" si="0"/>
        <v>_1_2_1_9</v>
      </c>
      <c r="F46" t="s">
        <v>130</v>
      </c>
      <c r="G46" t="s">
        <v>131</v>
      </c>
      <c r="H46" t="s">
        <v>132</v>
      </c>
      <c r="K46" t="s">
        <v>32</v>
      </c>
    </row>
    <row r="47" spans="2:13">
      <c r="E47" s="22" t="str">
        <f t="shared" si="0"/>
        <v>_1_2_1_10_begin_group</v>
      </c>
      <c r="F47" t="s">
        <v>22</v>
      </c>
      <c r="G47" t="s">
        <v>133</v>
      </c>
      <c r="J47" t="s">
        <v>26</v>
      </c>
    </row>
    <row r="48" spans="2:13">
      <c r="B48" t="s">
        <v>16</v>
      </c>
      <c r="C48" t="s">
        <v>96</v>
      </c>
      <c r="D48" t="s">
        <v>134</v>
      </c>
      <c r="E48" s="22" t="str">
        <f t="shared" si="0"/>
        <v>_1_2_1_10</v>
      </c>
      <c r="F48" t="s">
        <v>135</v>
      </c>
      <c r="G48" t="s">
        <v>136</v>
      </c>
      <c r="H48" t="s">
        <v>137</v>
      </c>
      <c r="K48" t="s">
        <v>32</v>
      </c>
    </row>
    <row r="49" spans="1:14">
      <c r="B49" t="s">
        <v>16</v>
      </c>
      <c r="C49" t="s">
        <v>96</v>
      </c>
      <c r="D49" t="s">
        <v>134</v>
      </c>
      <c r="E49" s="22" t="str">
        <f t="shared" si="0"/>
        <v>_1_2_1_10_1</v>
      </c>
      <c r="F49" t="s">
        <v>28</v>
      </c>
      <c r="G49" t="s">
        <v>138</v>
      </c>
      <c r="H49" t="s">
        <v>139</v>
      </c>
      <c r="K49" t="s">
        <v>32</v>
      </c>
      <c r="L49" t="s">
        <v>140</v>
      </c>
    </row>
    <row r="50" spans="1:14">
      <c r="E50" s="22" t="str">
        <f t="shared" si="0"/>
        <v>_1_2_1_10_end_group</v>
      </c>
      <c r="F50" t="s">
        <v>43</v>
      </c>
      <c r="G50" t="s">
        <v>141</v>
      </c>
    </row>
    <row r="51" spans="1:14">
      <c r="B51" t="s">
        <v>16</v>
      </c>
      <c r="C51" t="s">
        <v>96</v>
      </c>
      <c r="D51" s="6" t="s">
        <v>142</v>
      </c>
      <c r="E51" s="22" t="str">
        <f t="shared" si="0"/>
        <v>_1_2_1_11</v>
      </c>
      <c r="F51" t="s">
        <v>28</v>
      </c>
      <c r="G51" t="s">
        <v>143</v>
      </c>
      <c r="H51" t="s">
        <v>144</v>
      </c>
      <c r="K51" t="b">
        <v>0</v>
      </c>
    </row>
    <row r="52" spans="1:14">
      <c r="A52" t="s">
        <v>145</v>
      </c>
      <c r="B52" t="s">
        <v>146</v>
      </c>
      <c r="C52" t="s">
        <v>147</v>
      </c>
      <c r="D52" s="6" t="s">
        <v>148</v>
      </c>
      <c r="E52" s="22" t="str">
        <f t="shared" si="0"/>
        <v>_4_1_1_1</v>
      </c>
      <c r="F52" t="s">
        <v>149</v>
      </c>
      <c r="G52" t="s">
        <v>150</v>
      </c>
      <c r="H52" s="38" t="s">
        <v>151</v>
      </c>
      <c r="K52" t="s">
        <v>32</v>
      </c>
    </row>
    <row r="53" spans="1:14">
      <c r="A53" t="s">
        <v>145</v>
      </c>
      <c r="B53" t="s">
        <v>146</v>
      </c>
      <c r="C53" t="s">
        <v>147</v>
      </c>
      <c r="D53" s="6" t="s">
        <v>152</v>
      </c>
      <c r="E53" s="22" t="str">
        <f t="shared" si="0"/>
        <v>_1_2_1_12_1</v>
      </c>
      <c r="F53" t="s">
        <v>153</v>
      </c>
      <c r="G53" t="s">
        <v>154</v>
      </c>
      <c r="H53" s="44" t="s">
        <v>155</v>
      </c>
      <c r="K53" t="s">
        <v>32</v>
      </c>
    </row>
    <row r="54" spans="1:14">
      <c r="B54" t="s">
        <v>16</v>
      </c>
      <c r="C54" t="s">
        <v>96</v>
      </c>
      <c r="D54" s="6" t="s">
        <v>156</v>
      </c>
      <c r="E54" s="22" t="str">
        <f t="shared" si="0"/>
        <v>_1_2_1_12_1_1</v>
      </c>
      <c r="F54" t="s">
        <v>157</v>
      </c>
      <c r="G54" t="s">
        <v>158</v>
      </c>
      <c r="H54" t="s">
        <v>159</v>
      </c>
      <c r="K54" t="s">
        <v>32</v>
      </c>
      <c r="L54" t="s">
        <v>160</v>
      </c>
    </row>
    <row r="55" spans="1:14">
      <c r="B55" t="s">
        <v>16</v>
      </c>
      <c r="C55" t="s">
        <v>96</v>
      </c>
      <c r="D55" s="6" t="s">
        <v>156</v>
      </c>
      <c r="E55" s="22" t="str">
        <f t="shared" si="0"/>
        <v>_1_2_1_12_1_2</v>
      </c>
      <c r="F55" t="s">
        <v>161</v>
      </c>
      <c r="G55" t="s">
        <v>162</v>
      </c>
      <c r="H55" t="s">
        <v>163</v>
      </c>
      <c r="K55" t="s">
        <v>32</v>
      </c>
      <c r="L55" t="s">
        <v>164</v>
      </c>
    </row>
    <row r="56" spans="1:14">
      <c r="B56" t="s">
        <v>16</v>
      </c>
      <c r="C56" t="s">
        <v>96</v>
      </c>
      <c r="D56" s="6" t="s">
        <v>156</v>
      </c>
      <c r="E56" s="22" t="str">
        <f t="shared" si="0"/>
        <v>_1_2_1_12_1_3</v>
      </c>
      <c r="F56" t="s">
        <v>165</v>
      </c>
      <c r="G56" t="s">
        <v>166</v>
      </c>
      <c r="H56" t="s">
        <v>167</v>
      </c>
      <c r="K56" t="s">
        <v>32</v>
      </c>
      <c r="L56" t="s">
        <v>168</v>
      </c>
    </row>
    <row r="57" spans="1:14">
      <c r="E57" s="22" t="str">
        <f t="shared" si="0"/>
        <v>_1_2_1_13_begin_group</v>
      </c>
      <c r="F57" t="s">
        <v>22</v>
      </c>
      <c r="G57" t="s">
        <v>169</v>
      </c>
      <c r="H57" t="s">
        <v>170</v>
      </c>
    </row>
    <row r="58" spans="1:14">
      <c r="E58" s="22" t="str">
        <f t="shared" si="0"/>
        <v>_1_2_1_13_1_begin_group</v>
      </c>
      <c r="F58" t="s">
        <v>22</v>
      </c>
      <c r="G58" t="s">
        <v>171</v>
      </c>
      <c r="H58" t="s">
        <v>172</v>
      </c>
      <c r="J58" t="s">
        <v>26</v>
      </c>
    </row>
    <row r="59" spans="1:14">
      <c r="B59" t="s">
        <v>16</v>
      </c>
      <c r="C59" t="s">
        <v>96</v>
      </c>
      <c r="D59" t="s">
        <v>173</v>
      </c>
      <c r="E59" s="22" t="str">
        <f t="shared" si="0"/>
        <v>_1_2_1_13_1</v>
      </c>
      <c r="F59" t="s">
        <v>174</v>
      </c>
      <c r="G59" t="s">
        <v>175</v>
      </c>
      <c r="H59" t="s">
        <v>176</v>
      </c>
      <c r="K59" t="s">
        <v>32</v>
      </c>
    </row>
    <row r="60" spans="1:14">
      <c r="B60" t="s">
        <v>16</v>
      </c>
      <c r="C60" t="s">
        <v>96</v>
      </c>
      <c r="D60" t="s">
        <v>173</v>
      </c>
      <c r="E60" s="22" t="str">
        <f t="shared" si="0"/>
        <v>_1_2_1_13_1_1</v>
      </c>
      <c r="F60" t="s">
        <v>28</v>
      </c>
      <c r="G60" t="s">
        <v>177</v>
      </c>
      <c r="H60" t="s">
        <v>176</v>
      </c>
      <c r="K60" t="s">
        <v>32</v>
      </c>
      <c r="L60" t="s">
        <v>178</v>
      </c>
    </row>
    <row r="61" spans="1:14">
      <c r="E61" s="22" t="str">
        <f t="shared" si="0"/>
        <v>_1_2_1_13_1_end_group</v>
      </c>
      <c r="F61" t="s">
        <v>43</v>
      </c>
      <c r="G61" t="s">
        <v>179</v>
      </c>
    </row>
    <row r="62" spans="1:14">
      <c r="E62" s="22" t="str">
        <f t="shared" si="0"/>
        <v>_1_2_1_13_2_begin_group</v>
      </c>
      <c r="F62" t="s">
        <v>22</v>
      </c>
      <c r="G62" t="s">
        <v>180</v>
      </c>
      <c r="H62" t="s">
        <v>181</v>
      </c>
      <c r="J62" t="s">
        <v>26</v>
      </c>
      <c r="L62" t="s">
        <v>182</v>
      </c>
    </row>
    <row r="63" spans="1:14">
      <c r="B63" t="s">
        <v>16</v>
      </c>
      <c r="C63" t="s">
        <v>96</v>
      </c>
      <c r="D63" t="s">
        <v>183</v>
      </c>
      <c r="E63" s="22" t="str">
        <f t="shared" si="0"/>
        <v>_1_2_1_13_2_1</v>
      </c>
      <c r="F63" t="s">
        <v>184</v>
      </c>
      <c r="G63" t="s">
        <v>185</v>
      </c>
      <c r="H63" t="s">
        <v>186</v>
      </c>
      <c r="K63" t="s">
        <v>32</v>
      </c>
    </row>
    <row r="64" spans="1:14">
      <c r="B64" t="s">
        <v>16</v>
      </c>
      <c r="C64" t="s">
        <v>96</v>
      </c>
      <c r="D64" t="s">
        <v>183</v>
      </c>
      <c r="E64" s="22" t="str">
        <f t="shared" si="0"/>
        <v>_1_2_1_13_2_2</v>
      </c>
      <c r="F64" t="s">
        <v>187</v>
      </c>
      <c r="G64" t="s">
        <v>188</v>
      </c>
      <c r="H64" t="s">
        <v>189</v>
      </c>
      <c r="I64" t="s">
        <v>190</v>
      </c>
      <c r="K64" t="s">
        <v>32</v>
      </c>
      <c r="L64" t="s">
        <v>191</v>
      </c>
      <c r="N64" t="s">
        <v>192</v>
      </c>
    </row>
    <row r="65" spans="1:12">
      <c r="B65" t="s">
        <v>16</v>
      </c>
      <c r="C65" t="s">
        <v>96</v>
      </c>
      <c r="D65" t="s">
        <v>183</v>
      </c>
      <c r="E65" s="22" t="str">
        <f t="shared" si="0"/>
        <v>_1_2_1_13_2_2_1</v>
      </c>
      <c r="F65" t="s">
        <v>28</v>
      </c>
      <c r="G65" t="s">
        <v>193</v>
      </c>
      <c r="H65" t="s">
        <v>108</v>
      </c>
      <c r="K65" t="s">
        <v>32</v>
      </c>
      <c r="L65" t="s">
        <v>194</v>
      </c>
    </row>
    <row r="66" spans="1:12">
      <c r="E66" s="22" t="str">
        <f t="shared" si="0"/>
        <v>_1_2_1_13_2_end_group</v>
      </c>
      <c r="F66" t="s">
        <v>43</v>
      </c>
      <c r="G66" t="s">
        <v>195</v>
      </c>
    </row>
    <row r="67" spans="1:12">
      <c r="E67" s="22">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c r="E68" s="22" t="str">
        <f t="shared" si="1"/>
        <v>_1_2_1_4_end_group</v>
      </c>
      <c r="F68" t="s">
        <v>43</v>
      </c>
      <c r="G68" t="s">
        <v>196</v>
      </c>
    </row>
    <row r="69" spans="1:12">
      <c r="E69" s="22" t="str">
        <f t="shared" si="1"/>
        <v>_1_2_1_begin_group</v>
      </c>
      <c r="F69" t="s">
        <v>22</v>
      </c>
      <c r="G69" t="s">
        <v>197</v>
      </c>
      <c r="H69" t="s">
        <v>198</v>
      </c>
      <c r="K69" t="s">
        <v>37</v>
      </c>
      <c r="L69" t="s">
        <v>73</v>
      </c>
    </row>
    <row r="70" spans="1:12">
      <c r="E70" s="22" t="str">
        <f t="shared" si="1"/>
        <v>_1_2_1_14_begin_group</v>
      </c>
      <c r="F70" t="s">
        <v>22</v>
      </c>
      <c r="G70" t="s">
        <v>199</v>
      </c>
      <c r="J70" t="s">
        <v>26</v>
      </c>
      <c r="K70" t="s">
        <v>37</v>
      </c>
    </row>
    <row r="71" spans="1:12">
      <c r="E71" s="22" t="str">
        <f t="shared" si="1"/>
        <v>_1_2_1_14_note</v>
      </c>
      <c r="F71" t="s">
        <v>34</v>
      </c>
      <c r="G71" t="s">
        <v>200</v>
      </c>
      <c r="H71" t="s">
        <v>201</v>
      </c>
      <c r="I71" t="s">
        <v>202</v>
      </c>
      <c r="K71" t="s">
        <v>37</v>
      </c>
    </row>
    <row r="72" spans="1:12">
      <c r="B72" t="s">
        <v>16</v>
      </c>
      <c r="C72" t="s">
        <v>203</v>
      </c>
      <c r="D72" t="s">
        <v>204</v>
      </c>
      <c r="E72" s="22" t="str">
        <f t="shared" si="1"/>
        <v>_1_2_1_14_1</v>
      </c>
      <c r="F72" t="s">
        <v>125</v>
      </c>
      <c r="G72" t="s">
        <v>205</v>
      </c>
      <c r="H72" t="s">
        <v>206</v>
      </c>
      <c r="I72" t="s">
        <v>207</v>
      </c>
      <c r="K72" t="s">
        <v>32</v>
      </c>
    </row>
    <row r="73" spans="1:12">
      <c r="B73" t="s">
        <v>16</v>
      </c>
      <c r="C73" t="s">
        <v>203</v>
      </c>
      <c r="D73" t="s">
        <v>204</v>
      </c>
      <c r="E73" s="22" t="str">
        <f t="shared" si="1"/>
        <v>_1_2_1_14_2</v>
      </c>
      <c r="F73" t="s">
        <v>125</v>
      </c>
      <c r="G73" t="s">
        <v>208</v>
      </c>
      <c r="H73" t="s">
        <v>209</v>
      </c>
      <c r="I73" t="s">
        <v>207</v>
      </c>
      <c r="K73" t="s">
        <v>32</v>
      </c>
    </row>
    <row r="74" spans="1:12">
      <c r="B74" t="s">
        <v>16</v>
      </c>
      <c r="C74" t="s">
        <v>203</v>
      </c>
      <c r="D74" t="s">
        <v>204</v>
      </c>
      <c r="E74" s="22" t="str">
        <f t="shared" si="1"/>
        <v>_1_2_1_14_3</v>
      </c>
      <c r="F74" t="s">
        <v>125</v>
      </c>
      <c r="G74" t="s">
        <v>210</v>
      </c>
      <c r="H74" t="s">
        <v>211</v>
      </c>
      <c r="I74" t="s">
        <v>207</v>
      </c>
      <c r="K74" t="s">
        <v>32</v>
      </c>
    </row>
    <row r="75" spans="1:12">
      <c r="B75" t="s">
        <v>16</v>
      </c>
      <c r="C75" t="s">
        <v>203</v>
      </c>
      <c r="D75" t="s">
        <v>204</v>
      </c>
      <c r="E75" s="22" t="str">
        <f t="shared" si="1"/>
        <v>_1_2_1_14_4</v>
      </c>
      <c r="F75" t="s">
        <v>125</v>
      </c>
      <c r="G75" t="s">
        <v>212</v>
      </c>
      <c r="H75" t="s">
        <v>213</v>
      </c>
      <c r="I75" t="s">
        <v>207</v>
      </c>
      <c r="K75" t="s">
        <v>32</v>
      </c>
    </row>
    <row r="76" spans="1:12">
      <c r="B76" t="s">
        <v>16</v>
      </c>
      <c r="C76" t="s">
        <v>203</v>
      </c>
      <c r="D76" t="s">
        <v>204</v>
      </c>
      <c r="E76" s="22" t="str">
        <f t="shared" si="1"/>
        <v>_1_2_1_14_5</v>
      </c>
      <c r="F76" t="s">
        <v>125</v>
      </c>
      <c r="G76" t="s">
        <v>214</v>
      </c>
      <c r="H76" t="s">
        <v>215</v>
      </c>
      <c r="I76" t="s">
        <v>216</v>
      </c>
      <c r="K76" t="s">
        <v>32</v>
      </c>
    </row>
    <row r="77" spans="1:12">
      <c r="B77" t="s">
        <v>16</v>
      </c>
      <c r="C77" t="s">
        <v>203</v>
      </c>
      <c r="D77" t="s">
        <v>204</v>
      </c>
      <c r="E77" s="22" t="str">
        <f t="shared" si="1"/>
        <v>_1_2_1_14_6</v>
      </c>
      <c r="F77" t="s">
        <v>125</v>
      </c>
      <c r="G77" t="s">
        <v>217</v>
      </c>
      <c r="H77" t="s">
        <v>218</v>
      </c>
      <c r="I77" t="s">
        <v>216</v>
      </c>
      <c r="K77" t="s">
        <v>32</v>
      </c>
    </row>
    <row r="78" spans="1:12">
      <c r="E78" s="22" t="str">
        <f t="shared" si="1"/>
        <v>_1_2_1_14_end_group</v>
      </c>
      <c r="F78" t="s">
        <v>43</v>
      </c>
      <c r="G78" t="s">
        <v>219</v>
      </c>
    </row>
    <row r="79" spans="1:12">
      <c r="A79" t="s">
        <v>220</v>
      </c>
      <c r="B79" t="s">
        <v>221</v>
      </c>
      <c r="C79" t="s">
        <v>222</v>
      </c>
      <c r="D79" t="s">
        <v>223</v>
      </c>
      <c r="E79" s="22" t="str">
        <f t="shared" si="1"/>
        <v>_4_1_1_2</v>
      </c>
      <c r="F79" t="s">
        <v>153</v>
      </c>
      <c r="G79" t="s">
        <v>224</v>
      </c>
      <c r="H79" s="38" t="s">
        <v>225</v>
      </c>
      <c r="K79" t="s">
        <v>32</v>
      </c>
      <c r="L79" t="s">
        <v>226</v>
      </c>
    </row>
    <row r="80" spans="1:12">
      <c r="A80" t="s">
        <v>220</v>
      </c>
      <c r="B80" t="s">
        <v>221</v>
      </c>
      <c r="C80" t="s">
        <v>222</v>
      </c>
      <c r="D80" t="s">
        <v>223</v>
      </c>
      <c r="E80" s="22" t="str">
        <f t="shared" si="1"/>
        <v>_4_1_1_3</v>
      </c>
      <c r="F80" t="s">
        <v>153</v>
      </c>
      <c r="G80" t="s">
        <v>227</v>
      </c>
      <c r="H80" s="38" t="s">
        <v>228</v>
      </c>
      <c r="K80" t="s">
        <v>32</v>
      </c>
      <c r="L80" t="s">
        <v>229</v>
      </c>
    </row>
    <row r="81" spans="1:12">
      <c r="A81" t="s">
        <v>230</v>
      </c>
      <c r="B81" t="s">
        <v>221</v>
      </c>
      <c r="C81" t="s">
        <v>222</v>
      </c>
      <c r="D81" t="s">
        <v>231</v>
      </c>
      <c r="E81" s="22" t="str">
        <f t="shared" si="1"/>
        <v>_4_1_6_1</v>
      </c>
      <c r="F81" t="s">
        <v>232</v>
      </c>
      <c r="G81" t="s">
        <v>233</v>
      </c>
      <c r="H81" t="s">
        <v>234</v>
      </c>
      <c r="K81" t="s">
        <v>32</v>
      </c>
      <c r="L81" t="s">
        <v>235</v>
      </c>
    </row>
    <row r="82" spans="1:12">
      <c r="E82" s="22" t="str">
        <f t="shared" si="1"/>
        <v>_4_1_1_4_begin_group</v>
      </c>
      <c r="F82" t="s">
        <v>22</v>
      </c>
      <c r="G82" t="s">
        <v>236</v>
      </c>
      <c r="J82" t="s">
        <v>26</v>
      </c>
      <c r="K82" t="s">
        <v>37</v>
      </c>
    </row>
    <row r="83" spans="1:12">
      <c r="E83" s="22" t="str">
        <f t="shared" si="1"/>
        <v>_4_1_1_4_note</v>
      </c>
      <c r="F83" t="s">
        <v>34</v>
      </c>
      <c r="G83" t="s">
        <v>237</v>
      </c>
      <c r="H83" t="s">
        <v>238</v>
      </c>
      <c r="K83" t="s">
        <v>37</v>
      </c>
    </row>
    <row r="84" spans="1:12">
      <c r="A84" t="s">
        <v>145</v>
      </c>
      <c r="B84" t="s">
        <v>146</v>
      </c>
      <c r="C84" t="s">
        <v>239</v>
      </c>
      <c r="D84" t="s">
        <v>240</v>
      </c>
      <c r="E84" s="22" t="str">
        <f t="shared" si="1"/>
        <v>_4_1_1_4</v>
      </c>
      <c r="F84" t="s">
        <v>241</v>
      </c>
      <c r="G84" t="s">
        <v>242</v>
      </c>
      <c r="H84" s="45" t="s">
        <v>243</v>
      </c>
      <c r="I84" t="s">
        <v>244</v>
      </c>
      <c r="K84" t="s">
        <v>32</v>
      </c>
    </row>
    <row r="85" spans="1:12">
      <c r="A85" t="s">
        <v>145</v>
      </c>
      <c r="B85" t="s">
        <v>146</v>
      </c>
      <c r="C85" t="s">
        <v>239</v>
      </c>
      <c r="D85" t="s">
        <v>240</v>
      </c>
      <c r="E85" s="22" t="str">
        <f t="shared" si="1"/>
        <v>_4_1_1_4</v>
      </c>
      <c r="F85" t="s">
        <v>241</v>
      </c>
      <c r="G85" t="s">
        <v>245</v>
      </c>
      <c r="H85" s="45" t="s">
        <v>246</v>
      </c>
      <c r="I85" t="s">
        <v>244</v>
      </c>
      <c r="K85" t="s">
        <v>32</v>
      </c>
    </row>
    <row r="86" spans="1:12">
      <c r="A86" t="s">
        <v>145</v>
      </c>
      <c r="B86" t="s">
        <v>146</v>
      </c>
      <c r="C86" t="s">
        <v>239</v>
      </c>
      <c r="D86" t="s">
        <v>240</v>
      </c>
      <c r="E86" s="22" t="str">
        <f t="shared" si="1"/>
        <v>_4_1_1_4</v>
      </c>
      <c r="F86" t="s">
        <v>241</v>
      </c>
      <c r="G86" t="s">
        <v>247</v>
      </c>
      <c r="H86" s="45" t="s">
        <v>248</v>
      </c>
      <c r="I86" t="s">
        <v>244</v>
      </c>
      <c r="K86" t="s">
        <v>37</v>
      </c>
    </row>
    <row r="87" spans="1:12">
      <c r="A87" t="s">
        <v>220</v>
      </c>
      <c r="B87" t="s">
        <v>146</v>
      </c>
      <c r="C87" t="s">
        <v>239</v>
      </c>
      <c r="D87" t="s">
        <v>240</v>
      </c>
      <c r="E87" s="22" t="str">
        <f t="shared" si="1"/>
        <v>_4_1_1_4_4_1</v>
      </c>
      <c r="F87" t="s">
        <v>28</v>
      </c>
      <c r="G87" t="s">
        <v>249</v>
      </c>
      <c r="H87" s="38" t="s">
        <v>250</v>
      </c>
      <c r="K87" t="s">
        <v>32</v>
      </c>
      <c r="L87" t="s">
        <v>251</v>
      </c>
    </row>
    <row r="88" spans="1:12">
      <c r="E88" s="22" t="str">
        <f t="shared" si="1"/>
        <v>_4_1_1_4_end_group</v>
      </c>
      <c r="F88" t="s">
        <v>43</v>
      </c>
      <c r="G88" t="s">
        <v>252</v>
      </c>
    </row>
    <row r="89" spans="1:12">
      <c r="E89" s="22" t="str">
        <f t="shared" si="1"/>
        <v>_1_2_1_15_begin_group</v>
      </c>
      <c r="F89" t="s">
        <v>22</v>
      </c>
      <c r="G89" t="s">
        <v>253</v>
      </c>
      <c r="J89" t="s">
        <v>26</v>
      </c>
      <c r="K89" t="s">
        <v>32</v>
      </c>
    </row>
    <row r="90" spans="1:12">
      <c r="B90" t="s">
        <v>16</v>
      </c>
      <c r="C90" t="s">
        <v>203</v>
      </c>
      <c r="D90" t="s">
        <v>254</v>
      </c>
      <c r="E90" s="22" t="str">
        <f t="shared" si="1"/>
        <v>_1_2_1_15</v>
      </c>
      <c r="F90" t="s">
        <v>255</v>
      </c>
      <c r="G90" t="s">
        <v>256</v>
      </c>
      <c r="H90" t="s">
        <v>257</v>
      </c>
      <c r="K90" t="s">
        <v>32</v>
      </c>
    </row>
    <row r="91" spans="1:12">
      <c r="B91" t="s">
        <v>16</v>
      </c>
      <c r="C91" t="s">
        <v>203</v>
      </c>
      <c r="D91" t="s">
        <v>254</v>
      </c>
      <c r="E91" s="22" t="str">
        <f t="shared" si="1"/>
        <v>_1_2_1_15_1</v>
      </c>
      <c r="F91" t="s">
        <v>28</v>
      </c>
      <c r="G91" t="s">
        <v>258</v>
      </c>
      <c r="H91" t="s">
        <v>259</v>
      </c>
      <c r="K91" t="s">
        <v>32</v>
      </c>
      <c r="L91" t="s">
        <v>260</v>
      </c>
    </row>
    <row r="92" spans="1:12">
      <c r="E92" s="22" t="str">
        <f t="shared" si="1"/>
        <v>_1_2_1_15_end_group</v>
      </c>
      <c r="F92" t="s">
        <v>43</v>
      </c>
      <c r="G92" t="s">
        <v>261</v>
      </c>
    </row>
    <row r="93" spans="1:12">
      <c r="E93" s="22" t="str">
        <f t="shared" si="1"/>
        <v>_1_2_1_begin_group</v>
      </c>
      <c r="F93" t="s">
        <v>43</v>
      </c>
      <c r="G93" t="s">
        <v>197</v>
      </c>
    </row>
    <row r="94" spans="1:12">
      <c r="E94" s="22" t="str">
        <f t="shared" si="1"/>
        <v>_1_2_1_16</v>
      </c>
      <c r="F94" t="s">
        <v>22</v>
      </c>
      <c r="G94" t="s">
        <v>262</v>
      </c>
      <c r="H94" t="s">
        <v>263</v>
      </c>
      <c r="L94" t="s">
        <v>73</v>
      </c>
    </row>
    <row r="95" spans="1:12">
      <c r="B95" t="s">
        <v>16</v>
      </c>
      <c r="C95" t="s">
        <v>96</v>
      </c>
      <c r="D95" t="s">
        <v>264</v>
      </c>
      <c r="E95" s="22" t="str">
        <f t="shared" si="1"/>
        <v>_1_2_1_16_001</v>
      </c>
      <c r="F95" t="s">
        <v>265</v>
      </c>
      <c r="G95" t="s">
        <v>266</v>
      </c>
      <c r="H95" t="s">
        <v>267</v>
      </c>
      <c r="K95" t="s">
        <v>32</v>
      </c>
    </row>
    <row r="96" spans="1:12">
      <c r="E96" s="22" t="str">
        <f t="shared" si="1"/>
        <v>_1_2_1_16_1</v>
      </c>
      <c r="F96" t="s">
        <v>34</v>
      </c>
      <c r="G96" t="s">
        <v>268</v>
      </c>
      <c r="H96" t="s">
        <v>269</v>
      </c>
      <c r="I96" t="s">
        <v>270</v>
      </c>
      <c r="K96" t="s">
        <v>37</v>
      </c>
    </row>
    <row r="97" spans="2:12">
      <c r="E97" s="22" t="str">
        <f t="shared" si="1"/>
        <v>_1_2_1_15_1_end_group</v>
      </c>
      <c r="F97" t="s">
        <v>43</v>
      </c>
      <c r="G97" t="s">
        <v>271</v>
      </c>
    </row>
    <row r="98" spans="2:12">
      <c r="E98" s="22" t="str">
        <f t="shared" si="1"/>
        <v>_1_3_1_1_begin_group</v>
      </c>
      <c r="F98" t="s">
        <v>22</v>
      </c>
      <c r="G98" t="s">
        <v>272</v>
      </c>
      <c r="H98" t="s">
        <v>273</v>
      </c>
      <c r="J98" t="s">
        <v>26</v>
      </c>
      <c r="K98" t="s">
        <v>32</v>
      </c>
      <c r="L98" t="s">
        <v>73</v>
      </c>
    </row>
    <row r="99" spans="2:12">
      <c r="B99" t="s">
        <v>16</v>
      </c>
      <c r="C99" t="s">
        <v>274</v>
      </c>
      <c r="D99" t="s">
        <v>275</v>
      </c>
      <c r="E99" s="22" t="str">
        <f t="shared" si="1"/>
        <v>_1_3_1_1_note</v>
      </c>
      <c r="F99" t="s">
        <v>34</v>
      </c>
      <c r="G99" t="s">
        <v>276</v>
      </c>
      <c r="H99" s="53" t="s">
        <v>277</v>
      </c>
      <c r="I99" t="s">
        <v>278</v>
      </c>
      <c r="J99" t="s">
        <v>279</v>
      </c>
      <c r="K99" t="s">
        <v>37</v>
      </c>
    </row>
    <row r="100" spans="2:12">
      <c r="B100" t="s">
        <v>16</v>
      </c>
      <c r="C100" t="s">
        <v>274</v>
      </c>
      <c r="D100" t="s">
        <v>275</v>
      </c>
      <c r="E100" s="22" t="str">
        <f t="shared" si="1"/>
        <v>_1_3_1_1</v>
      </c>
      <c r="F100" t="s">
        <v>280</v>
      </c>
      <c r="G100" t="s">
        <v>281</v>
      </c>
      <c r="H100" s="53" t="s">
        <v>282</v>
      </c>
      <c r="K100" t="s">
        <v>32</v>
      </c>
    </row>
    <row r="101" spans="2:12">
      <c r="B101" t="s">
        <v>16</v>
      </c>
      <c r="C101" t="s">
        <v>274</v>
      </c>
      <c r="D101" t="s">
        <v>275</v>
      </c>
      <c r="E101" s="22" t="str">
        <f t="shared" si="1"/>
        <v>_1_3_1_1</v>
      </c>
      <c r="F101" t="s">
        <v>280</v>
      </c>
      <c r="G101" t="s">
        <v>283</v>
      </c>
      <c r="H101" s="53" t="s">
        <v>284</v>
      </c>
      <c r="K101" t="s">
        <v>32</v>
      </c>
    </row>
    <row r="102" spans="2:12">
      <c r="B102" t="s">
        <v>16</v>
      </c>
      <c r="C102" t="s">
        <v>274</v>
      </c>
      <c r="D102" t="s">
        <v>285</v>
      </c>
      <c r="E102" s="22" t="str">
        <f t="shared" si="1"/>
        <v>_1_3_1_1</v>
      </c>
      <c r="F102" t="s">
        <v>280</v>
      </c>
      <c r="G102" t="s">
        <v>286</v>
      </c>
      <c r="H102" t="s">
        <v>287</v>
      </c>
      <c r="K102" t="s">
        <v>32</v>
      </c>
    </row>
    <row r="103" spans="2:12">
      <c r="B103" t="s">
        <v>16</v>
      </c>
      <c r="C103" t="s">
        <v>274</v>
      </c>
      <c r="D103" t="s">
        <v>275</v>
      </c>
      <c r="E103" s="22" t="str">
        <f t="shared" si="1"/>
        <v>_1_3_1_1</v>
      </c>
      <c r="F103" t="s">
        <v>280</v>
      </c>
      <c r="G103" t="s">
        <v>288</v>
      </c>
      <c r="H103" s="53" t="s">
        <v>289</v>
      </c>
      <c r="K103" t="s">
        <v>32</v>
      </c>
    </row>
    <row r="104" spans="2:12">
      <c r="B104" t="s">
        <v>16</v>
      </c>
      <c r="C104" t="s">
        <v>274</v>
      </c>
      <c r="D104" t="s">
        <v>275</v>
      </c>
      <c r="E104" s="22" t="str">
        <f t="shared" si="1"/>
        <v>_1_3_1_1</v>
      </c>
      <c r="F104" t="s">
        <v>280</v>
      </c>
      <c r="G104" t="s">
        <v>290</v>
      </c>
      <c r="H104" s="53" t="s">
        <v>291</v>
      </c>
      <c r="K104" t="s">
        <v>32</v>
      </c>
    </row>
    <row r="105" spans="2:12">
      <c r="B105" t="s">
        <v>16</v>
      </c>
      <c r="C105" t="s">
        <v>274</v>
      </c>
      <c r="D105" t="s">
        <v>275</v>
      </c>
      <c r="E105" s="22" t="str">
        <f t="shared" si="1"/>
        <v>_1_3_1_1</v>
      </c>
      <c r="F105" t="s">
        <v>280</v>
      </c>
      <c r="G105" t="s">
        <v>292</v>
      </c>
      <c r="H105" s="53" t="s">
        <v>293</v>
      </c>
      <c r="K105" t="s">
        <v>32</v>
      </c>
    </row>
    <row r="106" spans="2:12">
      <c r="B106" t="s">
        <v>16</v>
      </c>
      <c r="C106" t="s">
        <v>274</v>
      </c>
      <c r="D106" t="s">
        <v>275</v>
      </c>
      <c r="E106" s="22" t="str">
        <f t="shared" si="1"/>
        <v>_1_3_1_1</v>
      </c>
      <c r="F106" t="s">
        <v>280</v>
      </c>
      <c r="G106" t="s">
        <v>294</v>
      </c>
      <c r="H106" s="53" t="s">
        <v>295</v>
      </c>
      <c r="K106" t="s">
        <v>32</v>
      </c>
    </row>
    <row r="107" spans="2:12">
      <c r="B107" t="s">
        <v>16</v>
      </c>
      <c r="C107" t="s">
        <v>274</v>
      </c>
      <c r="D107" t="s">
        <v>275</v>
      </c>
      <c r="E107" s="22" t="str">
        <f t="shared" si="1"/>
        <v>_1_3_1_1</v>
      </c>
      <c r="F107" t="s">
        <v>280</v>
      </c>
      <c r="G107" t="s">
        <v>296</v>
      </c>
      <c r="H107" s="53" t="s">
        <v>297</v>
      </c>
      <c r="K107" t="s">
        <v>32</v>
      </c>
    </row>
    <row r="108" spans="2:12">
      <c r="B108" t="s">
        <v>16</v>
      </c>
      <c r="C108" t="s">
        <v>274</v>
      </c>
      <c r="D108" t="s">
        <v>275</v>
      </c>
      <c r="E108" s="22" t="str">
        <f t="shared" si="1"/>
        <v>_1_3_1_1</v>
      </c>
      <c r="F108" t="s">
        <v>280</v>
      </c>
      <c r="G108" t="s">
        <v>298</v>
      </c>
      <c r="H108" s="53" t="s">
        <v>299</v>
      </c>
      <c r="K108" t="s">
        <v>32</v>
      </c>
    </row>
    <row r="109" spans="2:12">
      <c r="B109" t="s">
        <v>16</v>
      </c>
      <c r="C109" t="s">
        <v>274</v>
      </c>
      <c r="D109" t="s">
        <v>275</v>
      </c>
      <c r="E109" s="22" t="str">
        <f t="shared" si="1"/>
        <v>_1_3_1_1</v>
      </c>
      <c r="F109" t="s">
        <v>280</v>
      </c>
      <c r="G109" t="s">
        <v>300</v>
      </c>
      <c r="H109" s="53" t="s">
        <v>301</v>
      </c>
      <c r="I109" s="5" t="s">
        <v>302</v>
      </c>
      <c r="K109" t="s">
        <v>32</v>
      </c>
    </row>
    <row r="110" spans="2:12">
      <c r="B110" t="s">
        <v>16</v>
      </c>
      <c r="C110" t="s">
        <v>274</v>
      </c>
      <c r="D110" t="s">
        <v>275</v>
      </c>
      <c r="E110" s="22" t="str">
        <f t="shared" si="1"/>
        <v>_1_3_1_1</v>
      </c>
      <c r="F110" t="s">
        <v>280</v>
      </c>
      <c r="G110" t="s">
        <v>303</v>
      </c>
      <c r="H110" s="53" t="s">
        <v>304</v>
      </c>
      <c r="K110" t="s">
        <v>32</v>
      </c>
    </row>
    <row r="111" spans="2:12">
      <c r="B111" t="s">
        <v>16</v>
      </c>
      <c r="C111" t="s">
        <v>274</v>
      </c>
      <c r="D111" t="s">
        <v>275</v>
      </c>
      <c r="E111" s="22" t="str">
        <f t="shared" si="1"/>
        <v>_1_3_1_1</v>
      </c>
      <c r="F111" t="s">
        <v>280</v>
      </c>
      <c r="G111" t="s">
        <v>305</v>
      </c>
      <c r="H111" s="53" t="s">
        <v>306</v>
      </c>
      <c r="K111" t="s">
        <v>32</v>
      </c>
    </row>
    <row r="112" spans="2:12">
      <c r="B112" t="s">
        <v>16</v>
      </c>
      <c r="C112" t="s">
        <v>274</v>
      </c>
      <c r="D112" t="s">
        <v>285</v>
      </c>
      <c r="E112" s="22" t="str">
        <f t="shared" si="1"/>
        <v>_1_3_1_1</v>
      </c>
      <c r="F112" t="s">
        <v>280</v>
      </c>
      <c r="G112" t="s">
        <v>307</v>
      </c>
      <c r="H112" t="s">
        <v>308</v>
      </c>
      <c r="K112" t="s">
        <v>32</v>
      </c>
    </row>
    <row r="113" spans="2:12">
      <c r="E113" s="22" t="str">
        <f t="shared" si="1"/>
        <v>_1_3_2_1_end_group</v>
      </c>
      <c r="F113" t="s">
        <v>43</v>
      </c>
      <c r="G113" t="s">
        <v>309</v>
      </c>
    </row>
    <row r="114" spans="2:12">
      <c r="B114" t="s">
        <v>221</v>
      </c>
      <c r="C114" t="s">
        <v>310</v>
      </c>
      <c r="D114" t="s">
        <v>311</v>
      </c>
      <c r="E114" s="22" t="str">
        <f t="shared" si="1"/>
        <v>_3_1_1_begin_group</v>
      </c>
      <c r="F114" t="s">
        <v>22</v>
      </c>
      <c r="G114" t="s">
        <v>312</v>
      </c>
      <c r="H114" t="s">
        <v>313</v>
      </c>
      <c r="J114" t="s">
        <v>26</v>
      </c>
      <c r="K114" t="s">
        <v>32</v>
      </c>
      <c r="L114" t="s">
        <v>73</v>
      </c>
    </row>
    <row r="115" spans="2:12">
      <c r="B115" t="s">
        <v>221</v>
      </c>
      <c r="C115" t="s">
        <v>310</v>
      </c>
      <c r="D115" t="s">
        <v>311</v>
      </c>
      <c r="E115" s="22" t="str">
        <f t="shared" si="1"/>
        <v>_3_1_1_note</v>
      </c>
      <c r="F115" t="s">
        <v>34</v>
      </c>
      <c r="G115" t="s">
        <v>314</v>
      </c>
      <c r="H115" t="s">
        <v>315</v>
      </c>
      <c r="J115" t="s">
        <v>279</v>
      </c>
      <c r="K115" t="s">
        <v>37</v>
      </c>
    </row>
    <row r="116" spans="2:12">
      <c r="B116" t="s">
        <v>221</v>
      </c>
      <c r="C116" t="s">
        <v>310</v>
      </c>
      <c r="D116" t="s">
        <v>311</v>
      </c>
      <c r="E116" s="22" t="str">
        <f t="shared" si="1"/>
        <v>_3_1_1</v>
      </c>
      <c r="F116" t="s">
        <v>316</v>
      </c>
      <c r="G116" t="s">
        <v>317</v>
      </c>
      <c r="H116" t="s">
        <v>318</v>
      </c>
      <c r="K116" t="s">
        <v>32</v>
      </c>
    </row>
    <row r="117" spans="2:12">
      <c r="B117" t="s">
        <v>221</v>
      </c>
      <c r="C117" t="s">
        <v>310</v>
      </c>
      <c r="D117" t="s">
        <v>311</v>
      </c>
      <c r="E117" s="22" t="str">
        <f t="shared" si="1"/>
        <v>_3_1_1</v>
      </c>
      <c r="F117" t="s">
        <v>316</v>
      </c>
      <c r="G117" t="s">
        <v>319</v>
      </c>
      <c r="H117" t="s">
        <v>320</v>
      </c>
      <c r="K117" t="s">
        <v>32</v>
      </c>
    </row>
    <row r="118" spans="2:12">
      <c r="B118" t="s">
        <v>221</v>
      </c>
      <c r="C118" t="s">
        <v>310</v>
      </c>
      <c r="D118" t="s">
        <v>311</v>
      </c>
      <c r="E118" s="22" t="str">
        <f t="shared" si="1"/>
        <v>_3_1_1</v>
      </c>
      <c r="F118" t="s">
        <v>316</v>
      </c>
      <c r="G118" t="s">
        <v>321</v>
      </c>
      <c r="H118" t="s">
        <v>322</v>
      </c>
      <c r="K118" t="s">
        <v>32</v>
      </c>
    </row>
    <row r="119" spans="2:12">
      <c r="B119" t="s">
        <v>221</v>
      </c>
      <c r="C119" t="s">
        <v>310</v>
      </c>
      <c r="D119" t="s">
        <v>311</v>
      </c>
      <c r="E119" s="22" t="str">
        <f t="shared" si="1"/>
        <v>_3_1_1</v>
      </c>
      <c r="F119" t="s">
        <v>316</v>
      </c>
      <c r="G119" t="s">
        <v>323</v>
      </c>
      <c r="H119" t="s">
        <v>324</v>
      </c>
      <c r="K119" t="s">
        <v>32</v>
      </c>
    </row>
    <row r="120" spans="2:12">
      <c r="B120" t="s">
        <v>221</v>
      </c>
      <c r="C120" t="s">
        <v>310</v>
      </c>
      <c r="D120" t="s">
        <v>311</v>
      </c>
      <c r="E120" s="22" t="str">
        <f t="shared" si="1"/>
        <v>_3_1_1</v>
      </c>
      <c r="F120" t="s">
        <v>316</v>
      </c>
      <c r="G120" t="s">
        <v>325</v>
      </c>
      <c r="H120" t="s">
        <v>326</v>
      </c>
      <c r="K120" t="s">
        <v>32</v>
      </c>
    </row>
    <row r="121" spans="2:12">
      <c r="B121" t="s">
        <v>221</v>
      </c>
      <c r="C121" t="s">
        <v>310</v>
      </c>
      <c r="D121" t="s">
        <v>311</v>
      </c>
      <c r="E121" s="22" t="str">
        <f t="shared" si="1"/>
        <v>_3_1_1</v>
      </c>
      <c r="F121" t="s">
        <v>316</v>
      </c>
      <c r="G121" t="s">
        <v>327</v>
      </c>
      <c r="H121" t="s">
        <v>328</v>
      </c>
      <c r="I121" t="s">
        <v>329</v>
      </c>
      <c r="K121" t="s">
        <v>32</v>
      </c>
    </row>
    <row r="122" spans="2:12">
      <c r="B122" t="s">
        <v>221</v>
      </c>
      <c r="C122" t="s">
        <v>310</v>
      </c>
      <c r="D122" t="s">
        <v>311</v>
      </c>
      <c r="E122" s="22" t="str">
        <f t="shared" si="1"/>
        <v>_3_1_1</v>
      </c>
      <c r="F122" t="s">
        <v>316</v>
      </c>
      <c r="G122" t="s">
        <v>330</v>
      </c>
      <c r="H122" t="s">
        <v>331</v>
      </c>
      <c r="I122" t="s">
        <v>332</v>
      </c>
      <c r="K122" t="s">
        <v>32</v>
      </c>
    </row>
    <row r="123" spans="2:12">
      <c r="B123" t="s">
        <v>221</v>
      </c>
      <c r="C123" t="s">
        <v>310</v>
      </c>
      <c r="D123" t="s">
        <v>311</v>
      </c>
      <c r="E123" s="22" t="str">
        <f t="shared" si="1"/>
        <v>_3_1_1</v>
      </c>
      <c r="F123" t="s">
        <v>316</v>
      </c>
      <c r="G123" t="s">
        <v>333</v>
      </c>
      <c r="H123" t="s">
        <v>334</v>
      </c>
      <c r="K123" t="s">
        <v>32</v>
      </c>
    </row>
    <row r="124" spans="2:12">
      <c r="B124" t="s">
        <v>221</v>
      </c>
      <c r="C124" t="s">
        <v>310</v>
      </c>
      <c r="D124" t="s">
        <v>311</v>
      </c>
      <c r="E124" s="22" t="str">
        <f t="shared" si="1"/>
        <v>_3_1_1</v>
      </c>
      <c r="F124" t="s">
        <v>316</v>
      </c>
      <c r="G124" t="s">
        <v>335</v>
      </c>
      <c r="H124" t="s">
        <v>336</v>
      </c>
      <c r="K124" t="s">
        <v>32</v>
      </c>
    </row>
    <row r="125" spans="2:12">
      <c r="B125" t="s">
        <v>221</v>
      </c>
      <c r="C125" t="s">
        <v>310</v>
      </c>
      <c r="D125" t="s">
        <v>311</v>
      </c>
      <c r="E125" s="22" t="str">
        <f t="shared" si="1"/>
        <v>_3_1_1</v>
      </c>
      <c r="F125" t="s">
        <v>316</v>
      </c>
      <c r="G125" t="s">
        <v>337</v>
      </c>
      <c r="H125" t="s">
        <v>338</v>
      </c>
      <c r="K125" t="s">
        <v>32</v>
      </c>
    </row>
    <row r="126" spans="2:12">
      <c r="B126" t="s">
        <v>221</v>
      </c>
      <c r="C126" t="s">
        <v>310</v>
      </c>
      <c r="D126" t="s">
        <v>311</v>
      </c>
      <c r="E126" s="22" t="str">
        <f t="shared" si="1"/>
        <v>_3_1_1</v>
      </c>
      <c r="F126" t="s">
        <v>316</v>
      </c>
      <c r="G126" t="s">
        <v>339</v>
      </c>
      <c r="H126" t="s">
        <v>340</v>
      </c>
      <c r="I126" t="s">
        <v>341</v>
      </c>
      <c r="K126" t="s">
        <v>32</v>
      </c>
    </row>
    <row r="127" spans="2:12">
      <c r="B127" t="s">
        <v>221</v>
      </c>
      <c r="C127" t="s">
        <v>310</v>
      </c>
      <c r="D127" t="s">
        <v>311</v>
      </c>
      <c r="E127" s="22" t="str">
        <f t="shared" si="1"/>
        <v>_3_1_1</v>
      </c>
      <c r="F127" t="s">
        <v>316</v>
      </c>
      <c r="G127" t="s">
        <v>342</v>
      </c>
      <c r="H127" t="s">
        <v>343</v>
      </c>
      <c r="K127" t="s">
        <v>32</v>
      </c>
    </row>
    <row r="128" spans="2:12">
      <c r="E128" s="22" t="str">
        <f t="shared" si="1"/>
        <v>_3_1_1_end_group</v>
      </c>
      <c r="F128" t="s">
        <v>43</v>
      </c>
      <c r="G128" t="s">
        <v>344</v>
      </c>
    </row>
    <row r="129" spans="2:12">
      <c r="E129" s="22" t="str">
        <f t="shared" si="1"/>
        <v>_3_1_2_begin_group</v>
      </c>
      <c r="F129" t="s">
        <v>22</v>
      </c>
      <c r="G129" t="s">
        <v>345</v>
      </c>
      <c r="H129" t="s">
        <v>346</v>
      </c>
      <c r="J129" t="s">
        <v>26</v>
      </c>
      <c r="K129" t="s">
        <v>32</v>
      </c>
      <c r="L129" t="s">
        <v>73</v>
      </c>
    </row>
    <row r="130" spans="2:12">
      <c r="E130" s="22" t="str">
        <f t="shared" si="1"/>
        <v>_3_1_2_note</v>
      </c>
      <c r="F130" t="s">
        <v>34</v>
      </c>
      <c r="G130" t="s">
        <v>347</v>
      </c>
      <c r="H130" t="s">
        <v>348</v>
      </c>
      <c r="J130" t="s">
        <v>279</v>
      </c>
      <c r="K130" t="s">
        <v>37</v>
      </c>
    </row>
    <row r="131" spans="2:12">
      <c r="B131" t="s">
        <v>221</v>
      </c>
      <c r="C131" t="s">
        <v>310</v>
      </c>
      <c r="D131" t="s">
        <v>349</v>
      </c>
      <c r="E131" s="22"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c r="B132" t="s">
        <v>221</v>
      </c>
      <c r="C132" t="s">
        <v>310</v>
      </c>
      <c r="D132" t="s">
        <v>349</v>
      </c>
      <c r="E132" s="22" t="str">
        <f t="shared" si="2"/>
        <v>_3_1_2_2_1</v>
      </c>
      <c r="F132" t="s">
        <v>28</v>
      </c>
      <c r="G132" t="s">
        <v>353</v>
      </c>
      <c r="H132" t="s">
        <v>354</v>
      </c>
      <c r="K132" t="s">
        <v>37</v>
      </c>
      <c r="L132" t="s">
        <v>355</v>
      </c>
    </row>
    <row r="133" spans="2:12">
      <c r="B133" t="s">
        <v>221</v>
      </c>
      <c r="C133" t="s">
        <v>310</v>
      </c>
      <c r="D133" t="s">
        <v>349</v>
      </c>
      <c r="E133" s="22" t="str">
        <f t="shared" si="2"/>
        <v>_3_1_2_2_1_audio</v>
      </c>
      <c r="F133" t="s">
        <v>356</v>
      </c>
      <c r="G133" t="s">
        <v>357</v>
      </c>
      <c r="H133" t="s">
        <v>354</v>
      </c>
      <c r="K133" t="s">
        <v>37</v>
      </c>
      <c r="L133" t="s">
        <v>358</v>
      </c>
    </row>
    <row r="134" spans="2:12">
      <c r="B134" t="s">
        <v>221</v>
      </c>
      <c r="C134" t="s">
        <v>310</v>
      </c>
      <c r="D134" t="s">
        <v>349</v>
      </c>
      <c r="E134" s="22" t="str">
        <f t="shared" si="2"/>
        <v>_3_1_2_2</v>
      </c>
      <c r="F134" t="s">
        <v>359</v>
      </c>
      <c r="G134" t="s">
        <v>360</v>
      </c>
      <c r="H134" t="s">
        <v>361</v>
      </c>
      <c r="K134" t="s">
        <v>32</v>
      </c>
      <c r="L134" t="s">
        <v>229</v>
      </c>
    </row>
    <row r="135" spans="2:12">
      <c r="B135" t="s">
        <v>221</v>
      </c>
      <c r="C135" t="s">
        <v>310</v>
      </c>
      <c r="D135" t="s">
        <v>349</v>
      </c>
      <c r="E135" s="22" t="str">
        <f t="shared" si="2"/>
        <v>_3_1_2_3_1</v>
      </c>
      <c r="F135" t="s">
        <v>28</v>
      </c>
      <c r="G135" t="s">
        <v>362</v>
      </c>
      <c r="H135" t="s">
        <v>363</v>
      </c>
      <c r="K135" t="s">
        <v>37</v>
      </c>
      <c r="L135" t="s">
        <v>355</v>
      </c>
    </row>
    <row r="136" spans="2:12">
      <c r="B136" t="s">
        <v>221</v>
      </c>
      <c r="C136" t="s">
        <v>310</v>
      </c>
      <c r="D136" t="s">
        <v>349</v>
      </c>
      <c r="E136" s="22" t="str">
        <f t="shared" si="2"/>
        <v>_3_1_2_3_1_audio</v>
      </c>
      <c r="F136" t="s">
        <v>356</v>
      </c>
      <c r="G136" t="s">
        <v>364</v>
      </c>
      <c r="H136" t="s">
        <v>365</v>
      </c>
      <c r="K136" t="s">
        <v>37</v>
      </c>
      <c r="L136" t="s">
        <v>358</v>
      </c>
    </row>
    <row r="137" spans="2:12">
      <c r="B137" t="s">
        <v>221</v>
      </c>
      <c r="C137" t="s">
        <v>310</v>
      </c>
      <c r="D137" t="s">
        <v>349</v>
      </c>
      <c r="E137" s="22" t="str">
        <f t="shared" si="2"/>
        <v>_3_1_2_1</v>
      </c>
      <c r="F137" t="s">
        <v>350</v>
      </c>
      <c r="G137" t="s">
        <v>366</v>
      </c>
      <c r="H137" t="s">
        <v>367</v>
      </c>
      <c r="K137" t="s">
        <v>32</v>
      </c>
      <c r="L137" t="s">
        <v>226</v>
      </c>
    </row>
    <row r="138" spans="2:12">
      <c r="B138" t="s">
        <v>221</v>
      </c>
      <c r="C138" t="s">
        <v>310</v>
      </c>
      <c r="D138" t="s">
        <v>349</v>
      </c>
      <c r="E138" s="22" t="str">
        <f t="shared" si="2"/>
        <v>_3_1_2_4_1</v>
      </c>
      <c r="F138" t="s">
        <v>28</v>
      </c>
      <c r="G138" t="s">
        <v>368</v>
      </c>
      <c r="H138" t="s">
        <v>369</v>
      </c>
      <c r="K138" t="s">
        <v>37</v>
      </c>
      <c r="L138" t="s">
        <v>370</v>
      </c>
    </row>
    <row r="139" spans="2:12">
      <c r="B139" t="s">
        <v>221</v>
      </c>
      <c r="C139" t="s">
        <v>310</v>
      </c>
      <c r="D139" t="s">
        <v>349</v>
      </c>
      <c r="E139" s="22" t="str">
        <f t="shared" si="2"/>
        <v>_3_1_2_4_1_audio</v>
      </c>
      <c r="F139" t="s">
        <v>356</v>
      </c>
      <c r="G139" t="s">
        <v>371</v>
      </c>
      <c r="H139" t="s">
        <v>369</v>
      </c>
      <c r="K139" t="s">
        <v>37</v>
      </c>
      <c r="L139" t="s">
        <v>372</v>
      </c>
    </row>
    <row r="140" spans="2:12">
      <c r="B140" t="s">
        <v>221</v>
      </c>
      <c r="C140" t="s">
        <v>310</v>
      </c>
      <c r="D140" t="s">
        <v>349</v>
      </c>
      <c r="E140" s="22" t="str">
        <f t="shared" si="2"/>
        <v>_3_1_2_2</v>
      </c>
      <c r="F140" t="s">
        <v>359</v>
      </c>
      <c r="G140" t="s">
        <v>373</v>
      </c>
      <c r="H140" t="s">
        <v>374</v>
      </c>
      <c r="K140" t="s">
        <v>32</v>
      </c>
      <c r="L140" t="s">
        <v>226</v>
      </c>
    </row>
    <row r="141" spans="2:12">
      <c r="B141" t="s">
        <v>221</v>
      </c>
      <c r="C141" t="s">
        <v>310</v>
      </c>
      <c r="D141" t="s">
        <v>349</v>
      </c>
      <c r="E141" s="22" t="str">
        <f t="shared" si="2"/>
        <v>_3_1_2_5_1</v>
      </c>
      <c r="F141" t="s">
        <v>28</v>
      </c>
      <c r="G141" t="s">
        <v>375</v>
      </c>
      <c r="H141" t="s">
        <v>376</v>
      </c>
      <c r="K141" t="s">
        <v>37</v>
      </c>
      <c r="L141" t="s">
        <v>370</v>
      </c>
    </row>
    <row r="142" spans="2:12">
      <c r="B142" t="s">
        <v>221</v>
      </c>
      <c r="C142" t="s">
        <v>310</v>
      </c>
      <c r="D142" t="s">
        <v>349</v>
      </c>
      <c r="E142" s="22" t="str">
        <f t="shared" si="2"/>
        <v>_3_1_2_5_1_audio</v>
      </c>
      <c r="F142" t="s">
        <v>356</v>
      </c>
      <c r="G142" t="s">
        <v>377</v>
      </c>
      <c r="H142" t="s">
        <v>376</v>
      </c>
      <c r="K142" t="s">
        <v>37</v>
      </c>
      <c r="L142" t="s">
        <v>372</v>
      </c>
    </row>
    <row r="143" spans="2:12">
      <c r="B143" t="s">
        <v>221</v>
      </c>
      <c r="C143" t="s">
        <v>310</v>
      </c>
      <c r="D143" t="s">
        <v>349</v>
      </c>
      <c r="E143" s="22" t="str">
        <f t="shared" si="2"/>
        <v>_3_1_2_1</v>
      </c>
      <c r="F143" t="s">
        <v>350</v>
      </c>
      <c r="G143" t="s">
        <v>378</v>
      </c>
      <c r="H143" t="s">
        <v>379</v>
      </c>
      <c r="K143" t="s">
        <v>32</v>
      </c>
    </row>
    <row r="144" spans="2:12">
      <c r="B144" t="s">
        <v>221</v>
      </c>
      <c r="C144" t="s">
        <v>310</v>
      </c>
      <c r="D144" t="s">
        <v>349</v>
      </c>
      <c r="E144" s="22" t="str">
        <f t="shared" si="2"/>
        <v>_3_1_2_3</v>
      </c>
      <c r="F144" t="s">
        <v>380</v>
      </c>
      <c r="G144" t="s">
        <v>381</v>
      </c>
      <c r="H144" t="s">
        <v>382</v>
      </c>
      <c r="K144" t="s">
        <v>32</v>
      </c>
    </row>
    <row r="145" spans="2:12">
      <c r="B145" t="s">
        <v>221</v>
      </c>
      <c r="C145" t="s">
        <v>310</v>
      </c>
      <c r="D145" t="s">
        <v>349</v>
      </c>
      <c r="E145" s="22" t="str">
        <f t="shared" si="2"/>
        <v>_3_1_2_6_1</v>
      </c>
      <c r="F145" t="s">
        <v>28</v>
      </c>
      <c r="G145" t="s">
        <v>383</v>
      </c>
      <c r="H145" t="s">
        <v>384</v>
      </c>
      <c r="K145" t="s">
        <v>37</v>
      </c>
      <c r="L145" t="s">
        <v>385</v>
      </c>
    </row>
    <row r="146" spans="2:12">
      <c r="B146" t="s">
        <v>221</v>
      </c>
      <c r="C146" t="s">
        <v>310</v>
      </c>
      <c r="D146" t="s">
        <v>349</v>
      </c>
      <c r="E146" s="22" t="str">
        <f t="shared" si="2"/>
        <v>_3_1_2_6_1_audio</v>
      </c>
      <c r="F146" t="s">
        <v>356</v>
      </c>
      <c r="G146" t="s">
        <v>386</v>
      </c>
      <c r="H146" t="s">
        <v>384</v>
      </c>
      <c r="K146" t="s">
        <v>37</v>
      </c>
      <c r="L146" t="s">
        <v>387</v>
      </c>
    </row>
    <row r="147" spans="2:12">
      <c r="B147" t="s">
        <v>221</v>
      </c>
      <c r="C147" t="s">
        <v>310</v>
      </c>
      <c r="D147" t="s">
        <v>349</v>
      </c>
      <c r="E147" s="22" t="str">
        <f t="shared" si="2"/>
        <v>_3_1_2_1</v>
      </c>
      <c r="F147" t="s">
        <v>350</v>
      </c>
      <c r="G147" t="s">
        <v>388</v>
      </c>
      <c r="H147" t="s">
        <v>389</v>
      </c>
      <c r="K147" t="s">
        <v>32</v>
      </c>
    </row>
    <row r="148" spans="2:12">
      <c r="B148" t="s">
        <v>221</v>
      </c>
      <c r="C148" t="s">
        <v>310</v>
      </c>
      <c r="D148" t="s">
        <v>349</v>
      </c>
      <c r="E148" s="22" t="str">
        <f t="shared" si="2"/>
        <v>_3_1_2_3</v>
      </c>
      <c r="F148" t="s">
        <v>380</v>
      </c>
      <c r="G148" t="s">
        <v>390</v>
      </c>
      <c r="H148" t="s">
        <v>391</v>
      </c>
      <c r="K148" t="s">
        <v>32</v>
      </c>
    </row>
    <row r="149" spans="2:12">
      <c r="B149" t="s">
        <v>221</v>
      </c>
      <c r="C149" t="s">
        <v>310</v>
      </c>
      <c r="D149" t="s">
        <v>349</v>
      </c>
      <c r="E149" s="22" t="str">
        <f t="shared" si="2"/>
        <v>_3_1_2_7_1</v>
      </c>
      <c r="F149" t="s">
        <v>28</v>
      </c>
      <c r="G149" t="s">
        <v>392</v>
      </c>
      <c r="H149" t="s">
        <v>384</v>
      </c>
      <c r="K149" t="s">
        <v>37</v>
      </c>
      <c r="L149" t="s">
        <v>385</v>
      </c>
    </row>
    <row r="150" spans="2:12">
      <c r="B150" t="s">
        <v>221</v>
      </c>
      <c r="C150" t="s">
        <v>310</v>
      </c>
      <c r="D150" t="s">
        <v>349</v>
      </c>
      <c r="E150" s="22" t="str">
        <f t="shared" si="2"/>
        <v>_3_1_2_7_1_audio</v>
      </c>
      <c r="F150" t="s">
        <v>356</v>
      </c>
      <c r="G150" t="s">
        <v>393</v>
      </c>
      <c r="H150" t="s">
        <v>384</v>
      </c>
      <c r="K150" t="s">
        <v>37</v>
      </c>
      <c r="L150" t="s">
        <v>387</v>
      </c>
    </row>
    <row r="151" spans="2:12">
      <c r="B151" t="s">
        <v>221</v>
      </c>
      <c r="C151" t="s">
        <v>310</v>
      </c>
      <c r="D151" t="s">
        <v>349</v>
      </c>
      <c r="E151" s="22" t="str">
        <f t="shared" si="2"/>
        <v>_3_1_2_8</v>
      </c>
      <c r="F151" t="s">
        <v>28</v>
      </c>
      <c r="G151" t="s">
        <v>394</v>
      </c>
      <c r="H151" t="s">
        <v>395</v>
      </c>
      <c r="K151" t="s">
        <v>37</v>
      </c>
      <c r="L151" t="s">
        <v>385</v>
      </c>
    </row>
    <row r="152" spans="2:12">
      <c r="B152" t="s">
        <v>221</v>
      </c>
      <c r="C152" t="s">
        <v>310</v>
      </c>
      <c r="D152" t="s">
        <v>349</v>
      </c>
      <c r="E152" s="22" t="str">
        <f t="shared" si="2"/>
        <v>_3_1_2_8_audio</v>
      </c>
      <c r="F152" t="s">
        <v>356</v>
      </c>
      <c r="G152" t="s">
        <v>396</v>
      </c>
      <c r="H152" t="s">
        <v>395</v>
      </c>
      <c r="K152" t="s">
        <v>37</v>
      </c>
      <c r="L152" t="s">
        <v>387</v>
      </c>
    </row>
    <row r="153" spans="2:12">
      <c r="E153" s="22" t="str">
        <f t="shared" si="2"/>
        <v>_3_1_2_end_group</v>
      </c>
      <c r="F153" t="s">
        <v>43</v>
      </c>
      <c r="G153" t="s">
        <v>397</v>
      </c>
    </row>
    <row r="154" spans="2:12">
      <c r="E154" s="22" t="str">
        <f t="shared" si="2"/>
        <v>_2_1_1_begin_group</v>
      </c>
      <c r="F154" t="s">
        <v>22</v>
      </c>
      <c r="G154" t="s">
        <v>398</v>
      </c>
      <c r="H154" t="s">
        <v>399</v>
      </c>
      <c r="J154" t="s">
        <v>26</v>
      </c>
      <c r="K154" t="s">
        <v>37</v>
      </c>
      <c r="L154" t="s">
        <v>73</v>
      </c>
    </row>
    <row r="155" spans="2:12">
      <c r="E155" s="22" t="str">
        <f t="shared" si="2"/>
        <v>_2_1_1_note</v>
      </c>
      <c r="F155" t="s">
        <v>34</v>
      </c>
      <c r="G155" t="s">
        <v>400</v>
      </c>
      <c r="H155" t="s">
        <v>401</v>
      </c>
      <c r="K155" t="s">
        <v>37</v>
      </c>
    </row>
    <row r="156" spans="2:12">
      <c r="B156" t="s">
        <v>402</v>
      </c>
      <c r="C156" t="s">
        <v>403</v>
      </c>
      <c r="D156" t="s">
        <v>403</v>
      </c>
      <c r="E156" s="22" t="str">
        <f t="shared" si="2"/>
        <v>_2_1_1_1</v>
      </c>
      <c r="F156" t="s">
        <v>125</v>
      </c>
      <c r="G156" t="s">
        <v>404</v>
      </c>
      <c r="H156" t="s">
        <v>405</v>
      </c>
      <c r="I156" t="s">
        <v>406</v>
      </c>
      <c r="K156" t="s">
        <v>32</v>
      </c>
    </row>
    <row r="157" spans="2:12">
      <c r="B157" t="s">
        <v>402</v>
      </c>
      <c r="C157" t="s">
        <v>403</v>
      </c>
      <c r="D157" t="s">
        <v>403</v>
      </c>
      <c r="E157" s="22" t="str">
        <f t="shared" si="2"/>
        <v>_2_1_1_2</v>
      </c>
      <c r="F157" t="s">
        <v>125</v>
      </c>
      <c r="G157" t="s">
        <v>407</v>
      </c>
      <c r="H157" t="s">
        <v>408</v>
      </c>
      <c r="I157" t="s">
        <v>409</v>
      </c>
      <c r="K157" t="s">
        <v>32</v>
      </c>
    </row>
    <row r="158" spans="2:12">
      <c r="B158" t="s">
        <v>402</v>
      </c>
      <c r="C158" t="s">
        <v>403</v>
      </c>
      <c r="D158" t="s">
        <v>403</v>
      </c>
      <c r="E158" s="22" t="str">
        <f t="shared" si="2"/>
        <v>_2_1_1_3</v>
      </c>
      <c r="F158" t="s">
        <v>125</v>
      </c>
      <c r="G158" t="s">
        <v>410</v>
      </c>
      <c r="H158" t="s">
        <v>411</v>
      </c>
      <c r="I158" t="s">
        <v>409</v>
      </c>
      <c r="K158" t="s">
        <v>32</v>
      </c>
    </row>
    <row r="159" spans="2:12">
      <c r="B159" t="s">
        <v>402</v>
      </c>
      <c r="C159" t="s">
        <v>403</v>
      </c>
      <c r="D159" t="s">
        <v>403</v>
      </c>
      <c r="E159" s="22" t="str">
        <f t="shared" si="2"/>
        <v>_2_1_1_4</v>
      </c>
      <c r="F159" t="s">
        <v>125</v>
      </c>
      <c r="G159" t="s">
        <v>412</v>
      </c>
      <c r="H159" t="s">
        <v>413</v>
      </c>
      <c r="I159" t="s">
        <v>409</v>
      </c>
      <c r="K159" t="s">
        <v>32</v>
      </c>
    </row>
    <row r="160" spans="2:12">
      <c r="B160" t="s">
        <v>402</v>
      </c>
      <c r="C160" t="s">
        <v>403</v>
      </c>
      <c r="D160" t="s">
        <v>403</v>
      </c>
      <c r="E160" s="22" t="str">
        <f t="shared" si="2"/>
        <v>_2_1_1_5</v>
      </c>
      <c r="F160" t="s">
        <v>125</v>
      </c>
      <c r="G160" t="s">
        <v>414</v>
      </c>
      <c r="H160" t="s">
        <v>415</v>
      </c>
      <c r="I160" t="s">
        <v>409</v>
      </c>
      <c r="K160" t="s">
        <v>32</v>
      </c>
    </row>
    <row r="161" spans="2:12">
      <c r="B161" t="s">
        <v>402</v>
      </c>
      <c r="C161" t="s">
        <v>403</v>
      </c>
      <c r="D161" t="s">
        <v>403</v>
      </c>
      <c r="E161" s="22" t="str">
        <f t="shared" si="2"/>
        <v>_2_1_1_6</v>
      </c>
      <c r="F161" t="s">
        <v>125</v>
      </c>
      <c r="G161" t="s">
        <v>416</v>
      </c>
      <c r="H161" t="s">
        <v>417</v>
      </c>
      <c r="I161" t="s">
        <v>409</v>
      </c>
      <c r="K161" t="s">
        <v>32</v>
      </c>
    </row>
    <row r="162" spans="2:12">
      <c r="B162" t="s">
        <v>402</v>
      </c>
      <c r="C162" t="s">
        <v>403</v>
      </c>
      <c r="D162" t="s">
        <v>403</v>
      </c>
      <c r="E162" s="22" t="str">
        <f t="shared" si="2"/>
        <v>_2_1_1_7</v>
      </c>
      <c r="F162" t="s">
        <v>125</v>
      </c>
      <c r="G162" t="s">
        <v>418</v>
      </c>
      <c r="H162" t="s">
        <v>419</v>
      </c>
      <c r="I162" t="s">
        <v>409</v>
      </c>
      <c r="K162" t="s">
        <v>32</v>
      </c>
    </row>
    <row r="163" spans="2:12">
      <c r="E163" s="22" t="str">
        <f t="shared" si="2"/>
        <v>_2_1_1_end_group</v>
      </c>
      <c r="F163" t="s">
        <v>43</v>
      </c>
      <c r="G163" t="s">
        <v>420</v>
      </c>
    </row>
    <row r="164" spans="2:12">
      <c r="E164" s="22" t="str">
        <f t="shared" si="2"/>
        <v>_2_2_1_begin_group</v>
      </c>
      <c r="F164" t="s">
        <v>22</v>
      </c>
      <c r="G164" t="s">
        <v>421</v>
      </c>
      <c r="H164" t="s">
        <v>422</v>
      </c>
      <c r="K164" t="s">
        <v>37</v>
      </c>
      <c r="L164" t="s">
        <v>73</v>
      </c>
    </row>
    <row r="165" spans="2:12">
      <c r="B165" t="s">
        <v>402</v>
      </c>
      <c r="C165" t="s">
        <v>423</v>
      </c>
      <c r="D165" t="s">
        <v>423</v>
      </c>
      <c r="E165" s="22" t="str">
        <f t="shared" si="2"/>
        <v>_2_2_1_1</v>
      </c>
      <c r="F165" t="s">
        <v>424</v>
      </c>
      <c r="G165" t="s">
        <v>425</v>
      </c>
      <c r="H165" t="s">
        <v>426</v>
      </c>
      <c r="I165" t="s">
        <v>427</v>
      </c>
      <c r="K165" t="s">
        <v>32</v>
      </c>
    </row>
    <row r="166" spans="2:12">
      <c r="B166" t="s">
        <v>402</v>
      </c>
      <c r="C166" t="s">
        <v>423</v>
      </c>
      <c r="D166" t="s">
        <v>423</v>
      </c>
      <c r="E166" s="22" t="str">
        <f t="shared" si="2"/>
        <v>_2_2_1_2</v>
      </c>
      <c r="F166" t="s">
        <v>428</v>
      </c>
      <c r="G166" t="s">
        <v>429</v>
      </c>
      <c r="H166" t="s">
        <v>430</v>
      </c>
      <c r="I166" t="s">
        <v>427</v>
      </c>
      <c r="K166" t="s">
        <v>32</v>
      </c>
    </row>
    <row r="167" spans="2:12">
      <c r="B167" t="s">
        <v>402</v>
      </c>
      <c r="C167" t="s">
        <v>423</v>
      </c>
      <c r="D167" t="s">
        <v>423</v>
      </c>
      <c r="E167" s="22" t="str">
        <f t="shared" si="2"/>
        <v>_2_2_1_3</v>
      </c>
      <c r="F167" t="s">
        <v>431</v>
      </c>
      <c r="G167" t="s">
        <v>432</v>
      </c>
      <c r="H167" t="s">
        <v>433</v>
      </c>
      <c r="I167" t="s">
        <v>427</v>
      </c>
      <c r="K167" t="s">
        <v>32</v>
      </c>
    </row>
    <row r="168" spans="2:12">
      <c r="E168" s="22" t="str">
        <f t="shared" si="2"/>
        <v>_2_2_1_end_group</v>
      </c>
      <c r="F168" t="s">
        <v>43</v>
      </c>
      <c r="G168" t="s">
        <v>434</v>
      </c>
    </row>
    <row r="169" spans="2:12">
      <c r="E169" s="22" t="str">
        <f t="shared" si="2"/>
        <v>_2_3_1_begin_group</v>
      </c>
      <c r="F169" t="s">
        <v>22</v>
      </c>
      <c r="G169" t="s">
        <v>435</v>
      </c>
      <c r="H169" t="s">
        <v>436</v>
      </c>
      <c r="K169" t="s">
        <v>37</v>
      </c>
      <c r="L169" t="s">
        <v>73</v>
      </c>
    </row>
    <row r="170" spans="2:12">
      <c r="E170" s="22" t="str">
        <f t="shared" si="2"/>
        <v>_2_3_1_1_begin_group</v>
      </c>
      <c r="F170" t="s">
        <v>22</v>
      </c>
      <c r="G170" t="s">
        <v>437</v>
      </c>
      <c r="J170" t="s">
        <v>26</v>
      </c>
      <c r="K170" t="s">
        <v>37</v>
      </c>
    </row>
    <row r="171" spans="2:12">
      <c r="B171" t="s">
        <v>146</v>
      </c>
      <c r="C171" t="s">
        <v>203</v>
      </c>
      <c r="D171" t="s">
        <v>438</v>
      </c>
      <c r="E171" s="22" t="str">
        <f t="shared" si="2"/>
        <v>_2_3_1_1</v>
      </c>
      <c r="F171" t="s">
        <v>439</v>
      </c>
      <c r="G171" t="s">
        <v>440</v>
      </c>
      <c r="H171" t="s">
        <v>441</v>
      </c>
      <c r="K171" t="s">
        <v>32</v>
      </c>
    </row>
    <row r="172" spans="2:12">
      <c r="B172" t="s">
        <v>146</v>
      </c>
      <c r="C172" t="s">
        <v>239</v>
      </c>
      <c r="D172" t="s">
        <v>438</v>
      </c>
      <c r="E172" s="22" t="str">
        <f t="shared" si="2"/>
        <v>_2_3_1_1_1</v>
      </c>
      <c r="F172" t="s">
        <v>28</v>
      </c>
      <c r="G172" t="s">
        <v>442</v>
      </c>
      <c r="H172" t="s">
        <v>441</v>
      </c>
      <c r="K172" t="s">
        <v>32</v>
      </c>
      <c r="L172" t="s">
        <v>443</v>
      </c>
    </row>
    <row r="173" spans="2:12">
      <c r="E173" s="22" t="str">
        <f t="shared" si="2"/>
        <v>_2_3_1_1_end_group</v>
      </c>
      <c r="F173" t="s">
        <v>43</v>
      </c>
      <c r="G173" t="s">
        <v>444</v>
      </c>
    </row>
    <row r="174" spans="2:12">
      <c r="E174" s="22" t="str">
        <f t="shared" si="2"/>
        <v>_2_3_1_4_begin_group</v>
      </c>
      <c r="F174" t="s">
        <v>22</v>
      </c>
      <c r="G174" t="s">
        <v>445</v>
      </c>
      <c r="J174" t="s">
        <v>26</v>
      </c>
      <c r="K174" t="s">
        <v>37</v>
      </c>
    </row>
    <row r="175" spans="2:12">
      <c r="B175" t="s">
        <v>402</v>
      </c>
      <c r="C175" t="s">
        <v>446</v>
      </c>
      <c r="D175" t="s">
        <v>446</v>
      </c>
      <c r="E175" s="22" t="str">
        <f t="shared" si="2"/>
        <v>_2_3_1_4</v>
      </c>
      <c r="F175" t="s">
        <v>447</v>
      </c>
      <c r="G175" t="s">
        <v>448</v>
      </c>
      <c r="H175" t="s">
        <v>449</v>
      </c>
      <c r="I175" t="s">
        <v>427</v>
      </c>
      <c r="K175" t="s">
        <v>32</v>
      </c>
    </row>
    <row r="176" spans="2:12">
      <c r="B176" t="s">
        <v>402</v>
      </c>
      <c r="C176" t="s">
        <v>450</v>
      </c>
      <c r="D176" t="s">
        <v>450</v>
      </c>
      <c r="E176" s="22" t="str">
        <f t="shared" si="2"/>
        <v>_2_3_1_4_1</v>
      </c>
      <c r="F176" t="s">
        <v>28</v>
      </c>
      <c r="G176" t="s">
        <v>451</v>
      </c>
      <c r="H176" t="s">
        <v>452</v>
      </c>
      <c r="K176" t="s">
        <v>37</v>
      </c>
      <c r="L176" t="s">
        <v>385</v>
      </c>
    </row>
    <row r="177" spans="1:15">
      <c r="B177" t="s">
        <v>402</v>
      </c>
      <c r="C177" t="s">
        <v>450</v>
      </c>
      <c r="D177" t="s">
        <v>450</v>
      </c>
      <c r="E177" s="22" t="str">
        <f t="shared" si="2"/>
        <v>_2_3_1_4_1_audio</v>
      </c>
      <c r="F177" t="s">
        <v>356</v>
      </c>
      <c r="G177" t="s">
        <v>453</v>
      </c>
      <c r="H177" t="s">
        <v>452</v>
      </c>
      <c r="K177" t="s">
        <v>37</v>
      </c>
      <c r="L177" t="s">
        <v>387</v>
      </c>
    </row>
    <row r="178" spans="1:15">
      <c r="E178" s="22" t="str">
        <f t="shared" si="2"/>
        <v>_2_3_1_4_end_group</v>
      </c>
      <c r="F178" t="s">
        <v>43</v>
      </c>
      <c r="G178" t="s">
        <v>454</v>
      </c>
    </row>
    <row r="179" spans="1:15">
      <c r="E179" s="22" t="str">
        <f t="shared" si="2"/>
        <v>_2_3_1_end_group</v>
      </c>
      <c r="F179" t="s">
        <v>43</v>
      </c>
      <c r="G179" t="s">
        <v>455</v>
      </c>
    </row>
    <row r="180" spans="1:15">
      <c r="E180" s="22" t="str">
        <f t="shared" si="2"/>
        <v>_1_4_1_begin_group</v>
      </c>
      <c r="F180" s="22" t="s">
        <v>22</v>
      </c>
      <c r="G180" t="s">
        <v>456</v>
      </c>
      <c r="H180" t="s">
        <v>457</v>
      </c>
      <c r="K180" t="s">
        <v>37</v>
      </c>
      <c r="L180" t="s">
        <v>73</v>
      </c>
    </row>
    <row r="181" spans="1:15">
      <c r="E181" s="22" t="str">
        <f t="shared" si="2"/>
        <v>_1_4_1_1_begin_group</v>
      </c>
      <c r="F181" s="22" t="s">
        <v>22</v>
      </c>
      <c r="G181" t="s">
        <v>458</v>
      </c>
      <c r="J181" t="s">
        <v>26</v>
      </c>
      <c r="K181" t="s">
        <v>37</v>
      </c>
    </row>
    <row r="182" spans="1:15">
      <c r="E182" s="22" t="str">
        <f t="shared" si="2"/>
        <v>_1_4_1_1</v>
      </c>
      <c r="F182" s="22" t="s">
        <v>459</v>
      </c>
      <c r="G182" t="s">
        <v>460</v>
      </c>
      <c r="H182" s="15" t="s">
        <v>461</v>
      </c>
      <c r="I182" t="s">
        <v>462</v>
      </c>
      <c r="K182" t="s">
        <v>32</v>
      </c>
    </row>
    <row r="183" spans="1:15">
      <c r="E183" s="22" t="str">
        <f t="shared" si="2"/>
        <v>_1_4_1_1_calculate</v>
      </c>
      <c r="F183" s="22" t="s">
        <v>463</v>
      </c>
      <c r="G183" t="s">
        <v>464</v>
      </c>
      <c r="H183" t="s">
        <v>465</v>
      </c>
      <c r="K183" t="s">
        <v>32</v>
      </c>
      <c r="O183" t="s">
        <v>466</v>
      </c>
    </row>
    <row r="184" spans="1:15">
      <c r="A184">
        <v>13.1</v>
      </c>
      <c r="B184" t="s">
        <v>467</v>
      </c>
      <c r="C184" t="s">
        <v>468</v>
      </c>
      <c r="D184" t="s">
        <v>468</v>
      </c>
      <c r="E184" s="22" t="str">
        <f t="shared" si="2"/>
        <v>_1_4_1_1_1</v>
      </c>
      <c r="F184" s="22" t="s">
        <v>120</v>
      </c>
      <c r="G184" t="s">
        <v>469</v>
      </c>
      <c r="H184" t="s">
        <v>470</v>
      </c>
      <c r="I184" t="s">
        <v>471</v>
      </c>
      <c r="K184" t="s">
        <v>32</v>
      </c>
    </row>
    <row r="185" spans="1:15">
      <c r="A185">
        <v>13.1</v>
      </c>
      <c r="B185" t="s">
        <v>467</v>
      </c>
      <c r="C185" t="s">
        <v>468</v>
      </c>
      <c r="D185" t="s">
        <v>468</v>
      </c>
      <c r="E185" s="22" t="str">
        <f t="shared" si="2"/>
        <v>_1_4_1_1_2</v>
      </c>
      <c r="F185" s="22" t="s">
        <v>120</v>
      </c>
      <c r="G185" t="s">
        <v>472</v>
      </c>
      <c r="H185" t="s">
        <v>473</v>
      </c>
      <c r="K185" t="s">
        <v>32</v>
      </c>
    </row>
    <row r="186" spans="1:15">
      <c r="A186">
        <v>13.1</v>
      </c>
      <c r="B186" t="s">
        <v>467</v>
      </c>
      <c r="C186" t="s">
        <v>468</v>
      </c>
      <c r="D186" t="s">
        <v>468</v>
      </c>
      <c r="E186" s="22" t="str">
        <f t="shared" si="2"/>
        <v>_1_4_1_1_3</v>
      </c>
      <c r="F186" s="22" t="s">
        <v>120</v>
      </c>
      <c r="G186" t="s">
        <v>474</v>
      </c>
      <c r="H186" t="s">
        <v>475</v>
      </c>
      <c r="I186" t="s">
        <v>476</v>
      </c>
      <c r="K186" t="s">
        <v>32</v>
      </c>
    </row>
    <row r="187" spans="1:15">
      <c r="E187" s="22" t="str">
        <f t="shared" si="2"/>
        <v>_1_4_1_1_end_group</v>
      </c>
      <c r="F187" s="22" t="s">
        <v>43</v>
      </c>
      <c r="G187" t="s">
        <v>477</v>
      </c>
    </row>
    <row r="188" spans="1:15">
      <c r="E188" s="22" t="str">
        <f t="shared" si="2"/>
        <v>_1_4_4_1_begin_group</v>
      </c>
      <c r="F188" s="22" t="s">
        <v>22</v>
      </c>
      <c r="G188" t="s">
        <v>478</v>
      </c>
      <c r="J188" t="s">
        <v>26</v>
      </c>
      <c r="L188" t="s">
        <v>479</v>
      </c>
    </row>
    <row r="189" spans="1:15">
      <c r="E189" s="22" t="str">
        <f t="shared" si="2"/>
        <v>_1_4_4_1_note</v>
      </c>
      <c r="F189" s="22" t="s">
        <v>34</v>
      </c>
      <c r="G189" t="s">
        <v>480</v>
      </c>
      <c r="H189" t="s">
        <v>481</v>
      </c>
      <c r="I189" t="s">
        <v>482</v>
      </c>
      <c r="J189" t="s">
        <v>279</v>
      </c>
      <c r="K189" t="s">
        <v>37</v>
      </c>
    </row>
    <row r="190" spans="1:15">
      <c r="B190" t="s">
        <v>221</v>
      </c>
      <c r="C190" t="s">
        <v>310</v>
      </c>
      <c r="D190" t="s">
        <v>483</v>
      </c>
      <c r="E190" s="22" t="str">
        <f t="shared" si="2"/>
        <v>_1_4_4_1_1</v>
      </c>
      <c r="F190" s="22" t="s">
        <v>120</v>
      </c>
      <c r="G190" t="s">
        <v>484</v>
      </c>
      <c r="H190" t="s">
        <v>485</v>
      </c>
      <c r="K190" t="s">
        <v>32</v>
      </c>
    </row>
    <row r="191" spans="1:15">
      <c r="B191" t="s">
        <v>221</v>
      </c>
      <c r="C191" t="s">
        <v>310</v>
      </c>
      <c r="D191" t="s">
        <v>483</v>
      </c>
      <c r="E191" s="22" t="str">
        <f t="shared" si="2"/>
        <v>_1_4_4_1_2</v>
      </c>
      <c r="F191" s="22" t="s">
        <v>120</v>
      </c>
      <c r="G191" t="s">
        <v>486</v>
      </c>
      <c r="H191" t="s">
        <v>487</v>
      </c>
      <c r="K191" t="s">
        <v>32</v>
      </c>
    </row>
    <row r="192" spans="1:15">
      <c r="E192" s="22" t="str">
        <f t="shared" si="2"/>
        <v>_1_4_4_1_end_group</v>
      </c>
      <c r="F192" s="22" t="s">
        <v>43</v>
      </c>
      <c r="G192" t="s">
        <v>488</v>
      </c>
    </row>
    <row r="193" spans="2:12">
      <c r="E193" s="22" t="str">
        <f t="shared" si="2"/>
        <v>_1_4_4_2_begin_group</v>
      </c>
      <c r="F193" s="22" t="s">
        <v>22</v>
      </c>
      <c r="G193" t="s">
        <v>489</v>
      </c>
      <c r="J193" t="s">
        <v>26</v>
      </c>
      <c r="L193" t="s">
        <v>490</v>
      </c>
    </row>
    <row r="194" spans="2:12">
      <c r="E194" s="22" t="str">
        <f t="shared" si="2"/>
        <v>_1_4_4_2_note</v>
      </c>
      <c r="F194" s="22" t="s">
        <v>34</v>
      </c>
      <c r="G194" t="s">
        <v>491</v>
      </c>
      <c r="H194" t="s">
        <v>492</v>
      </c>
      <c r="I194" t="s">
        <v>493</v>
      </c>
      <c r="J194" t="s">
        <v>279</v>
      </c>
      <c r="K194" t="s">
        <v>37</v>
      </c>
    </row>
    <row r="195" spans="2:12">
      <c r="B195" t="s">
        <v>221</v>
      </c>
      <c r="C195" t="s">
        <v>310</v>
      </c>
      <c r="D195" t="s">
        <v>483</v>
      </c>
      <c r="E195" s="22"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494</v>
      </c>
      <c r="H195" t="s">
        <v>495</v>
      </c>
      <c r="K195" t="s">
        <v>32</v>
      </c>
    </row>
    <row r="196" spans="2:12">
      <c r="B196" t="s">
        <v>221</v>
      </c>
      <c r="C196" t="s">
        <v>310</v>
      </c>
      <c r="D196" t="s">
        <v>483</v>
      </c>
      <c r="E196" s="22" t="str">
        <f t="shared" si="3"/>
        <v>_1_4_4_2_2</v>
      </c>
      <c r="F196" s="22" t="s">
        <v>120</v>
      </c>
      <c r="G196" t="s">
        <v>496</v>
      </c>
      <c r="H196" t="s">
        <v>497</v>
      </c>
      <c r="K196" t="s">
        <v>32</v>
      </c>
    </row>
    <row r="197" spans="2:12">
      <c r="E197" s="22" t="str">
        <f t="shared" si="3"/>
        <v>_1_4_4_2_end_group</v>
      </c>
      <c r="F197" s="22" t="s">
        <v>43</v>
      </c>
      <c r="G197" t="s">
        <v>498</v>
      </c>
    </row>
    <row r="198" spans="2:12">
      <c r="E198" s="22" t="str">
        <f t="shared" si="3"/>
        <v>_1_4_4_3_begin_group</v>
      </c>
      <c r="F198" s="22" t="s">
        <v>22</v>
      </c>
      <c r="G198" t="s">
        <v>499</v>
      </c>
      <c r="J198" t="s">
        <v>26</v>
      </c>
      <c r="L198" t="s">
        <v>500</v>
      </c>
    </row>
    <row r="199" spans="2:12">
      <c r="E199" s="22" t="str">
        <f t="shared" si="3"/>
        <v>_1_4_4_3_note</v>
      </c>
      <c r="F199" s="22" t="s">
        <v>34</v>
      </c>
      <c r="G199" t="s">
        <v>501</v>
      </c>
      <c r="H199" t="s">
        <v>502</v>
      </c>
      <c r="I199" t="s">
        <v>503</v>
      </c>
      <c r="J199" t="s">
        <v>279</v>
      </c>
      <c r="K199" t="s">
        <v>37</v>
      </c>
    </row>
    <row r="200" spans="2:12">
      <c r="B200" t="s">
        <v>221</v>
      </c>
      <c r="C200" t="s">
        <v>310</v>
      </c>
      <c r="D200" t="s">
        <v>483</v>
      </c>
      <c r="E200" s="22" t="str">
        <f t="shared" si="3"/>
        <v>_1_4_4_3_1</v>
      </c>
      <c r="F200" s="22" t="s">
        <v>120</v>
      </c>
      <c r="G200" t="s">
        <v>504</v>
      </c>
      <c r="H200" t="s">
        <v>505</v>
      </c>
      <c r="K200" t="s">
        <v>32</v>
      </c>
    </row>
    <row r="201" spans="2:12">
      <c r="B201" t="s">
        <v>221</v>
      </c>
      <c r="C201" t="s">
        <v>310</v>
      </c>
      <c r="D201" t="s">
        <v>483</v>
      </c>
      <c r="E201" s="22" t="str">
        <f t="shared" si="3"/>
        <v>_1_4_4_3_2</v>
      </c>
      <c r="F201" s="22" t="s">
        <v>120</v>
      </c>
      <c r="G201" t="s">
        <v>506</v>
      </c>
      <c r="H201" t="s">
        <v>507</v>
      </c>
      <c r="K201" t="s">
        <v>32</v>
      </c>
    </row>
    <row r="202" spans="2:12">
      <c r="E202" s="22" t="str">
        <f t="shared" si="3"/>
        <v>_1_4_4_3_end_group</v>
      </c>
      <c r="F202" s="22" t="s">
        <v>43</v>
      </c>
      <c r="G202" t="s">
        <v>508</v>
      </c>
    </row>
    <row r="203" spans="2:12">
      <c r="B203" t="s">
        <v>221</v>
      </c>
      <c r="E203" s="22"/>
      <c r="F203" t="s">
        <v>22</v>
      </c>
      <c r="G203" t="s">
        <v>509</v>
      </c>
      <c r="J203" t="s">
        <v>26</v>
      </c>
      <c r="K203" t="s">
        <v>37</v>
      </c>
    </row>
    <row r="204" spans="2:12">
      <c r="B204" t="s">
        <v>221</v>
      </c>
      <c r="C204" t="s">
        <v>310</v>
      </c>
      <c r="D204" t="s">
        <v>510</v>
      </c>
      <c r="E204" s="22" t="str">
        <f t="shared" si="3"/>
        <v>_1_4_4_4</v>
      </c>
      <c r="F204" s="9" t="s">
        <v>511</v>
      </c>
      <c r="G204" t="s">
        <v>512</v>
      </c>
      <c r="H204" t="s">
        <v>513</v>
      </c>
      <c r="K204" t="s">
        <v>32</v>
      </c>
    </row>
    <row r="205" spans="2:12">
      <c r="B205" t="s">
        <v>221</v>
      </c>
      <c r="C205" t="s">
        <v>310</v>
      </c>
      <c r="D205" t="s">
        <v>510</v>
      </c>
      <c r="E205" s="22" t="str">
        <f t="shared" si="3"/>
        <v>_1_4_4_4_1</v>
      </c>
      <c r="F205" t="s">
        <v>120</v>
      </c>
      <c r="G205" t="s">
        <v>514</v>
      </c>
      <c r="H205" t="s">
        <v>515</v>
      </c>
      <c r="I205" t="s">
        <v>516</v>
      </c>
      <c r="K205" t="s">
        <v>32</v>
      </c>
      <c r="L205" t="s">
        <v>517</v>
      </c>
    </row>
    <row r="206" spans="2:12">
      <c r="E206" s="22" t="str">
        <f t="shared" si="3"/>
        <v>_1_4_4_4_end_group</v>
      </c>
      <c r="F206" t="s">
        <v>43</v>
      </c>
      <c r="G206" t="s">
        <v>518</v>
      </c>
    </row>
    <row r="207" spans="2:12">
      <c r="E207" s="22" t="str">
        <f t="shared" si="3"/>
        <v>_1_4_1_end_group</v>
      </c>
      <c r="F207" t="s">
        <v>43</v>
      </c>
      <c r="G207" t="s">
        <v>519</v>
      </c>
    </row>
    <row r="208" spans="2:12">
      <c r="E208" s="22" t="str">
        <f t="shared" si="3"/>
        <v>_4_1_3_begin_group</v>
      </c>
      <c r="F208" t="s">
        <v>22</v>
      </c>
      <c r="G208" t="s">
        <v>520</v>
      </c>
      <c r="H208" t="s">
        <v>521</v>
      </c>
      <c r="K208" t="s">
        <v>37</v>
      </c>
      <c r="L208" t="s">
        <v>73</v>
      </c>
    </row>
    <row r="209" spans="1:12">
      <c r="E209" s="22" t="str">
        <f t="shared" si="3"/>
        <v>_4_1_3_1_begin_group</v>
      </c>
      <c r="F209" t="s">
        <v>22</v>
      </c>
      <c r="G209" t="s">
        <v>522</v>
      </c>
      <c r="J209" t="s">
        <v>26</v>
      </c>
    </row>
    <row r="210" spans="1:12">
      <c r="B210" t="s">
        <v>221</v>
      </c>
      <c r="C210" t="s">
        <v>222</v>
      </c>
      <c r="D210" t="s">
        <v>523</v>
      </c>
      <c r="E210" s="22" t="str">
        <f t="shared" si="3"/>
        <v>_4_1_3_1</v>
      </c>
      <c r="F210" t="s">
        <v>524</v>
      </c>
      <c r="G210" t="s">
        <v>525</v>
      </c>
      <c r="H210" t="s">
        <v>526</v>
      </c>
      <c r="I210" t="s">
        <v>527</v>
      </c>
      <c r="K210" t="s">
        <v>32</v>
      </c>
    </row>
    <row r="211" spans="1:12">
      <c r="B211" t="s">
        <v>221</v>
      </c>
      <c r="C211" t="s">
        <v>222</v>
      </c>
      <c r="D211" t="s">
        <v>523</v>
      </c>
      <c r="E211" s="22" t="str">
        <f t="shared" si="3"/>
        <v>_4_1_3_1_1</v>
      </c>
      <c r="F211" t="s">
        <v>28</v>
      </c>
      <c r="G211" t="s">
        <v>528</v>
      </c>
      <c r="H211" t="s">
        <v>529</v>
      </c>
      <c r="L211" t="s">
        <v>530</v>
      </c>
    </row>
    <row r="212" spans="1:12">
      <c r="B212" t="s">
        <v>221</v>
      </c>
      <c r="C212" t="s">
        <v>222</v>
      </c>
      <c r="D212" t="s">
        <v>523</v>
      </c>
      <c r="E212" s="22" t="str">
        <f t="shared" si="3"/>
        <v>_4_1_3_1_2</v>
      </c>
      <c r="F212" t="s">
        <v>531</v>
      </c>
      <c r="G212" t="s">
        <v>532</v>
      </c>
      <c r="H212" t="s">
        <v>533</v>
      </c>
      <c r="K212" t="s">
        <v>32</v>
      </c>
      <c r="L212" t="s">
        <v>534</v>
      </c>
    </row>
    <row r="213" spans="1:12">
      <c r="B213" t="s">
        <v>221</v>
      </c>
      <c r="C213" t="s">
        <v>222</v>
      </c>
      <c r="D213" t="s">
        <v>523</v>
      </c>
      <c r="E213" s="22" t="str">
        <f t="shared" si="3"/>
        <v>_4_1_3_1_2_1</v>
      </c>
      <c r="F213" t="s">
        <v>28</v>
      </c>
      <c r="G213" t="s">
        <v>535</v>
      </c>
      <c r="H213" t="s">
        <v>108</v>
      </c>
      <c r="K213" t="s">
        <v>32</v>
      </c>
      <c r="L213" t="s">
        <v>536</v>
      </c>
    </row>
    <row r="214" spans="1:12" s="23" customFormat="1">
      <c r="A214"/>
      <c r="B214" t="s">
        <v>221</v>
      </c>
      <c r="C214" t="s">
        <v>222</v>
      </c>
      <c r="D214" t="s">
        <v>537</v>
      </c>
      <c r="E214" s="22" t="str">
        <f t="shared" si="3"/>
        <v>_2_6_1_3</v>
      </c>
      <c r="F214" s="23" t="s">
        <v>538</v>
      </c>
      <c r="G214" s="23" t="s">
        <v>539</v>
      </c>
      <c r="H214" s="23" t="s">
        <v>540</v>
      </c>
      <c r="K214" s="23" t="s">
        <v>32</v>
      </c>
    </row>
    <row r="215" spans="1:12" s="23" customFormat="1">
      <c r="A215"/>
      <c r="B215"/>
      <c r="C215"/>
      <c r="D215"/>
      <c r="E215" s="22" t="str">
        <f t="shared" si="3"/>
        <v>_4_1_3_1_end_group</v>
      </c>
      <c r="F215" s="24" t="s">
        <v>43</v>
      </c>
      <c r="G215" s="24" t="s">
        <v>541</v>
      </c>
      <c r="H215" s="25"/>
    </row>
    <row r="216" spans="1:12" s="23" customFormat="1">
      <c r="A216"/>
      <c r="B216"/>
      <c r="C216"/>
      <c r="D216"/>
      <c r="E216" s="22" t="str">
        <f t="shared" si="3"/>
        <v>_4_1_1_6_begin_group</v>
      </c>
      <c r="F216" s="23" t="s">
        <v>22</v>
      </c>
      <c r="G216" s="23" t="s">
        <v>542</v>
      </c>
      <c r="H216" s="23" t="s">
        <v>543</v>
      </c>
      <c r="J216" s="23" t="s">
        <v>26</v>
      </c>
      <c r="L216" s="23" t="s">
        <v>73</v>
      </c>
    </row>
    <row r="217" spans="1:12" s="23" customFormat="1">
      <c r="A217" t="s">
        <v>145</v>
      </c>
      <c r="B217" t="s">
        <v>146</v>
      </c>
      <c r="C217" t="s">
        <v>544</v>
      </c>
      <c r="D217" t="s">
        <v>223</v>
      </c>
      <c r="E217" s="22" t="str">
        <f t="shared" si="3"/>
        <v>_4_1_1_6</v>
      </c>
      <c r="F217" t="s">
        <v>545</v>
      </c>
      <c r="G217" t="s">
        <v>546</v>
      </c>
      <c r="H217" t="s">
        <v>547</v>
      </c>
      <c r="K217" s="23" t="s">
        <v>32</v>
      </c>
    </row>
    <row r="218" spans="1:12" s="23" customFormat="1">
      <c r="A218" t="s">
        <v>220</v>
      </c>
      <c r="B218" t="s">
        <v>146</v>
      </c>
      <c r="C218" t="s">
        <v>544</v>
      </c>
      <c r="D218" t="s">
        <v>223</v>
      </c>
      <c r="E218" s="22" t="str">
        <f t="shared" si="3"/>
        <v>_4_1_1_6_1</v>
      </c>
      <c r="F218" t="s">
        <v>28</v>
      </c>
      <c r="G218" t="s">
        <v>548</v>
      </c>
      <c r="H218" t="s">
        <v>549</v>
      </c>
      <c r="K218" s="23" t="s">
        <v>32</v>
      </c>
      <c r="L218" s="23" t="s">
        <v>550</v>
      </c>
    </row>
    <row r="219" spans="1:12">
      <c r="E219" s="22" t="str">
        <f t="shared" si="3"/>
        <v>_4_1_1_6_end_group</v>
      </c>
      <c r="F219" t="s">
        <v>43</v>
      </c>
      <c r="G219" t="s">
        <v>551</v>
      </c>
    </row>
    <row r="220" spans="1:12">
      <c r="E220" s="22" t="str">
        <f t="shared" si="3"/>
        <v>_4_1_3_2_begin_group</v>
      </c>
      <c r="F220" t="s">
        <v>22</v>
      </c>
      <c r="G220" t="s">
        <v>552</v>
      </c>
      <c r="J220" t="s">
        <v>26</v>
      </c>
      <c r="K220" t="s">
        <v>32</v>
      </c>
    </row>
    <row r="221" spans="1:12">
      <c r="E221" s="22" t="str">
        <f t="shared" si="3"/>
        <v>_4_1_3_2_note</v>
      </c>
      <c r="F221" t="s">
        <v>34</v>
      </c>
      <c r="G221" t="s">
        <v>553</v>
      </c>
      <c r="H221" t="s">
        <v>554</v>
      </c>
      <c r="J221" t="s">
        <v>279</v>
      </c>
      <c r="K221" t="s">
        <v>37</v>
      </c>
    </row>
    <row r="222" spans="1:12">
      <c r="E222" s="22" t="str">
        <f t="shared" si="3"/>
        <v>_4_1_3_2</v>
      </c>
      <c r="F222" t="s">
        <v>555</v>
      </c>
      <c r="G222" t="s">
        <v>556</v>
      </c>
      <c r="H222" t="s">
        <v>557</v>
      </c>
      <c r="J222" t="s">
        <v>558</v>
      </c>
      <c r="K222" t="s">
        <v>37</v>
      </c>
    </row>
    <row r="223" spans="1:12">
      <c r="A223" t="s">
        <v>559</v>
      </c>
      <c r="B223" t="s">
        <v>221</v>
      </c>
      <c r="C223" t="s">
        <v>222</v>
      </c>
      <c r="D223" t="s">
        <v>231</v>
      </c>
      <c r="E223" s="22" t="str">
        <f t="shared" si="3"/>
        <v>_4_1_3_2</v>
      </c>
      <c r="F223" t="s">
        <v>555</v>
      </c>
      <c r="G223" t="s">
        <v>560</v>
      </c>
      <c r="H223" t="s">
        <v>561</v>
      </c>
      <c r="J223" t="s">
        <v>562</v>
      </c>
      <c r="K223" t="s">
        <v>32</v>
      </c>
    </row>
    <row r="224" spans="1:12">
      <c r="A224" t="s">
        <v>559</v>
      </c>
      <c r="B224" t="s">
        <v>221</v>
      </c>
      <c r="C224" t="s">
        <v>222</v>
      </c>
      <c r="D224" t="s">
        <v>231</v>
      </c>
      <c r="E224" s="22" t="str">
        <f t="shared" si="3"/>
        <v>_4_1_3_2</v>
      </c>
      <c r="F224" t="s">
        <v>555</v>
      </c>
      <c r="G224" t="s">
        <v>563</v>
      </c>
      <c r="H224" t="s">
        <v>564</v>
      </c>
      <c r="I224" t="s">
        <v>565</v>
      </c>
      <c r="J224" t="s">
        <v>562</v>
      </c>
      <c r="K224" t="s">
        <v>32</v>
      </c>
    </row>
    <row r="225" spans="1:12">
      <c r="A225" t="s">
        <v>559</v>
      </c>
      <c r="B225" t="s">
        <v>221</v>
      </c>
      <c r="C225" t="s">
        <v>222</v>
      </c>
      <c r="D225" t="s">
        <v>231</v>
      </c>
      <c r="E225" s="22" t="str">
        <f t="shared" si="3"/>
        <v>_4_1_3_2</v>
      </c>
      <c r="F225" t="s">
        <v>555</v>
      </c>
      <c r="G225" t="s">
        <v>566</v>
      </c>
      <c r="H225" t="s">
        <v>567</v>
      </c>
      <c r="J225" t="s">
        <v>562</v>
      </c>
      <c r="K225" t="s">
        <v>32</v>
      </c>
    </row>
    <row r="226" spans="1:12">
      <c r="A226" t="s">
        <v>559</v>
      </c>
      <c r="B226" t="s">
        <v>221</v>
      </c>
      <c r="C226" t="s">
        <v>222</v>
      </c>
      <c r="D226" t="s">
        <v>231</v>
      </c>
      <c r="E226" s="22" t="str">
        <f t="shared" si="3"/>
        <v>_4_1_3_2</v>
      </c>
      <c r="F226" t="s">
        <v>555</v>
      </c>
      <c r="G226" t="s">
        <v>568</v>
      </c>
      <c r="H226" t="s">
        <v>569</v>
      </c>
      <c r="J226" t="s">
        <v>562</v>
      </c>
      <c r="K226" t="s">
        <v>32</v>
      </c>
    </row>
    <row r="227" spans="1:12">
      <c r="A227" t="s">
        <v>559</v>
      </c>
      <c r="B227" t="s">
        <v>221</v>
      </c>
      <c r="C227" t="s">
        <v>222</v>
      </c>
      <c r="D227" t="s">
        <v>231</v>
      </c>
      <c r="E227" s="22" t="str">
        <f t="shared" si="3"/>
        <v>_4_1_3_2</v>
      </c>
      <c r="F227" t="s">
        <v>555</v>
      </c>
      <c r="G227" t="s">
        <v>570</v>
      </c>
      <c r="H227" t="s">
        <v>571</v>
      </c>
      <c r="J227" t="s">
        <v>562</v>
      </c>
      <c r="K227" t="s">
        <v>32</v>
      </c>
    </row>
    <row r="228" spans="1:12">
      <c r="A228" t="s">
        <v>559</v>
      </c>
      <c r="B228" t="s">
        <v>221</v>
      </c>
      <c r="C228" t="s">
        <v>222</v>
      </c>
      <c r="D228" t="s">
        <v>231</v>
      </c>
      <c r="E228" s="22" t="str">
        <f t="shared" si="3"/>
        <v>_4_1_3_2</v>
      </c>
      <c r="F228" t="s">
        <v>555</v>
      </c>
      <c r="G228" t="s">
        <v>572</v>
      </c>
      <c r="H228" t="s">
        <v>573</v>
      </c>
      <c r="J228" t="s">
        <v>562</v>
      </c>
      <c r="K228" t="s">
        <v>32</v>
      </c>
    </row>
    <row r="229" spans="1:12">
      <c r="A229" t="s">
        <v>559</v>
      </c>
      <c r="B229" t="s">
        <v>221</v>
      </c>
      <c r="C229" t="s">
        <v>222</v>
      </c>
      <c r="D229" t="s">
        <v>231</v>
      </c>
      <c r="E229" s="22" t="str">
        <f t="shared" si="3"/>
        <v>_4_1_3_2</v>
      </c>
      <c r="F229" t="s">
        <v>555</v>
      </c>
      <c r="G229" t="s">
        <v>574</v>
      </c>
      <c r="H229" t="s">
        <v>575</v>
      </c>
      <c r="J229" t="s">
        <v>562</v>
      </c>
      <c r="K229" t="s">
        <v>32</v>
      </c>
    </row>
    <row r="230" spans="1:12">
      <c r="A230" t="s">
        <v>559</v>
      </c>
      <c r="B230" t="s">
        <v>221</v>
      </c>
      <c r="C230" t="s">
        <v>222</v>
      </c>
      <c r="D230" t="s">
        <v>231</v>
      </c>
      <c r="E230" s="22" t="str">
        <f t="shared" si="3"/>
        <v>_4_1_3_2</v>
      </c>
      <c r="F230" t="s">
        <v>555</v>
      </c>
      <c r="G230" t="s">
        <v>576</v>
      </c>
      <c r="H230" t="s">
        <v>577</v>
      </c>
      <c r="J230" t="s">
        <v>562</v>
      </c>
      <c r="K230" t="s">
        <v>32</v>
      </c>
    </row>
    <row r="231" spans="1:12">
      <c r="A231" t="s">
        <v>559</v>
      </c>
      <c r="B231" t="s">
        <v>221</v>
      </c>
      <c r="C231" t="s">
        <v>222</v>
      </c>
      <c r="D231" t="s">
        <v>231</v>
      </c>
      <c r="E231" s="22" t="str">
        <f t="shared" si="3"/>
        <v>_4_1_3_2</v>
      </c>
      <c r="F231" t="s">
        <v>555</v>
      </c>
      <c r="G231" t="s">
        <v>578</v>
      </c>
      <c r="H231" t="s">
        <v>579</v>
      </c>
      <c r="J231" t="s">
        <v>562</v>
      </c>
      <c r="K231" t="s">
        <v>32</v>
      </c>
    </row>
    <row r="232" spans="1:12">
      <c r="A232" t="s">
        <v>559</v>
      </c>
      <c r="B232" t="s">
        <v>221</v>
      </c>
      <c r="C232" t="s">
        <v>222</v>
      </c>
      <c r="D232" t="s">
        <v>231</v>
      </c>
      <c r="E232" s="22" t="str">
        <f t="shared" si="3"/>
        <v>_4_1_3_2</v>
      </c>
      <c r="F232" t="s">
        <v>555</v>
      </c>
      <c r="G232" t="s">
        <v>580</v>
      </c>
      <c r="H232" t="s">
        <v>581</v>
      </c>
      <c r="J232" t="s">
        <v>562</v>
      </c>
      <c r="K232" t="s">
        <v>32</v>
      </c>
    </row>
    <row r="233" spans="1:12">
      <c r="A233" t="s">
        <v>559</v>
      </c>
      <c r="B233" t="s">
        <v>221</v>
      </c>
      <c r="C233" t="s">
        <v>222</v>
      </c>
      <c r="D233" t="s">
        <v>231</v>
      </c>
      <c r="E233" s="22" t="str">
        <f t="shared" si="3"/>
        <v>_4_1_3_2</v>
      </c>
      <c r="F233" t="s">
        <v>555</v>
      </c>
      <c r="G233" t="s">
        <v>582</v>
      </c>
      <c r="H233" t="s">
        <v>583</v>
      </c>
      <c r="J233" t="s">
        <v>562</v>
      </c>
      <c r="K233" t="s">
        <v>32</v>
      </c>
    </row>
    <row r="234" spans="1:12">
      <c r="A234" t="s">
        <v>559</v>
      </c>
      <c r="B234" t="s">
        <v>221</v>
      </c>
      <c r="C234" t="s">
        <v>222</v>
      </c>
      <c r="D234" t="s">
        <v>231</v>
      </c>
      <c r="E234" s="22" t="str">
        <f t="shared" si="3"/>
        <v>_4_1_3_2</v>
      </c>
      <c r="F234" t="s">
        <v>555</v>
      </c>
      <c r="G234" t="s">
        <v>584</v>
      </c>
      <c r="H234" t="s">
        <v>585</v>
      </c>
      <c r="J234" t="s">
        <v>562</v>
      </c>
      <c r="K234" t="s">
        <v>32</v>
      </c>
    </row>
    <row r="235" spans="1:12">
      <c r="A235" t="s">
        <v>559</v>
      </c>
      <c r="B235" t="s">
        <v>221</v>
      </c>
      <c r="C235" t="s">
        <v>222</v>
      </c>
      <c r="D235" t="s">
        <v>231</v>
      </c>
      <c r="E235" s="22" t="str">
        <f t="shared" si="3"/>
        <v>_4_1_3_2</v>
      </c>
      <c r="F235" t="s">
        <v>555</v>
      </c>
      <c r="G235" t="s">
        <v>586</v>
      </c>
      <c r="H235" t="s">
        <v>587</v>
      </c>
      <c r="J235" t="s">
        <v>562</v>
      </c>
      <c r="K235" t="s">
        <v>37</v>
      </c>
    </row>
    <row r="236" spans="1:12">
      <c r="A236" t="s">
        <v>230</v>
      </c>
      <c r="B236" t="s">
        <v>221</v>
      </c>
      <c r="C236" t="s">
        <v>222</v>
      </c>
      <c r="D236" t="s">
        <v>231</v>
      </c>
      <c r="E236" s="22" t="str">
        <f t="shared" si="3"/>
        <v>_4_1_3_2_13_1</v>
      </c>
      <c r="F236" t="s">
        <v>28</v>
      </c>
      <c r="G236" t="s">
        <v>588</v>
      </c>
      <c r="H236" t="s">
        <v>589</v>
      </c>
      <c r="K236" t="s">
        <v>32</v>
      </c>
      <c r="L236" t="s">
        <v>590</v>
      </c>
    </row>
    <row r="237" spans="1:12">
      <c r="E237" s="22" t="str">
        <f t="shared" si="3"/>
        <v>_4_1_3_2_end_group</v>
      </c>
      <c r="F237" t="s">
        <v>43</v>
      </c>
      <c r="G237" t="s">
        <v>591</v>
      </c>
    </row>
    <row r="238" spans="1:12">
      <c r="E238" s="22" t="str">
        <f t="shared" si="3"/>
        <v>_4_1_3_end_group</v>
      </c>
      <c r="F238" t="s">
        <v>43</v>
      </c>
      <c r="G238" t="s">
        <v>592</v>
      </c>
    </row>
    <row r="239" spans="1:12">
      <c r="E239" s="22" t="str">
        <f t="shared" si="3"/>
        <v>_income_begin_group</v>
      </c>
      <c r="F239" t="s">
        <v>22</v>
      </c>
      <c r="G239" t="s">
        <v>593</v>
      </c>
      <c r="H239" t="s">
        <v>594</v>
      </c>
      <c r="K239" t="s">
        <v>37</v>
      </c>
      <c r="L239" t="s">
        <v>73</v>
      </c>
    </row>
    <row r="240" spans="1:12">
      <c r="E240" s="22" t="str">
        <f t="shared" si="3"/>
        <v>_2_4_1_begin_group</v>
      </c>
      <c r="F240" t="s">
        <v>22</v>
      </c>
      <c r="G240" t="s">
        <v>595</v>
      </c>
      <c r="J240" t="s">
        <v>26</v>
      </c>
    </row>
    <row r="241" spans="1:15">
      <c r="A241" t="s">
        <v>220</v>
      </c>
      <c r="B241" t="s">
        <v>596</v>
      </c>
      <c r="C241" t="s">
        <v>597</v>
      </c>
      <c r="D241" t="s">
        <v>598</v>
      </c>
      <c r="E241" s="22" t="str">
        <f t="shared" si="3"/>
        <v>_2_4_1</v>
      </c>
      <c r="F241" t="s">
        <v>599</v>
      </c>
      <c r="G241" t="s">
        <v>600</v>
      </c>
      <c r="H241" t="s">
        <v>601</v>
      </c>
      <c r="K241" t="s">
        <v>32</v>
      </c>
    </row>
    <row r="242" spans="1:15">
      <c r="A242" t="s">
        <v>602</v>
      </c>
      <c r="B242" t="s">
        <v>596</v>
      </c>
      <c r="C242" t="s">
        <v>603</v>
      </c>
      <c r="D242" t="s">
        <v>604</v>
      </c>
      <c r="E242" s="22" t="str">
        <f t="shared" si="3"/>
        <v>_2_4_1_1</v>
      </c>
      <c r="F242" t="s">
        <v>28</v>
      </c>
      <c r="G242" t="s">
        <v>605</v>
      </c>
      <c r="H242" t="s">
        <v>606</v>
      </c>
      <c r="K242" t="s">
        <v>32</v>
      </c>
      <c r="L242" t="s">
        <v>607</v>
      </c>
    </row>
    <row r="243" spans="1:15">
      <c r="A243" t="s">
        <v>602</v>
      </c>
      <c r="B243" t="s">
        <v>596</v>
      </c>
      <c r="C243" t="s">
        <v>597</v>
      </c>
      <c r="D243" t="s">
        <v>598</v>
      </c>
      <c r="E243" s="22" t="str">
        <f t="shared" si="3"/>
        <v>_2_4_1_2</v>
      </c>
      <c r="F243" t="s">
        <v>28</v>
      </c>
      <c r="G243" t="s">
        <v>608</v>
      </c>
      <c r="H243" t="s">
        <v>609</v>
      </c>
      <c r="K243" t="s">
        <v>32</v>
      </c>
      <c r="L243" t="s">
        <v>610</v>
      </c>
    </row>
    <row r="244" spans="1:15">
      <c r="E244" s="22" t="str">
        <f t="shared" si="3"/>
        <v>_2_4_1_end_group</v>
      </c>
      <c r="F244" t="s">
        <v>43</v>
      </c>
      <c r="G244" t="s">
        <v>611</v>
      </c>
    </row>
    <row r="245" spans="1:15">
      <c r="E245" s="22" t="str">
        <f t="shared" si="3"/>
        <v>_4_1_2_1_begin_group</v>
      </c>
      <c r="F245" t="s">
        <v>22</v>
      </c>
      <c r="G245" t="s">
        <v>612</v>
      </c>
      <c r="J245" t="s">
        <v>26</v>
      </c>
      <c r="K245" t="s">
        <v>37</v>
      </c>
      <c r="L245" t="s">
        <v>73</v>
      </c>
    </row>
    <row r="246" spans="1:15">
      <c r="E246" s="22" t="str">
        <f t="shared" si="3"/>
        <v>_4_1_2_1_calculate</v>
      </c>
      <c r="F246" t="s">
        <v>463</v>
      </c>
      <c r="G246" t="s">
        <v>613</v>
      </c>
      <c r="M246" t="s">
        <v>614</v>
      </c>
      <c r="O246" t="s">
        <v>615</v>
      </c>
    </row>
    <row r="247" spans="1:15">
      <c r="E247" s="22" t="str">
        <f t="shared" si="3"/>
        <v>_4_1_2_1_note</v>
      </c>
      <c r="F247" t="s">
        <v>34</v>
      </c>
      <c r="G247" t="s">
        <v>616</v>
      </c>
      <c r="H247" s="15" t="s">
        <v>617</v>
      </c>
      <c r="I247" t="s">
        <v>618</v>
      </c>
      <c r="J247" t="s">
        <v>619</v>
      </c>
      <c r="K247" t="s">
        <v>37</v>
      </c>
    </row>
    <row r="248" spans="1:15">
      <c r="A248">
        <v>11.1</v>
      </c>
      <c r="B248" t="s">
        <v>221</v>
      </c>
      <c r="C248" t="s">
        <v>222</v>
      </c>
      <c r="D248" t="s">
        <v>620</v>
      </c>
      <c r="E248" s="22" t="str">
        <f t="shared" si="3"/>
        <v>_4_1_2_1_1</v>
      </c>
      <c r="F248" t="s">
        <v>125</v>
      </c>
      <c r="G248" t="s">
        <v>621</v>
      </c>
      <c r="H248" t="s">
        <v>622</v>
      </c>
      <c r="K248" t="s">
        <v>32</v>
      </c>
      <c r="L248" t="s">
        <v>623</v>
      </c>
    </row>
    <row r="249" spans="1:15">
      <c r="A249">
        <v>11.1</v>
      </c>
      <c r="B249" t="s">
        <v>221</v>
      </c>
      <c r="C249" t="s">
        <v>222</v>
      </c>
      <c r="D249" t="s">
        <v>620</v>
      </c>
      <c r="E249" s="22" t="str">
        <f t="shared" si="3"/>
        <v>_4_1_2_1_2</v>
      </c>
      <c r="F249" t="s">
        <v>125</v>
      </c>
      <c r="G249" t="s">
        <v>624</v>
      </c>
      <c r="H249" t="s">
        <v>625</v>
      </c>
      <c r="K249" t="s">
        <v>32</v>
      </c>
      <c r="L249" t="s">
        <v>626</v>
      </c>
    </row>
    <row r="250" spans="1:15">
      <c r="A250">
        <v>11.1</v>
      </c>
      <c r="B250" t="s">
        <v>221</v>
      </c>
      <c r="C250" t="s">
        <v>222</v>
      </c>
      <c r="D250" t="s">
        <v>620</v>
      </c>
      <c r="E250" s="22" t="str">
        <f t="shared" si="3"/>
        <v>_4_1_2_1_3</v>
      </c>
      <c r="F250" t="s">
        <v>125</v>
      </c>
      <c r="G250" t="s">
        <v>627</v>
      </c>
      <c r="H250" t="s">
        <v>628</v>
      </c>
      <c r="K250" t="s">
        <v>32</v>
      </c>
      <c r="L250" t="s">
        <v>629</v>
      </c>
    </row>
    <row r="251" spans="1:15">
      <c r="A251">
        <v>11.1</v>
      </c>
      <c r="B251" t="s">
        <v>221</v>
      </c>
      <c r="C251" t="s">
        <v>222</v>
      </c>
      <c r="D251" t="s">
        <v>620</v>
      </c>
      <c r="E251" s="22" t="str">
        <f t="shared" si="3"/>
        <v>_4_1_2_1_4</v>
      </c>
      <c r="F251" t="s">
        <v>125</v>
      </c>
      <c r="G251" t="s">
        <v>630</v>
      </c>
      <c r="H251" t="s">
        <v>631</v>
      </c>
      <c r="K251" t="s">
        <v>32</v>
      </c>
      <c r="L251" t="s">
        <v>632</v>
      </c>
    </row>
    <row r="252" spans="1:15">
      <c r="A252">
        <v>11.1</v>
      </c>
      <c r="B252" t="s">
        <v>221</v>
      </c>
      <c r="C252" t="s">
        <v>222</v>
      </c>
      <c r="D252" t="s">
        <v>620</v>
      </c>
      <c r="E252" s="22" t="str">
        <f t="shared" si="3"/>
        <v>_4_1_2_1_5</v>
      </c>
      <c r="F252" t="s">
        <v>125</v>
      </c>
      <c r="G252" t="s">
        <v>633</v>
      </c>
      <c r="H252" t="s">
        <v>634</v>
      </c>
      <c r="K252" t="s">
        <v>32</v>
      </c>
      <c r="L252" t="s">
        <v>635</v>
      </c>
    </row>
    <row r="253" spans="1:15">
      <c r="A253">
        <v>11.1</v>
      </c>
      <c r="B253" t="s">
        <v>221</v>
      </c>
      <c r="C253" t="s">
        <v>222</v>
      </c>
      <c r="D253" t="s">
        <v>620</v>
      </c>
      <c r="E253" s="22" t="str">
        <f t="shared" si="3"/>
        <v>_4_1_2_1_6</v>
      </c>
      <c r="F253" t="s">
        <v>125</v>
      </c>
      <c r="G253" t="s">
        <v>636</v>
      </c>
      <c r="H253" t="s">
        <v>637</v>
      </c>
      <c r="K253" t="s">
        <v>32</v>
      </c>
      <c r="L253" t="s">
        <v>638</v>
      </c>
    </row>
    <row r="254" spans="1:15">
      <c r="A254">
        <v>11.1</v>
      </c>
      <c r="B254" t="s">
        <v>221</v>
      </c>
      <c r="C254" t="s">
        <v>222</v>
      </c>
      <c r="D254" t="s">
        <v>620</v>
      </c>
      <c r="E254" s="22" t="str">
        <f t="shared" si="3"/>
        <v>_4_1_2_1_7</v>
      </c>
      <c r="F254" t="s">
        <v>125</v>
      </c>
      <c r="G254" t="s">
        <v>639</v>
      </c>
      <c r="H254" t="s">
        <v>640</v>
      </c>
      <c r="I254" t="s">
        <v>641</v>
      </c>
      <c r="K254" t="s">
        <v>32</v>
      </c>
      <c r="L254" t="s">
        <v>642</v>
      </c>
    </row>
    <row r="255" spans="1:15">
      <c r="A255">
        <v>11.1</v>
      </c>
      <c r="B255" t="s">
        <v>221</v>
      </c>
      <c r="C255" t="s">
        <v>222</v>
      </c>
      <c r="D255" t="s">
        <v>620</v>
      </c>
      <c r="E255" s="22" t="str">
        <f t="shared" si="3"/>
        <v>_4_1_2_1_8</v>
      </c>
      <c r="F255" t="s">
        <v>125</v>
      </c>
      <c r="G255" t="s">
        <v>643</v>
      </c>
      <c r="H255" t="s">
        <v>644</v>
      </c>
      <c r="K255" t="s">
        <v>32</v>
      </c>
      <c r="L255" t="s">
        <v>645</v>
      </c>
    </row>
    <row r="256" spans="1:15">
      <c r="A256">
        <v>11.1</v>
      </c>
      <c r="B256" t="s">
        <v>221</v>
      </c>
      <c r="C256" t="s">
        <v>222</v>
      </c>
      <c r="D256" t="s">
        <v>620</v>
      </c>
      <c r="E256" s="22" t="str">
        <f t="shared" si="3"/>
        <v>_4_1_2_1_9</v>
      </c>
      <c r="F256" t="s">
        <v>125</v>
      </c>
      <c r="G256" t="s">
        <v>646</v>
      </c>
      <c r="H256" t="s">
        <v>647</v>
      </c>
      <c r="I256" t="s">
        <v>648</v>
      </c>
      <c r="K256" t="s">
        <v>32</v>
      </c>
      <c r="L256" t="s">
        <v>607</v>
      </c>
    </row>
    <row r="257" spans="1:12">
      <c r="A257">
        <v>11.1</v>
      </c>
      <c r="B257" t="s">
        <v>221</v>
      </c>
      <c r="C257" t="s">
        <v>222</v>
      </c>
      <c r="D257" t="s">
        <v>620</v>
      </c>
      <c r="E257" s="22" t="str">
        <f t="shared" si="3"/>
        <v>_4_1_2_1_10</v>
      </c>
      <c r="F257" t="s">
        <v>125</v>
      </c>
      <c r="G257" t="s">
        <v>649</v>
      </c>
      <c r="H257" t="s">
        <v>650</v>
      </c>
      <c r="K257" t="s">
        <v>37</v>
      </c>
      <c r="L257" t="s">
        <v>610</v>
      </c>
    </row>
    <row r="258" spans="1:12">
      <c r="E258" s="22" t="str">
        <f t="shared" si="3"/>
        <v>_4_1_2_1_begin_group</v>
      </c>
      <c r="F258" t="s">
        <v>43</v>
      </c>
      <c r="G258" t="s">
        <v>612</v>
      </c>
    </row>
    <row r="259" spans="1:12">
      <c r="B259" t="s">
        <v>146</v>
      </c>
      <c r="C259" t="s">
        <v>651</v>
      </c>
      <c r="D259" t="s">
        <v>652</v>
      </c>
      <c r="E259" s="22"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c r="A260">
        <v>11.2</v>
      </c>
      <c r="B260" t="s">
        <v>146</v>
      </c>
      <c r="C260" t="s">
        <v>651</v>
      </c>
      <c r="D260" t="s">
        <v>652</v>
      </c>
      <c r="E260" s="22" t="str">
        <f t="shared" si="4"/>
        <v>_2_6_1_2</v>
      </c>
      <c r="F260" t="s">
        <v>657</v>
      </c>
      <c r="G260" t="s">
        <v>658</v>
      </c>
      <c r="H260" t="s">
        <v>659</v>
      </c>
      <c r="I260" t="s">
        <v>427</v>
      </c>
      <c r="K260" t="s">
        <v>32</v>
      </c>
    </row>
    <row r="261" spans="1:12">
      <c r="B261" t="s">
        <v>146</v>
      </c>
      <c r="C261" t="s">
        <v>651</v>
      </c>
      <c r="D261" t="s">
        <v>652</v>
      </c>
      <c r="E261" s="22" t="str">
        <f t="shared" si="4"/>
        <v>_3_2_1_2</v>
      </c>
      <c r="F261" t="s">
        <v>660</v>
      </c>
      <c r="G261" t="s">
        <v>661</v>
      </c>
      <c r="H261" t="s">
        <v>662</v>
      </c>
      <c r="K261" t="s">
        <v>32</v>
      </c>
    </row>
    <row r="262" spans="1:12">
      <c r="B262" t="s">
        <v>146</v>
      </c>
      <c r="C262" t="s">
        <v>651</v>
      </c>
      <c r="D262" t="s">
        <v>652</v>
      </c>
      <c r="E262" s="22" t="str">
        <f t="shared" si="4"/>
        <v>_3_2_1_2_1</v>
      </c>
      <c r="F262" t="s">
        <v>28</v>
      </c>
      <c r="G262" t="s">
        <v>663</v>
      </c>
      <c r="H262" t="s">
        <v>664</v>
      </c>
      <c r="K262" t="b">
        <v>0</v>
      </c>
      <c r="L262" t="s">
        <v>665</v>
      </c>
    </row>
    <row r="263" spans="1:12">
      <c r="E263" s="22" t="str">
        <f t="shared" si="4"/>
        <v>_income_end_group</v>
      </c>
      <c r="F263" t="s">
        <v>43</v>
      </c>
      <c r="G263" t="s">
        <v>666</v>
      </c>
    </row>
    <row r="264" spans="1:12">
      <c r="E264" s="22" t="str">
        <f t="shared" si="4"/>
        <v>_4_1_4_begin_group</v>
      </c>
      <c r="F264" t="s">
        <v>22</v>
      </c>
      <c r="G264" t="s">
        <v>667</v>
      </c>
      <c r="H264" t="s">
        <v>668</v>
      </c>
      <c r="J264" t="s">
        <v>26</v>
      </c>
      <c r="K264" t="s">
        <v>37</v>
      </c>
      <c r="L264" t="s">
        <v>73</v>
      </c>
    </row>
    <row r="265" spans="1:12">
      <c r="E265" s="22" t="str">
        <f t="shared" si="4"/>
        <v>_4_1_4_note</v>
      </c>
      <c r="F265" t="s">
        <v>34</v>
      </c>
      <c r="G265" t="s">
        <v>669</v>
      </c>
      <c r="H265" t="s">
        <v>670</v>
      </c>
      <c r="J265" t="s">
        <v>279</v>
      </c>
      <c r="K265" t="s">
        <v>37</v>
      </c>
    </row>
    <row r="266" spans="1:12">
      <c r="A266" t="s">
        <v>671</v>
      </c>
      <c r="B266" t="s">
        <v>221</v>
      </c>
      <c r="C266" t="s">
        <v>222</v>
      </c>
      <c r="D266" t="s">
        <v>672</v>
      </c>
      <c r="E266" s="22" t="str">
        <f t="shared" si="4"/>
        <v>_4_1_4_1</v>
      </c>
      <c r="F266" t="s">
        <v>125</v>
      </c>
      <c r="G266" t="s">
        <v>673</v>
      </c>
      <c r="H266" t="s">
        <v>674</v>
      </c>
      <c r="K266" t="s">
        <v>32</v>
      </c>
    </row>
    <row r="267" spans="1:12">
      <c r="A267" t="s">
        <v>671</v>
      </c>
      <c r="B267" t="s">
        <v>221</v>
      </c>
      <c r="C267" t="s">
        <v>222</v>
      </c>
      <c r="D267" t="s">
        <v>672</v>
      </c>
      <c r="E267" s="22" t="str">
        <f t="shared" si="4"/>
        <v>_4_1_4_2</v>
      </c>
      <c r="F267" t="s">
        <v>125</v>
      </c>
      <c r="G267" t="s">
        <v>675</v>
      </c>
      <c r="H267" t="s">
        <v>676</v>
      </c>
      <c r="K267" t="s">
        <v>32</v>
      </c>
    </row>
    <row r="268" spans="1:12">
      <c r="A268" t="s">
        <v>671</v>
      </c>
      <c r="B268" t="s">
        <v>221</v>
      </c>
      <c r="C268" t="s">
        <v>222</v>
      </c>
      <c r="D268" t="s">
        <v>672</v>
      </c>
      <c r="E268" s="22" t="str">
        <f t="shared" si="4"/>
        <v>_4_1_4_3</v>
      </c>
      <c r="F268" t="s">
        <v>125</v>
      </c>
      <c r="G268" t="s">
        <v>677</v>
      </c>
      <c r="H268" t="s">
        <v>678</v>
      </c>
      <c r="K268" t="s">
        <v>32</v>
      </c>
    </row>
    <row r="269" spans="1:12">
      <c r="A269" t="s">
        <v>671</v>
      </c>
      <c r="B269" t="s">
        <v>221</v>
      </c>
      <c r="C269" t="s">
        <v>222</v>
      </c>
      <c r="D269" t="s">
        <v>672</v>
      </c>
      <c r="E269" s="22" t="str">
        <f t="shared" si="4"/>
        <v>_4_1_4_4</v>
      </c>
      <c r="F269" t="s">
        <v>125</v>
      </c>
      <c r="G269" t="s">
        <v>679</v>
      </c>
      <c r="H269" t="s">
        <v>680</v>
      </c>
      <c r="K269" t="s">
        <v>32</v>
      </c>
    </row>
    <row r="270" spans="1:12">
      <c r="A270" t="s">
        <v>671</v>
      </c>
      <c r="B270" t="s">
        <v>221</v>
      </c>
      <c r="C270" t="s">
        <v>222</v>
      </c>
      <c r="D270" t="s">
        <v>672</v>
      </c>
      <c r="E270" s="22" t="str">
        <f t="shared" si="4"/>
        <v>_4_1_4_5</v>
      </c>
      <c r="F270" t="s">
        <v>125</v>
      </c>
      <c r="G270" t="s">
        <v>681</v>
      </c>
      <c r="H270" t="s">
        <v>682</v>
      </c>
      <c r="K270" t="s">
        <v>32</v>
      </c>
    </row>
    <row r="271" spans="1:12">
      <c r="A271" t="s">
        <v>671</v>
      </c>
      <c r="B271" t="s">
        <v>221</v>
      </c>
      <c r="C271" t="s">
        <v>222</v>
      </c>
      <c r="D271" t="s">
        <v>672</v>
      </c>
      <c r="E271" s="22" t="str">
        <f t="shared" si="4"/>
        <v>_4_1_4_6</v>
      </c>
      <c r="F271" t="s">
        <v>125</v>
      </c>
      <c r="G271" t="s">
        <v>683</v>
      </c>
      <c r="H271" t="s">
        <v>684</v>
      </c>
      <c r="K271" t="s">
        <v>32</v>
      </c>
    </row>
    <row r="272" spans="1:12">
      <c r="A272" t="s">
        <v>671</v>
      </c>
      <c r="B272" t="s">
        <v>221</v>
      </c>
      <c r="C272" t="s">
        <v>222</v>
      </c>
      <c r="D272" t="s">
        <v>672</v>
      </c>
      <c r="E272" s="22" t="str">
        <f t="shared" si="4"/>
        <v>_4_1_4_7</v>
      </c>
      <c r="F272" t="s">
        <v>125</v>
      </c>
      <c r="G272" t="s">
        <v>685</v>
      </c>
      <c r="H272" t="s">
        <v>686</v>
      </c>
      <c r="K272" t="s">
        <v>32</v>
      </c>
    </row>
    <row r="273" spans="1:12">
      <c r="A273" t="s">
        <v>671</v>
      </c>
      <c r="B273" t="s">
        <v>221</v>
      </c>
      <c r="C273" t="s">
        <v>222</v>
      </c>
      <c r="D273" t="s">
        <v>672</v>
      </c>
      <c r="E273" s="22" t="str">
        <f t="shared" si="4"/>
        <v>_4_1_4_8</v>
      </c>
      <c r="F273" t="s">
        <v>125</v>
      </c>
      <c r="G273" t="s">
        <v>687</v>
      </c>
      <c r="H273" t="s">
        <v>688</v>
      </c>
      <c r="K273" t="s">
        <v>32</v>
      </c>
    </row>
    <row r="274" spans="1:12">
      <c r="A274" t="s">
        <v>671</v>
      </c>
      <c r="B274" t="s">
        <v>221</v>
      </c>
      <c r="C274" t="s">
        <v>222</v>
      </c>
      <c r="D274" t="s">
        <v>672</v>
      </c>
      <c r="E274" s="22" t="str">
        <f t="shared" si="4"/>
        <v>_4_1_4_9</v>
      </c>
      <c r="F274" t="s">
        <v>125</v>
      </c>
      <c r="G274" t="s">
        <v>689</v>
      </c>
      <c r="H274" t="s">
        <v>690</v>
      </c>
      <c r="K274" t="s">
        <v>32</v>
      </c>
    </row>
    <row r="275" spans="1:12">
      <c r="A275" t="s">
        <v>671</v>
      </c>
      <c r="B275" t="s">
        <v>221</v>
      </c>
      <c r="C275" t="s">
        <v>222</v>
      </c>
      <c r="D275" t="s">
        <v>672</v>
      </c>
      <c r="E275" s="22" t="str">
        <f t="shared" si="4"/>
        <v>_4_1_4_10</v>
      </c>
      <c r="F275" t="s">
        <v>125</v>
      </c>
      <c r="G275" t="s">
        <v>691</v>
      </c>
      <c r="H275" t="s">
        <v>692</v>
      </c>
      <c r="K275" t="s">
        <v>32</v>
      </c>
    </row>
    <row r="276" spans="1:12">
      <c r="A276" t="s">
        <v>671</v>
      </c>
      <c r="B276" t="s">
        <v>221</v>
      </c>
      <c r="C276" t="s">
        <v>222</v>
      </c>
      <c r="D276" t="s">
        <v>672</v>
      </c>
      <c r="E276" s="22" t="str">
        <f t="shared" si="4"/>
        <v>_4_1_4_11</v>
      </c>
      <c r="F276" t="s">
        <v>125</v>
      </c>
      <c r="G276" t="s">
        <v>693</v>
      </c>
      <c r="H276" t="s">
        <v>694</v>
      </c>
      <c r="K276" t="s">
        <v>32</v>
      </c>
    </row>
    <row r="277" spans="1:12">
      <c r="A277" t="s">
        <v>671</v>
      </c>
      <c r="B277" t="s">
        <v>221</v>
      </c>
      <c r="C277" t="s">
        <v>222</v>
      </c>
      <c r="D277" t="s">
        <v>672</v>
      </c>
      <c r="E277" s="22" t="str">
        <f t="shared" si="4"/>
        <v>_4_1_4_12</v>
      </c>
      <c r="F277" t="s">
        <v>125</v>
      </c>
      <c r="G277" t="s">
        <v>695</v>
      </c>
      <c r="H277" t="s">
        <v>696</v>
      </c>
      <c r="K277" t="s">
        <v>32</v>
      </c>
    </row>
    <row r="278" spans="1:12">
      <c r="A278" t="s">
        <v>697</v>
      </c>
      <c r="B278" t="s">
        <v>221</v>
      </c>
      <c r="C278" t="s">
        <v>222</v>
      </c>
      <c r="D278" t="s">
        <v>672</v>
      </c>
      <c r="E278" s="22" t="str">
        <f t="shared" si="4"/>
        <v>_4_1_4_13</v>
      </c>
      <c r="F278" t="s">
        <v>28</v>
      </c>
      <c r="G278" t="s">
        <v>698</v>
      </c>
      <c r="H278" t="s">
        <v>699</v>
      </c>
      <c r="K278" t="s">
        <v>37</v>
      </c>
    </row>
    <row r="279" spans="1:12">
      <c r="A279" t="s">
        <v>671</v>
      </c>
      <c r="B279" t="s">
        <v>221</v>
      </c>
      <c r="C279" t="s">
        <v>222</v>
      </c>
      <c r="D279" t="s">
        <v>672</v>
      </c>
      <c r="E279" s="22" t="str">
        <f t="shared" si="4"/>
        <v>_4_1_4_13_1</v>
      </c>
      <c r="F279" t="s">
        <v>125</v>
      </c>
      <c r="G279" t="s">
        <v>700</v>
      </c>
      <c r="H279" t="s">
        <v>701</v>
      </c>
      <c r="K279" t="s">
        <v>37</v>
      </c>
      <c r="L279" t="s">
        <v>702</v>
      </c>
    </row>
    <row r="280" spans="1:12">
      <c r="E280" s="22" t="str">
        <f t="shared" si="4"/>
        <v>_4_1_4_end_group</v>
      </c>
      <c r="F280" t="s">
        <v>43</v>
      </c>
      <c r="G280" t="s">
        <v>703</v>
      </c>
    </row>
    <row r="281" spans="1:12">
      <c r="E281" s="22" t="str">
        <f t="shared" si="4"/>
        <v>_4_1_1_5_begin_group</v>
      </c>
      <c r="F281" t="s">
        <v>22</v>
      </c>
      <c r="G281" t="s">
        <v>704</v>
      </c>
      <c r="H281" t="s">
        <v>705</v>
      </c>
      <c r="J281" t="s">
        <v>26</v>
      </c>
      <c r="K281" t="s">
        <v>37</v>
      </c>
      <c r="L281" t="s">
        <v>73</v>
      </c>
    </row>
    <row r="282" spans="1:12">
      <c r="A282" t="s">
        <v>145</v>
      </c>
      <c r="B282" t="s">
        <v>146</v>
      </c>
      <c r="C282" t="s">
        <v>239</v>
      </c>
      <c r="D282" t="s">
        <v>706</v>
      </c>
      <c r="E282" s="22" t="str">
        <f t="shared" si="4"/>
        <v>_4_1_1_5</v>
      </c>
      <c r="F282" t="s">
        <v>707</v>
      </c>
      <c r="G282" t="s">
        <v>708</v>
      </c>
      <c r="H282" t="s">
        <v>709</v>
      </c>
      <c r="K282" t="s">
        <v>32</v>
      </c>
    </row>
    <row r="283" spans="1:12" s="23" customFormat="1">
      <c r="A283"/>
      <c r="B283"/>
      <c r="C283"/>
      <c r="D283"/>
      <c r="E283" s="22" t="str">
        <f t="shared" si="4"/>
        <v>_4_1_1_5_1_begin_group</v>
      </c>
      <c r="F283" s="23" t="s">
        <v>22</v>
      </c>
      <c r="G283" s="23" t="s">
        <v>710</v>
      </c>
      <c r="J283" s="23" t="s">
        <v>26</v>
      </c>
      <c r="L283" s="23" t="s">
        <v>711</v>
      </c>
    </row>
    <row r="284" spans="1:12" s="23" customFormat="1">
      <c r="A284" t="s">
        <v>220</v>
      </c>
      <c r="B284" t="s">
        <v>221</v>
      </c>
      <c r="C284" t="s">
        <v>222</v>
      </c>
      <c r="D284" t="s">
        <v>223</v>
      </c>
      <c r="E284" s="22" t="str">
        <f t="shared" si="4"/>
        <v>_4_1_1_5_1</v>
      </c>
      <c r="F284" t="s">
        <v>712</v>
      </c>
      <c r="G284" t="s">
        <v>713</v>
      </c>
      <c r="H284" t="s">
        <v>714</v>
      </c>
      <c r="I284" s="23" t="s">
        <v>715</v>
      </c>
      <c r="K284" s="23" t="s">
        <v>37</v>
      </c>
    </row>
    <row r="285" spans="1:12" s="23" customFormat="1">
      <c r="A285" t="s">
        <v>220</v>
      </c>
      <c r="B285" t="s">
        <v>221</v>
      </c>
      <c r="C285" t="s">
        <v>222</v>
      </c>
      <c r="D285" t="s">
        <v>223</v>
      </c>
      <c r="E285" s="22" t="str">
        <f t="shared" si="4"/>
        <v>_4_1_1_5_1_1</v>
      </c>
      <c r="F285" t="s">
        <v>28</v>
      </c>
      <c r="G285" t="s">
        <v>716</v>
      </c>
      <c r="H285" t="s">
        <v>714</v>
      </c>
      <c r="K285" s="23" t="s">
        <v>32</v>
      </c>
      <c r="L285" s="23" t="s">
        <v>717</v>
      </c>
    </row>
    <row r="286" spans="1:12" s="23" customFormat="1">
      <c r="A286"/>
      <c r="B286"/>
      <c r="C286"/>
      <c r="D286"/>
      <c r="E286" s="22" t="str">
        <f t="shared" si="4"/>
        <v>_4_1_1_5_1_end_group</v>
      </c>
      <c r="F286" s="23" t="s">
        <v>43</v>
      </c>
      <c r="G286" s="23" t="s">
        <v>718</v>
      </c>
    </row>
    <row r="287" spans="1:12" s="23" customFormat="1">
      <c r="A287"/>
      <c r="B287"/>
      <c r="C287"/>
      <c r="D287"/>
      <c r="E287" s="22" t="str">
        <f t="shared" si="4"/>
        <v>_4_1_1_5_2_begin_group</v>
      </c>
      <c r="F287" s="23" t="s">
        <v>22</v>
      </c>
      <c r="G287" s="23" t="s">
        <v>719</v>
      </c>
      <c r="J287" s="23" t="s">
        <v>26</v>
      </c>
      <c r="K287" s="23" t="s">
        <v>37</v>
      </c>
      <c r="L287" s="23" t="s">
        <v>720</v>
      </c>
    </row>
    <row r="288" spans="1:12" s="23" customFormat="1">
      <c r="A288" t="s">
        <v>220</v>
      </c>
      <c r="B288" t="s">
        <v>221</v>
      </c>
      <c r="C288" t="s">
        <v>222</v>
      </c>
      <c r="D288" t="s">
        <v>223</v>
      </c>
      <c r="E288" s="22" t="str">
        <f t="shared" si="4"/>
        <v>_4_1_1_5_2</v>
      </c>
      <c r="F288" t="s">
        <v>721</v>
      </c>
      <c r="G288" t="s">
        <v>722</v>
      </c>
      <c r="H288" t="s">
        <v>723</v>
      </c>
      <c r="I288" s="23" t="s">
        <v>724</v>
      </c>
      <c r="K288" s="23" t="s">
        <v>32</v>
      </c>
    </row>
    <row r="289" spans="1:12" s="23" customFormat="1">
      <c r="A289" t="s">
        <v>220</v>
      </c>
      <c r="B289" t="s">
        <v>221</v>
      </c>
      <c r="C289" t="s">
        <v>222</v>
      </c>
      <c r="D289" t="s">
        <v>223</v>
      </c>
      <c r="E289" s="22" t="str">
        <f t="shared" si="4"/>
        <v>_4_1_1_5_2_1</v>
      </c>
      <c r="F289" t="s">
        <v>28</v>
      </c>
      <c r="G289" t="s">
        <v>725</v>
      </c>
      <c r="H289" t="s">
        <v>723</v>
      </c>
      <c r="K289" s="23" t="s">
        <v>32</v>
      </c>
      <c r="L289" s="23" t="s">
        <v>726</v>
      </c>
    </row>
    <row r="290" spans="1:12" s="23" customFormat="1">
      <c r="A290"/>
      <c r="B290"/>
      <c r="C290"/>
      <c r="D290"/>
      <c r="E290" s="22" t="str">
        <f t="shared" si="4"/>
        <v>_4_1_1_5_2_end_group</v>
      </c>
      <c r="F290" s="23" t="s">
        <v>43</v>
      </c>
      <c r="G290" s="23" t="s">
        <v>727</v>
      </c>
    </row>
    <row r="291" spans="1:12" s="23" customFormat="1">
      <c r="A291"/>
      <c r="B291"/>
      <c r="C291"/>
      <c r="D291"/>
      <c r="E291" s="22" t="str">
        <f t="shared" si="4"/>
        <v>_4_1_1_5_3_begin_group</v>
      </c>
      <c r="F291" s="23" t="s">
        <v>22</v>
      </c>
      <c r="G291" s="23" t="s">
        <v>728</v>
      </c>
      <c r="H291" s="23" t="s">
        <v>729</v>
      </c>
    </row>
    <row r="292" spans="1:12" s="23" customFormat="1">
      <c r="A292" t="s">
        <v>602</v>
      </c>
      <c r="B292" t="s">
        <v>221</v>
      </c>
      <c r="C292" t="s">
        <v>222</v>
      </c>
      <c r="D292" t="s">
        <v>223</v>
      </c>
      <c r="E292" s="22" t="str">
        <f t="shared" si="4"/>
        <v>_4_1_1_5_3</v>
      </c>
      <c r="F292" t="s">
        <v>730</v>
      </c>
      <c r="G292" t="s">
        <v>731</v>
      </c>
      <c r="H292" t="s">
        <v>732</v>
      </c>
      <c r="K292" s="23" t="s">
        <v>32</v>
      </c>
      <c r="L292" s="23" t="s">
        <v>711</v>
      </c>
    </row>
    <row r="293" spans="1:12" s="23" customFormat="1">
      <c r="A293" t="s">
        <v>145</v>
      </c>
      <c r="B293" t="s">
        <v>221</v>
      </c>
      <c r="C293" t="s">
        <v>222</v>
      </c>
      <c r="D293" t="s">
        <v>223</v>
      </c>
      <c r="E293" s="22" t="str">
        <f t="shared" si="4"/>
        <v>_4_1_1_5_4</v>
      </c>
      <c r="F293" t="s">
        <v>733</v>
      </c>
      <c r="G293" t="s">
        <v>734</v>
      </c>
      <c r="H293" t="s">
        <v>735</v>
      </c>
      <c r="I293" s="23" t="s">
        <v>427</v>
      </c>
      <c r="K293" s="23" t="s">
        <v>32</v>
      </c>
      <c r="L293" s="23" t="s">
        <v>736</v>
      </c>
    </row>
    <row r="294" spans="1:12" s="23" customFormat="1">
      <c r="A294"/>
      <c r="B294"/>
      <c r="C294"/>
      <c r="D294"/>
      <c r="E294" s="22">
        <f t="shared" si="4"/>
        <v>0</v>
      </c>
      <c r="F294" s="23" t="s">
        <v>43</v>
      </c>
    </row>
    <row r="295" spans="1:12" s="23" customFormat="1">
      <c r="A295"/>
      <c r="B295"/>
      <c r="C295"/>
      <c r="D295"/>
      <c r="E295" s="22" t="str">
        <f t="shared" si="4"/>
        <v>_4_1_1_5_end_group</v>
      </c>
      <c r="F295" s="23" t="s">
        <v>43</v>
      </c>
      <c r="G295" s="23" t="s">
        <v>737</v>
      </c>
    </row>
    <row r="296" spans="1:12">
      <c r="E296" s="22" t="str">
        <f t="shared" si="4"/>
        <v>_3_1_3_begin_group</v>
      </c>
      <c r="F296" t="s">
        <v>22</v>
      </c>
      <c r="G296" t="s">
        <v>738</v>
      </c>
      <c r="H296" t="s">
        <v>739</v>
      </c>
      <c r="K296" t="s">
        <v>32</v>
      </c>
      <c r="L296" t="s">
        <v>73</v>
      </c>
    </row>
    <row r="297" spans="1:12">
      <c r="E297" s="22" t="str">
        <f t="shared" si="4"/>
        <v>_3_1_3_1_begin_group</v>
      </c>
      <c r="F297" t="s">
        <v>22</v>
      </c>
      <c r="G297" t="s">
        <v>740</v>
      </c>
      <c r="J297" t="s">
        <v>26</v>
      </c>
    </row>
    <row r="298" spans="1:12">
      <c r="E298" s="22" t="str">
        <f t="shared" si="4"/>
        <v>_3_1_3_1_note</v>
      </c>
      <c r="F298" t="s">
        <v>34</v>
      </c>
      <c r="G298" t="s">
        <v>741</v>
      </c>
      <c r="H298" s="15" t="s">
        <v>742</v>
      </c>
      <c r="J298" t="s">
        <v>558</v>
      </c>
      <c r="K298" t="s">
        <v>37</v>
      </c>
    </row>
    <row r="299" spans="1:12">
      <c r="E299" s="22" t="str">
        <f t="shared" si="4"/>
        <v>_3_1_3_1</v>
      </c>
      <c r="F299" t="s">
        <v>743</v>
      </c>
      <c r="G299" t="s">
        <v>744</v>
      </c>
      <c r="H299" t="s">
        <v>745</v>
      </c>
      <c r="I299" t="s">
        <v>746</v>
      </c>
      <c r="J299" t="s">
        <v>558</v>
      </c>
      <c r="K299" t="s">
        <v>37</v>
      </c>
    </row>
    <row r="300" spans="1:12">
      <c r="B300" t="s">
        <v>221</v>
      </c>
      <c r="C300" t="s">
        <v>310</v>
      </c>
      <c r="D300" t="s">
        <v>747</v>
      </c>
      <c r="E300" s="22" t="str">
        <f t="shared" si="4"/>
        <v>_3_1_3_1</v>
      </c>
      <c r="F300" t="s">
        <v>743</v>
      </c>
      <c r="G300" t="s">
        <v>748</v>
      </c>
      <c r="H300" s="16" t="s">
        <v>749</v>
      </c>
      <c r="J300" t="s">
        <v>562</v>
      </c>
      <c r="K300" t="s">
        <v>32</v>
      </c>
    </row>
    <row r="301" spans="1:12">
      <c r="B301" t="s">
        <v>221</v>
      </c>
      <c r="C301" t="s">
        <v>310</v>
      </c>
      <c r="D301" t="s">
        <v>747</v>
      </c>
      <c r="E301" s="22" t="str">
        <f t="shared" si="4"/>
        <v>_3_1_3_1</v>
      </c>
      <c r="F301" t="s">
        <v>743</v>
      </c>
      <c r="G301" t="s">
        <v>750</v>
      </c>
      <c r="H301" s="16" t="s">
        <v>751</v>
      </c>
      <c r="J301" t="s">
        <v>562</v>
      </c>
      <c r="K301" t="s">
        <v>32</v>
      </c>
    </row>
    <row r="302" spans="1:12">
      <c r="B302" t="s">
        <v>221</v>
      </c>
      <c r="C302" t="s">
        <v>310</v>
      </c>
      <c r="D302" t="s">
        <v>747</v>
      </c>
      <c r="E302" s="22" t="str">
        <f t="shared" si="4"/>
        <v>_3_1_3_1</v>
      </c>
      <c r="F302" t="s">
        <v>743</v>
      </c>
      <c r="G302" t="s">
        <v>752</v>
      </c>
      <c r="H302" s="16" t="s">
        <v>753</v>
      </c>
      <c r="J302" t="s">
        <v>562</v>
      </c>
      <c r="K302" t="s">
        <v>32</v>
      </c>
    </row>
    <row r="303" spans="1:12">
      <c r="B303" t="s">
        <v>221</v>
      </c>
      <c r="C303" t="s">
        <v>310</v>
      </c>
      <c r="D303" t="s">
        <v>747</v>
      </c>
      <c r="E303" s="22" t="str">
        <f t="shared" si="4"/>
        <v>_3_1_3_1</v>
      </c>
      <c r="F303" t="s">
        <v>743</v>
      </c>
      <c r="G303" t="s">
        <v>754</v>
      </c>
      <c r="H303" s="16" t="s">
        <v>755</v>
      </c>
      <c r="J303" t="s">
        <v>562</v>
      </c>
      <c r="K303" t="s">
        <v>32</v>
      </c>
    </row>
    <row r="304" spans="1:12">
      <c r="B304" t="s">
        <v>221</v>
      </c>
      <c r="C304" t="s">
        <v>310</v>
      </c>
      <c r="D304" t="s">
        <v>747</v>
      </c>
      <c r="E304" s="22" t="str">
        <f t="shared" si="4"/>
        <v>_3_1_3_1</v>
      </c>
      <c r="F304" t="s">
        <v>743</v>
      </c>
      <c r="G304" t="s">
        <v>756</v>
      </c>
      <c r="H304" s="16" t="s">
        <v>757</v>
      </c>
      <c r="J304" t="s">
        <v>562</v>
      </c>
      <c r="K304" t="s">
        <v>32</v>
      </c>
    </row>
    <row r="305" spans="2:11">
      <c r="B305" t="s">
        <v>221</v>
      </c>
      <c r="C305" t="s">
        <v>310</v>
      </c>
      <c r="D305" t="s">
        <v>747</v>
      </c>
      <c r="E305" s="22" t="str">
        <f t="shared" si="4"/>
        <v>_3_1_3_1</v>
      </c>
      <c r="F305" t="s">
        <v>743</v>
      </c>
      <c r="G305" t="s">
        <v>758</v>
      </c>
      <c r="H305" s="16" t="s">
        <v>759</v>
      </c>
      <c r="J305" t="s">
        <v>562</v>
      </c>
      <c r="K305" t="s">
        <v>32</v>
      </c>
    </row>
    <row r="306" spans="2:11">
      <c r="B306" t="s">
        <v>221</v>
      </c>
      <c r="C306" t="s">
        <v>310</v>
      </c>
      <c r="D306" t="s">
        <v>747</v>
      </c>
      <c r="E306" s="22" t="str">
        <f t="shared" si="4"/>
        <v>_3_1_3_1</v>
      </c>
      <c r="F306" t="s">
        <v>743</v>
      </c>
      <c r="G306" t="s">
        <v>760</v>
      </c>
      <c r="H306" s="16" t="s">
        <v>761</v>
      </c>
      <c r="J306" t="s">
        <v>562</v>
      </c>
      <c r="K306" t="s">
        <v>32</v>
      </c>
    </row>
    <row r="307" spans="2:11">
      <c r="B307" t="s">
        <v>221</v>
      </c>
      <c r="C307" t="s">
        <v>310</v>
      </c>
      <c r="D307" t="s">
        <v>747</v>
      </c>
      <c r="E307" s="22" t="str">
        <f t="shared" si="4"/>
        <v>_3_1_3_1</v>
      </c>
      <c r="F307" t="s">
        <v>743</v>
      </c>
      <c r="G307" t="s">
        <v>762</v>
      </c>
      <c r="H307" s="16" t="s">
        <v>763</v>
      </c>
      <c r="J307" t="s">
        <v>562</v>
      </c>
      <c r="K307" t="s">
        <v>32</v>
      </c>
    </row>
    <row r="308" spans="2:11">
      <c r="B308" t="s">
        <v>221</v>
      </c>
      <c r="C308" t="s">
        <v>310</v>
      </c>
      <c r="D308" t="s">
        <v>747</v>
      </c>
      <c r="E308" s="22" t="str">
        <f t="shared" si="4"/>
        <v>_3_1_3_1</v>
      </c>
      <c r="F308" t="s">
        <v>743</v>
      </c>
      <c r="G308" t="s">
        <v>764</v>
      </c>
      <c r="H308" s="16" t="s">
        <v>765</v>
      </c>
      <c r="J308" t="s">
        <v>562</v>
      </c>
      <c r="K308" t="s">
        <v>32</v>
      </c>
    </row>
    <row r="309" spans="2:11">
      <c r="B309" t="s">
        <v>221</v>
      </c>
      <c r="C309" t="s">
        <v>310</v>
      </c>
      <c r="D309" t="s">
        <v>747</v>
      </c>
      <c r="E309" s="22" t="str">
        <f t="shared" si="4"/>
        <v>_3_1_3_1</v>
      </c>
      <c r="F309" t="s">
        <v>743</v>
      </c>
      <c r="G309" t="s">
        <v>766</v>
      </c>
      <c r="H309" s="16" t="s">
        <v>767</v>
      </c>
      <c r="J309" t="s">
        <v>562</v>
      </c>
      <c r="K309" t="s">
        <v>32</v>
      </c>
    </row>
    <row r="310" spans="2:11">
      <c r="B310" t="s">
        <v>221</v>
      </c>
      <c r="C310" t="s">
        <v>310</v>
      </c>
      <c r="D310" t="s">
        <v>747</v>
      </c>
      <c r="E310" s="22" t="str">
        <f t="shared" si="4"/>
        <v>_3_1_3_1</v>
      </c>
      <c r="F310" t="s">
        <v>743</v>
      </c>
      <c r="G310" t="s">
        <v>768</v>
      </c>
      <c r="H310" s="16" t="s">
        <v>769</v>
      </c>
      <c r="J310" t="s">
        <v>562</v>
      </c>
      <c r="K310" t="s">
        <v>32</v>
      </c>
    </row>
    <row r="311" spans="2:11">
      <c r="B311" t="s">
        <v>221</v>
      </c>
      <c r="C311" t="s">
        <v>310</v>
      </c>
      <c r="D311" t="s">
        <v>747</v>
      </c>
      <c r="E311" s="22" t="str">
        <f t="shared" si="4"/>
        <v>_3_1_3_1</v>
      </c>
      <c r="F311" t="s">
        <v>743</v>
      </c>
      <c r="G311" t="s">
        <v>770</v>
      </c>
      <c r="H311" s="16" t="s">
        <v>771</v>
      </c>
      <c r="J311" t="s">
        <v>562</v>
      </c>
      <c r="K311" t="s">
        <v>32</v>
      </c>
    </row>
    <row r="312" spans="2:11">
      <c r="B312" t="s">
        <v>221</v>
      </c>
      <c r="C312" t="s">
        <v>310</v>
      </c>
      <c r="D312" t="s">
        <v>747</v>
      </c>
      <c r="E312" s="22" t="str">
        <f t="shared" si="4"/>
        <v>_3_1_3_1</v>
      </c>
      <c r="F312" t="s">
        <v>743</v>
      </c>
      <c r="G312" t="s">
        <v>772</v>
      </c>
      <c r="H312" s="16" t="s">
        <v>773</v>
      </c>
      <c r="J312" t="s">
        <v>562</v>
      </c>
      <c r="K312" t="s">
        <v>32</v>
      </c>
    </row>
    <row r="313" spans="2:11">
      <c r="B313" t="s">
        <v>221</v>
      </c>
      <c r="C313" t="s">
        <v>310</v>
      </c>
      <c r="D313" t="s">
        <v>747</v>
      </c>
      <c r="E313" s="22" t="str">
        <f t="shared" si="4"/>
        <v>_3_1_3_1</v>
      </c>
      <c r="F313" t="s">
        <v>743</v>
      </c>
      <c r="G313" t="s">
        <v>774</v>
      </c>
      <c r="H313" s="16" t="s">
        <v>775</v>
      </c>
      <c r="J313" t="s">
        <v>562</v>
      </c>
      <c r="K313" t="s">
        <v>32</v>
      </c>
    </row>
    <row r="314" spans="2:11">
      <c r="B314" t="s">
        <v>221</v>
      </c>
      <c r="C314" t="s">
        <v>310</v>
      </c>
      <c r="D314" t="s">
        <v>747</v>
      </c>
      <c r="E314" s="22" t="str">
        <f t="shared" si="4"/>
        <v>_3_1_3_1</v>
      </c>
      <c r="F314" t="s">
        <v>743</v>
      </c>
      <c r="G314" t="s">
        <v>776</v>
      </c>
      <c r="H314" s="16" t="s">
        <v>777</v>
      </c>
      <c r="J314" t="s">
        <v>562</v>
      </c>
      <c r="K314" t="s">
        <v>32</v>
      </c>
    </row>
    <row r="315" spans="2:11">
      <c r="B315" t="s">
        <v>221</v>
      </c>
      <c r="C315" t="s">
        <v>310</v>
      </c>
      <c r="D315" t="s">
        <v>747</v>
      </c>
      <c r="E315" s="22" t="str">
        <f t="shared" si="4"/>
        <v>_3_1_3_1</v>
      </c>
      <c r="F315" t="s">
        <v>743</v>
      </c>
      <c r="G315" t="s">
        <v>778</v>
      </c>
      <c r="H315" s="16" t="s">
        <v>779</v>
      </c>
      <c r="J315" t="s">
        <v>562</v>
      </c>
      <c r="K315" t="s">
        <v>32</v>
      </c>
    </row>
    <row r="316" spans="2:11">
      <c r="B316" t="s">
        <v>221</v>
      </c>
      <c r="C316" t="s">
        <v>310</v>
      </c>
      <c r="D316" t="s">
        <v>747</v>
      </c>
      <c r="E316" s="22" t="str">
        <f t="shared" si="4"/>
        <v>_3_1_3_1</v>
      </c>
      <c r="F316" t="s">
        <v>743</v>
      </c>
      <c r="G316" t="s">
        <v>780</v>
      </c>
      <c r="H316" s="16" t="s">
        <v>781</v>
      </c>
      <c r="I316" t="s">
        <v>782</v>
      </c>
      <c r="J316" t="s">
        <v>562</v>
      </c>
      <c r="K316" t="s">
        <v>32</v>
      </c>
    </row>
    <row r="317" spans="2:11">
      <c r="B317" t="s">
        <v>221</v>
      </c>
      <c r="C317" t="s">
        <v>310</v>
      </c>
      <c r="D317" t="s">
        <v>747</v>
      </c>
      <c r="E317" s="22" t="str">
        <f t="shared" si="4"/>
        <v>_3_1_3_1</v>
      </c>
      <c r="F317" t="s">
        <v>743</v>
      </c>
      <c r="G317" t="s">
        <v>783</v>
      </c>
      <c r="H317" s="16" t="s">
        <v>784</v>
      </c>
      <c r="I317" t="s">
        <v>785</v>
      </c>
      <c r="J317" t="s">
        <v>562</v>
      </c>
      <c r="K317" t="s">
        <v>32</v>
      </c>
    </row>
    <row r="318" spans="2:11">
      <c r="B318" t="s">
        <v>221</v>
      </c>
      <c r="C318" t="s">
        <v>310</v>
      </c>
      <c r="D318" t="s">
        <v>747</v>
      </c>
      <c r="E318" s="22" t="str">
        <f t="shared" si="4"/>
        <v>_3_1_3_1</v>
      </c>
      <c r="F318" t="s">
        <v>743</v>
      </c>
      <c r="G318" t="s">
        <v>786</v>
      </c>
      <c r="H318" s="16" t="s">
        <v>787</v>
      </c>
      <c r="J318" t="s">
        <v>562</v>
      </c>
      <c r="K318" t="s">
        <v>32</v>
      </c>
    </row>
    <row r="319" spans="2:11">
      <c r="B319" t="s">
        <v>221</v>
      </c>
      <c r="C319" t="s">
        <v>310</v>
      </c>
      <c r="D319" t="s">
        <v>747</v>
      </c>
      <c r="E319" s="22" t="str">
        <f t="shared" si="4"/>
        <v>_3_1_3_1</v>
      </c>
      <c r="F319" t="s">
        <v>743</v>
      </c>
      <c r="G319" t="s">
        <v>788</v>
      </c>
      <c r="H319" s="16" t="s">
        <v>789</v>
      </c>
      <c r="J319" t="s">
        <v>562</v>
      </c>
      <c r="K319" t="s">
        <v>32</v>
      </c>
    </row>
    <row r="320" spans="2:11">
      <c r="B320" t="s">
        <v>221</v>
      </c>
      <c r="C320" t="s">
        <v>310</v>
      </c>
      <c r="D320" t="s">
        <v>747</v>
      </c>
      <c r="E320" s="22" t="str">
        <f t="shared" si="4"/>
        <v>_3_1_3_1</v>
      </c>
      <c r="F320" t="s">
        <v>743</v>
      </c>
      <c r="G320" t="s">
        <v>790</v>
      </c>
      <c r="H320" s="16" t="s">
        <v>791</v>
      </c>
      <c r="J320" t="s">
        <v>562</v>
      </c>
      <c r="K320" t="s">
        <v>32</v>
      </c>
    </row>
    <row r="321" spans="2:11">
      <c r="B321" t="s">
        <v>221</v>
      </c>
      <c r="C321" t="s">
        <v>310</v>
      </c>
      <c r="D321" t="s">
        <v>747</v>
      </c>
      <c r="E321" s="22" t="str">
        <f t="shared" si="4"/>
        <v>_3_1_3_1</v>
      </c>
      <c r="F321" t="s">
        <v>743</v>
      </c>
      <c r="G321" t="s">
        <v>792</v>
      </c>
      <c r="H321" s="16" t="s">
        <v>793</v>
      </c>
      <c r="J321" t="s">
        <v>562</v>
      </c>
      <c r="K321" t="s">
        <v>32</v>
      </c>
    </row>
    <row r="322" spans="2:11">
      <c r="B322" t="s">
        <v>221</v>
      </c>
      <c r="C322" t="s">
        <v>310</v>
      </c>
      <c r="D322" t="s">
        <v>747</v>
      </c>
      <c r="E322" s="22" t="str">
        <f t="shared" si="4"/>
        <v>_3_1_3_1</v>
      </c>
      <c r="F322" t="s">
        <v>743</v>
      </c>
      <c r="G322" t="s">
        <v>794</v>
      </c>
      <c r="H322" s="16" t="s">
        <v>795</v>
      </c>
      <c r="J322" t="s">
        <v>562</v>
      </c>
      <c r="K322" t="s">
        <v>32</v>
      </c>
    </row>
    <row r="323" spans="2:11">
      <c r="B323" t="s">
        <v>221</v>
      </c>
      <c r="C323" t="s">
        <v>310</v>
      </c>
      <c r="D323" t="s">
        <v>747</v>
      </c>
      <c r="E323" s="22"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743</v>
      </c>
      <c r="G323" t="s">
        <v>796</v>
      </c>
      <c r="H323" s="16" t="s">
        <v>797</v>
      </c>
      <c r="J323" t="s">
        <v>562</v>
      </c>
      <c r="K323" t="s">
        <v>32</v>
      </c>
    </row>
    <row r="324" spans="2:11">
      <c r="B324" t="s">
        <v>221</v>
      </c>
      <c r="C324" t="s">
        <v>310</v>
      </c>
      <c r="D324" t="s">
        <v>747</v>
      </c>
      <c r="E324" s="22" t="str">
        <f t="shared" si="5"/>
        <v>_3_1_3_1</v>
      </c>
      <c r="F324" t="s">
        <v>743</v>
      </c>
      <c r="G324" t="s">
        <v>798</v>
      </c>
      <c r="H324" s="16" t="s">
        <v>799</v>
      </c>
      <c r="J324" t="s">
        <v>562</v>
      </c>
      <c r="K324" t="s">
        <v>32</v>
      </c>
    </row>
    <row r="325" spans="2:11">
      <c r="B325" t="s">
        <v>221</v>
      </c>
      <c r="C325" t="s">
        <v>310</v>
      </c>
      <c r="D325" t="s">
        <v>747</v>
      </c>
      <c r="E325" s="22" t="str">
        <f t="shared" si="5"/>
        <v>_3_1_3_1</v>
      </c>
      <c r="F325" t="s">
        <v>743</v>
      </c>
      <c r="G325" t="s">
        <v>800</v>
      </c>
      <c r="H325" s="16" t="s">
        <v>801</v>
      </c>
      <c r="J325" t="s">
        <v>562</v>
      </c>
      <c r="K325" t="s">
        <v>32</v>
      </c>
    </row>
    <row r="326" spans="2:11">
      <c r="B326" t="s">
        <v>221</v>
      </c>
      <c r="C326" t="s">
        <v>310</v>
      </c>
      <c r="D326" t="s">
        <v>747</v>
      </c>
      <c r="E326" s="22" t="str">
        <f t="shared" si="5"/>
        <v>_3_1_3_1</v>
      </c>
      <c r="F326" t="s">
        <v>743</v>
      </c>
      <c r="G326" t="s">
        <v>802</v>
      </c>
      <c r="H326" s="16" t="s">
        <v>803</v>
      </c>
      <c r="J326" t="s">
        <v>562</v>
      </c>
      <c r="K326" t="s">
        <v>32</v>
      </c>
    </row>
    <row r="327" spans="2:11">
      <c r="B327" t="s">
        <v>221</v>
      </c>
      <c r="C327" t="s">
        <v>310</v>
      </c>
      <c r="D327" t="s">
        <v>747</v>
      </c>
      <c r="E327" s="22" t="str">
        <f t="shared" si="5"/>
        <v>_3_1_3_1</v>
      </c>
      <c r="F327" t="s">
        <v>743</v>
      </c>
      <c r="G327" t="s">
        <v>804</v>
      </c>
      <c r="H327" s="16" t="s">
        <v>805</v>
      </c>
      <c r="J327" t="s">
        <v>562</v>
      </c>
      <c r="K327" t="s">
        <v>32</v>
      </c>
    </row>
    <row r="328" spans="2:11">
      <c r="B328" t="s">
        <v>221</v>
      </c>
      <c r="C328" t="s">
        <v>310</v>
      </c>
      <c r="D328" t="s">
        <v>747</v>
      </c>
      <c r="E328" s="22" t="str">
        <f t="shared" si="5"/>
        <v>_3_1_3_1</v>
      </c>
      <c r="F328" t="s">
        <v>743</v>
      </c>
      <c r="G328" t="s">
        <v>806</v>
      </c>
      <c r="H328" s="16" t="s">
        <v>807</v>
      </c>
      <c r="J328" t="s">
        <v>562</v>
      </c>
      <c r="K328" t="s">
        <v>32</v>
      </c>
    </row>
    <row r="329" spans="2:11">
      <c r="E329" s="22" t="str">
        <f t="shared" si="5"/>
        <v>_3_1_3_1_end_group</v>
      </c>
      <c r="F329" t="s">
        <v>43</v>
      </c>
      <c r="G329" t="s">
        <v>808</v>
      </c>
    </row>
    <row r="330" spans="2:11">
      <c r="E330" s="22" t="str">
        <f t="shared" si="5"/>
        <v>_2_5_1_begin_group</v>
      </c>
      <c r="F330" t="s">
        <v>22</v>
      </c>
      <c r="G330" t="s">
        <v>809</v>
      </c>
      <c r="J330" s="21" t="s">
        <v>26</v>
      </c>
    </row>
    <row r="331" spans="2:11">
      <c r="E331" s="22" t="str">
        <f t="shared" si="5"/>
        <v>_2_5_1_note</v>
      </c>
      <c r="F331" t="s">
        <v>34</v>
      </c>
      <c r="G331" t="s">
        <v>810</v>
      </c>
      <c r="H331" t="s">
        <v>811</v>
      </c>
      <c r="I331" t="s">
        <v>427</v>
      </c>
      <c r="J331" t="s">
        <v>812</v>
      </c>
      <c r="K331" s="21" t="b">
        <v>0</v>
      </c>
    </row>
    <row r="332" spans="2:11">
      <c r="B332" t="s">
        <v>596</v>
      </c>
      <c r="C332" t="s">
        <v>813</v>
      </c>
      <c r="D332" t="s">
        <v>814</v>
      </c>
      <c r="E332" s="22" t="str">
        <f t="shared" si="5"/>
        <v>_2_5_1</v>
      </c>
      <c r="F332" t="s">
        <v>815</v>
      </c>
      <c r="G332" t="s">
        <v>816</v>
      </c>
      <c r="H332" t="s">
        <v>817</v>
      </c>
      <c r="J332" t="s">
        <v>812</v>
      </c>
      <c r="K332" t="s">
        <v>32</v>
      </c>
    </row>
    <row r="333" spans="2:11">
      <c r="B333" t="s">
        <v>596</v>
      </c>
      <c r="C333" t="s">
        <v>813</v>
      </c>
      <c r="D333" t="s">
        <v>814</v>
      </c>
      <c r="E333" s="22" t="str">
        <f t="shared" si="5"/>
        <v>_2_5_1</v>
      </c>
      <c r="F333" t="s">
        <v>815</v>
      </c>
      <c r="G333" t="s">
        <v>818</v>
      </c>
      <c r="H333" t="s">
        <v>819</v>
      </c>
      <c r="J333" t="s">
        <v>812</v>
      </c>
      <c r="K333" t="s">
        <v>32</v>
      </c>
    </row>
    <row r="334" spans="2:11">
      <c r="B334" t="s">
        <v>596</v>
      </c>
      <c r="C334" t="s">
        <v>813</v>
      </c>
      <c r="D334" t="s">
        <v>814</v>
      </c>
      <c r="E334" s="22" t="str">
        <f t="shared" si="5"/>
        <v>_2_5_1</v>
      </c>
      <c r="F334" t="s">
        <v>815</v>
      </c>
      <c r="G334" t="s">
        <v>820</v>
      </c>
      <c r="H334" t="s">
        <v>821</v>
      </c>
      <c r="J334" t="s">
        <v>812</v>
      </c>
      <c r="K334" t="s">
        <v>32</v>
      </c>
    </row>
    <row r="335" spans="2:11">
      <c r="B335" t="s">
        <v>596</v>
      </c>
      <c r="C335" t="s">
        <v>813</v>
      </c>
      <c r="D335" t="s">
        <v>814</v>
      </c>
      <c r="E335" s="22" t="str">
        <f t="shared" si="5"/>
        <v>_2_5_1</v>
      </c>
      <c r="F335" t="s">
        <v>815</v>
      </c>
      <c r="G335" t="s">
        <v>822</v>
      </c>
      <c r="H335" t="s">
        <v>823</v>
      </c>
      <c r="J335" t="s">
        <v>812</v>
      </c>
      <c r="K335" t="s">
        <v>32</v>
      </c>
    </row>
    <row r="336" spans="2:11">
      <c r="E336" s="22">
        <f t="shared" si="5"/>
        <v>0</v>
      </c>
      <c r="F336" t="s">
        <v>43</v>
      </c>
    </row>
    <row r="337" spans="1:12">
      <c r="A337" t="s">
        <v>145</v>
      </c>
      <c r="B337" t="s">
        <v>221</v>
      </c>
      <c r="C337" t="s">
        <v>222</v>
      </c>
      <c r="D337" t="s">
        <v>223</v>
      </c>
      <c r="E337" s="22" t="str">
        <f t="shared" si="5"/>
        <v>_4_1_2_2</v>
      </c>
      <c r="F337" t="s">
        <v>824</v>
      </c>
      <c r="G337" t="s">
        <v>825</v>
      </c>
      <c r="H337" s="38" t="s">
        <v>826</v>
      </c>
      <c r="I337" t="s">
        <v>827</v>
      </c>
      <c r="K337" t="s">
        <v>32</v>
      </c>
    </row>
    <row r="338" spans="1:12">
      <c r="A338" t="s">
        <v>559</v>
      </c>
      <c r="B338" t="s">
        <v>221</v>
      </c>
      <c r="C338" t="s">
        <v>222</v>
      </c>
      <c r="D338" t="s">
        <v>231</v>
      </c>
      <c r="E338" s="22" t="str">
        <f t="shared" si="5"/>
        <v>_4_1_4_1_1</v>
      </c>
      <c r="F338" t="s">
        <v>828</v>
      </c>
      <c r="G338" t="s">
        <v>829</v>
      </c>
      <c r="H338" t="s">
        <v>830</v>
      </c>
      <c r="I338" t="s">
        <v>827</v>
      </c>
      <c r="K338" t="s">
        <v>32</v>
      </c>
      <c r="L338" t="s">
        <v>831</v>
      </c>
    </row>
    <row r="339" spans="1:12">
      <c r="E339" s="22" t="str">
        <f t="shared" si="5"/>
        <v>_3_1_3_end_group</v>
      </c>
      <c r="F339" t="s">
        <v>43</v>
      </c>
      <c r="G339" t="s">
        <v>832</v>
      </c>
    </row>
    <row r="340" spans="1:12">
      <c r="E340" s="22" t="str">
        <f t="shared" si="5"/>
        <v>socio-economic_begin_group</v>
      </c>
      <c r="F340" t="s">
        <v>22</v>
      </c>
      <c r="G340" t="s">
        <v>833</v>
      </c>
      <c r="H340" t="s">
        <v>834</v>
      </c>
      <c r="K340" t="s">
        <v>37</v>
      </c>
      <c r="L340" t="s">
        <v>73</v>
      </c>
    </row>
    <row r="341" spans="1:12">
      <c r="E341" s="22" t="str">
        <f t="shared" si="5"/>
        <v>_3_2_1_3_1_begin_group</v>
      </c>
      <c r="F341" t="s">
        <v>22</v>
      </c>
      <c r="G341" t="s">
        <v>835</v>
      </c>
      <c r="J341" t="s">
        <v>26</v>
      </c>
      <c r="K341" t="s">
        <v>37</v>
      </c>
    </row>
    <row r="342" spans="1:12">
      <c r="B342" t="s">
        <v>16</v>
      </c>
      <c r="C342" t="s">
        <v>203</v>
      </c>
      <c r="D342" t="s">
        <v>836</v>
      </c>
      <c r="E342" s="22" t="str">
        <f t="shared" si="5"/>
        <v>_3_2_1_3_1</v>
      </c>
      <c r="F342" t="s">
        <v>837</v>
      </c>
      <c r="G342" t="s">
        <v>838</v>
      </c>
      <c r="H342" t="s">
        <v>839</v>
      </c>
      <c r="K342" t="b">
        <v>1</v>
      </c>
    </row>
    <row r="343" spans="1:12">
      <c r="B343" t="s">
        <v>16</v>
      </c>
      <c r="C343" t="s">
        <v>203</v>
      </c>
      <c r="D343" t="s">
        <v>836</v>
      </c>
      <c r="E343" s="22" t="str">
        <f t="shared" si="5"/>
        <v>_3_2_1_3_1_1</v>
      </c>
      <c r="F343" t="s">
        <v>28</v>
      </c>
      <c r="G343" t="s">
        <v>840</v>
      </c>
      <c r="H343" t="s">
        <v>839</v>
      </c>
      <c r="K343" t="s">
        <v>32</v>
      </c>
      <c r="L343" t="s">
        <v>841</v>
      </c>
    </row>
    <row r="344" spans="1:12">
      <c r="E344" s="22" t="str">
        <f t="shared" si="5"/>
        <v>_3_2_1_3_1_end_group</v>
      </c>
      <c r="F344" t="s">
        <v>43</v>
      </c>
      <c r="G344" t="s">
        <v>842</v>
      </c>
    </row>
    <row r="345" spans="1:12">
      <c r="E345" s="22" t="str">
        <f t="shared" si="5"/>
        <v>_3_2_1_3_2_begin_group</v>
      </c>
      <c r="F345" t="s">
        <v>22</v>
      </c>
      <c r="G345" t="s">
        <v>843</v>
      </c>
      <c r="J345" t="s">
        <v>26</v>
      </c>
      <c r="K345" t="s">
        <v>37</v>
      </c>
    </row>
    <row r="346" spans="1:12">
      <c r="B346" t="s">
        <v>16</v>
      </c>
      <c r="C346" t="s">
        <v>203</v>
      </c>
      <c r="D346" t="s">
        <v>836</v>
      </c>
      <c r="E346" s="22" t="str">
        <f t="shared" si="5"/>
        <v>_3_2_1_3_2</v>
      </c>
      <c r="F346" t="s">
        <v>844</v>
      </c>
      <c r="G346" t="s">
        <v>845</v>
      </c>
      <c r="H346" t="s">
        <v>846</v>
      </c>
      <c r="K346" t="s">
        <v>32</v>
      </c>
    </row>
    <row r="347" spans="1:12">
      <c r="B347" t="s">
        <v>16</v>
      </c>
      <c r="C347" t="s">
        <v>203</v>
      </c>
      <c r="D347" t="s">
        <v>836</v>
      </c>
      <c r="E347" s="22" t="str">
        <f t="shared" si="5"/>
        <v>_3_2_1_3_2_1</v>
      </c>
      <c r="F347" t="s">
        <v>28</v>
      </c>
      <c r="G347" t="s">
        <v>847</v>
      </c>
      <c r="H347" t="s">
        <v>846</v>
      </c>
      <c r="K347" t="s">
        <v>32</v>
      </c>
      <c r="L347" t="s">
        <v>848</v>
      </c>
    </row>
    <row r="348" spans="1:12">
      <c r="E348" s="22" t="str">
        <f t="shared" si="5"/>
        <v>_3_2_1_3_2_end_group</v>
      </c>
      <c r="F348" t="s">
        <v>43</v>
      </c>
      <c r="G348" t="s">
        <v>849</v>
      </c>
    </row>
    <row r="349" spans="1:12">
      <c r="E349" s="22" t="str">
        <f t="shared" si="5"/>
        <v>_4_1_5_1_begin_group</v>
      </c>
      <c r="F349" t="s">
        <v>22</v>
      </c>
      <c r="G349" t="s">
        <v>850</v>
      </c>
      <c r="J349" t="s">
        <v>26</v>
      </c>
      <c r="K349" t="s">
        <v>37</v>
      </c>
    </row>
    <row r="350" spans="1:12">
      <c r="E350" s="22" t="str">
        <f t="shared" si="5"/>
        <v>_4_1_5_1_note</v>
      </c>
      <c r="F350" t="s">
        <v>34</v>
      </c>
      <c r="G350" t="s">
        <v>851</v>
      </c>
      <c r="H350" t="s">
        <v>852</v>
      </c>
      <c r="J350" t="s">
        <v>279</v>
      </c>
      <c r="K350" t="s">
        <v>37</v>
      </c>
    </row>
    <row r="351" spans="1:12">
      <c r="E351" s="22" t="str">
        <f t="shared" si="5"/>
        <v>_4_1_5</v>
      </c>
      <c r="F351" t="s">
        <v>853</v>
      </c>
      <c r="G351" t="s">
        <v>854</v>
      </c>
      <c r="H351" t="s">
        <v>746</v>
      </c>
      <c r="J351" t="s">
        <v>558</v>
      </c>
      <c r="K351" t="s">
        <v>37</v>
      </c>
    </row>
    <row r="352" spans="1:12">
      <c r="A352" t="s">
        <v>855</v>
      </c>
      <c r="B352" t="s">
        <v>221</v>
      </c>
      <c r="C352" t="s">
        <v>222</v>
      </c>
      <c r="D352" t="s">
        <v>856</v>
      </c>
      <c r="E352" s="22" t="str">
        <f t="shared" si="5"/>
        <v>_4_1_5</v>
      </c>
      <c r="F352" t="s">
        <v>853</v>
      </c>
      <c r="G352" t="s">
        <v>857</v>
      </c>
      <c r="H352" t="s">
        <v>858</v>
      </c>
      <c r="J352" t="s">
        <v>562</v>
      </c>
      <c r="K352" t="s">
        <v>32</v>
      </c>
    </row>
    <row r="353" spans="1:15">
      <c r="A353" t="s">
        <v>855</v>
      </c>
      <c r="B353" t="s">
        <v>221</v>
      </c>
      <c r="C353" t="s">
        <v>222</v>
      </c>
      <c r="D353" t="s">
        <v>856</v>
      </c>
      <c r="E353" s="22" t="str">
        <f t="shared" si="5"/>
        <v>_4_1_5</v>
      </c>
      <c r="F353" t="s">
        <v>853</v>
      </c>
      <c r="G353" t="s">
        <v>859</v>
      </c>
      <c r="H353" t="s">
        <v>860</v>
      </c>
      <c r="J353" t="s">
        <v>562</v>
      </c>
      <c r="K353" t="s">
        <v>32</v>
      </c>
    </row>
    <row r="354" spans="1:15">
      <c r="A354" t="s">
        <v>855</v>
      </c>
      <c r="B354" t="s">
        <v>221</v>
      </c>
      <c r="C354" t="s">
        <v>222</v>
      </c>
      <c r="D354" t="s">
        <v>856</v>
      </c>
      <c r="E354" s="22" t="str">
        <f t="shared" si="5"/>
        <v>_4_1_5</v>
      </c>
      <c r="F354" t="s">
        <v>853</v>
      </c>
      <c r="G354" t="s">
        <v>861</v>
      </c>
      <c r="H354" t="s">
        <v>862</v>
      </c>
      <c r="J354" t="s">
        <v>562</v>
      </c>
      <c r="K354" t="s">
        <v>32</v>
      </c>
    </row>
    <row r="355" spans="1:15">
      <c r="A355" t="s">
        <v>855</v>
      </c>
      <c r="B355" t="s">
        <v>221</v>
      </c>
      <c r="C355" t="s">
        <v>222</v>
      </c>
      <c r="D355" t="s">
        <v>856</v>
      </c>
      <c r="E355" s="22" t="str">
        <f t="shared" si="5"/>
        <v>_4_1_5</v>
      </c>
      <c r="F355" t="s">
        <v>853</v>
      </c>
      <c r="G355" t="s">
        <v>863</v>
      </c>
      <c r="H355" t="s">
        <v>864</v>
      </c>
      <c r="J355" t="s">
        <v>562</v>
      </c>
      <c r="K355" t="s">
        <v>32</v>
      </c>
    </row>
    <row r="356" spans="1:15">
      <c r="A356" t="s">
        <v>855</v>
      </c>
      <c r="B356" t="s">
        <v>221</v>
      </c>
      <c r="C356" t="s">
        <v>222</v>
      </c>
      <c r="D356" t="s">
        <v>856</v>
      </c>
      <c r="E356" s="22" t="str">
        <f t="shared" si="5"/>
        <v>_4_1_5</v>
      </c>
      <c r="F356" t="s">
        <v>853</v>
      </c>
      <c r="G356" t="s">
        <v>865</v>
      </c>
      <c r="H356" t="s">
        <v>866</v>
      </c>
      <c r="I356" t="s">
        <v>867</v>
      </c>
      <c r="J356" t="s">
        <v>562</v>
      </c>
      <c r="K356" t="s">
        <v>32</v>
      </c>
    </row>
    <row r="357" spans="1:15">
      <c r="A357" t="s">
        <v>855</v>
      </c>
      <c r="B357" t="s">
        <v>221</v>
      </c>
      <c r="C357" t="s">
        <v>222</v>
      </c>
      <c r="D357" t="s">
        <v>856</v>
      </c>
      <c r="E357" s="22" t="str">
        <f t="shared" si="5"/>
        <v>_4_1_5</v>
      </c>
      <c r="F357" t="s">
        <v>853</v>
      </c>
      <c r="G357" t="s">
        <v>868</v>
      </c>
      <c r="H357" t="s">
        <v>869</v>
      </c>
      <c r="I357" t="s">
        <v>870</v>
      </c>
      <c r="J357" t="s">
        <v>562</v>
      </c>
      <c r="K357" t="s">
        <v>32</v>
      </c>
    </row>
    <row r="358" spans="1:15">
      <c r="E358" s="22" t="str">
        <f t="shared" si="5"/>
        <v>_4_1_5_1_end_group</v>
      </c>
      <c r="F358" t="s">
        <v>43</v>
      </c>
      <c r="G358" t="s">
        <v>871</v>
      </c>
    </row>
    <row r="359" spans="1:15">
      <c r="E359" s="22" t="str">
        <f t="shared" si="5"/>
        <v>_1_2_1_17_begin_group</v>
      </c>
      <c r="F359" t="s">
        <v>22</v>
      </c>
      <c r="G359" t="s">
        <v>872</v>
      </c>
      <c r="J359" t="s">
        <v>26</v>
      </c>
      <c r="K359" t="s">
        <v>37</v>
      </c>
    </row>
    <row r="360" spans="1:15">
      <c r="A360" t="s">
        <v>855</v>
      </c>
      <c r="B360" t="s">
        <v>146</v>
      </c>
      <c r="C360" t="s">
        <v>239</v>
      </c>
      <c r="D360" t="s">
        <v>873</v>
      </c>
      <c r="E360" s="22" t="str">
        <f t="shared" si="5"/>
        <v>_1_2_1_17</v>
      </c>
      <c r="F360" t="s">
        <v>874</v>
      </c>
      <c r="G360" t="s">
        <v>875</v>
      </c>
      <c r="H360" t="s">
        <v>876</v>
      </c>
      <c r="I360" t="s">
        <v>877</v>
      </c>
      <c r="J360" t="s">
        <v>279</v>
      </c>
      <c r="K360" t="s">
        <v>32</v>
      </c>
    </row>
    <row r="361" spans="1:15">
      <c r="E361" s="22" t="str">
        <f t="shared" si="5"/>
        <v>_1_2_1_17_calculate</v>
      </c>
      <c r="F361" t="s">
        <v>463</v>
      </c>
      <c r="G361" t="s">
        <v>878</v>
      </c>
      <c r="K361" t="s">
        <v>32</v>
      </c>
      <c r="O361" t="s">
        <v>879</v>
      </c>
    </row>
    <row r="362" spans="1:15">
      <c r="A362" t="s">
        <v>855</v>
      </c>
      <c r="B362" t="s">
        <v>146</v>
      </c>
      <c r="C362" t="s">
        <v>239</v>
      </c>
      <c r="D362" t="s">
        <v>873</v>
      </c>
      <c r="E362" s="22" t="str">
        <f t="shared" si="5"/>
        <v>_4_1_5_2</v>
      </c>
      <c r="F362" t="s">
        <v>880</v>
      </c>
      <c r="G362" t="s">
        <v>881</v>
      </c>
      <c r="H362" t="s">
        <v>882</v>
      </c>
      <c r="J362" t="s">
        <v>883</v>
      </c>
      <c r="K362" t="s">
        <v>32</v>
      </c>
      <c r="L362" t="s">
        <v>884</v>
      </c>
    </row>
    <row r="363" spans="1:15">
      <c r="A363" t="s">
        <v>855</v>
      </c>
      <c r="B363" t="s">
        <v>146</v>
      </c>
      <c r="C363" t="s">
        <v>239</v>
      </c>
      <c r="D363" t="s">
        <v>873</v>
      </c>
      <c r="E363" s="22" t="str">
        <f t="shared" si="5"/>
        <v>_1_2_1_17_2</v>
      </c>
      <c r="F363" t="s">
        <v>125</v>
      </c>
      <c r="G363" t="s">
        <v>885</v>
      </c>
      <c r="H363" t="s">
        <v>886</v>
      </c>
      <c r="I363" t="s">
        <v>887</v>
      </c>
      <c r="J363" t="s">
        <v>888</v>
      </c>
      <c r="K363" t="s">
        <v>32</v>
      </c>
    </row>
    <row r="364" spans="1:15">
      <c r="E364" s="22" t="str">
        <f t="shared" si="5"/>
        <v>_1_2_1_17_end_group</v>
      </c>
      <c r="F364" t="s">
        <v>43</v>
      </c>
      <c r="G364" t="s">
        <v>889</v>
      </c>
    </row>
    <row r="365" spans="1:15">
      <c r="E365" s="22" t="str">
        <f t="shared" si="5"/>
        <v>_4_1_5_2_1_begin_group</v>
      </c>
      <c r="F365" t="s">
        <v>22</v>
      </c>
      <c r="G365" t="s">
        <v>890</v>
      </c>
      <c r="J365" t="s">
        <v>26</v>
      </c>
      <c r="K365" t="s">
        <v>37</v>
      </c>
    </row>
    <row r="366" spans="1:15">
      <c r="A366" t="s">
        <v>855</v>
      </c>
      <c r="B366" t="s">
        <v>146</v>
      </c>
      <c r="C366" t="s">
        <v>239</v>
      </c>
      <c r="D366" t="s">
        <v>873</v>
      </c>
      <c r="E366" s="22" t="str">
        <f t="shared" si="5"/>
        <v>_4_1_5_2_1</v>
      </c>
      <c r="F366" t="s">
        <v>874</v>
      </c>
      <c r="G366" t="s">
        <v>891</v>
      </c>
      <c r="H366" t="s">
        <v>892</v>
      </c>
      <c r="I366" t="s">
        <v>877</v>
      </c>
      <c r="J366" t="s">
        <v>279</v>
      </c>
      <c r="K366" t="s">
        <v>32</v>
      </c>
    </row>
    <row r="367" spans="1:15">
      <c r="E367" s="22" t="str">
        <f t="shared" si="5"/>
        <v>_4_1_5_2_1_calculate</v>
      </c>
      <c r="F367" t="s">
        <v>463</v>
      </c>
      <c r="G367" t="s">
        <v>893</v>
      </c>
      <c r="K367" t="s">
        <v>32</v>
      </c>
      <c r="O367" t="s">
        <v>894</v>
      </c>
    </row>
    <row r="368" spans="1:15">
      <c r="A368" t="s">
        <v>855</v>
      </c>
      <c r="B368" t="s">
        <v>146</v>
      </c>
      <c r="C368" t="s">
        <v>239</v>
      </c>
      <c r="D368" t="s">
        <v>873</v>
      </c>
      <c r="E368" s="22" t="str">
        <f t="shared" si="5"/>
        <v>_4_1_5_2</v>
      </c>
      <c r="F368" t="s">
        <v>880</v>
      </c>
      <c r="G368" t="s">
        <v>895</v>
      </c>
      <c r="H368" t="s">
        <v>896</v>
      </c>
      <c r="J368" t="s">
        <v>883</v>
      </c>
      <c r="K368" t="s">
        <v>32</v>
      </c>
      <c r="L368" t="s">
        <v>897</v>
      </c>
    </row>
    <row r="369" spans="1:15">
      <c r="A369" t="s">
        <v>855</v>
      </c>
      <c r="B369" t="s">
        <v>146</v>
      </c>
      <c r="C369" t="s">
        <v>239</v>
      </c>
      <c r="D369" t="s">
        <v>873</v>
      </c>
      <c r="E369" s="22" t="str">
        <f t="shared" si="5"/>
        <v>_4_1_5_2_1_2</v>
      </c>
      <c r="F369" t="s">
        <v>125</v>
      </c>
      <c r="G369" t="s">
        <v>898</v>
      </c>
      <c r="H369" s="35" t="s">
        <v>899</v>
      </c>
      <c r="I369" t="s">
        <v>900</v>
      </c>
      <c r="J369" t="s">
        <v>888</v>
      </c>
      <c r="K369" t="s">
        <v>32</v>
      </c>
    </row>
    <row r="370" spans="1:15">
      <c r="E370" s="22" t="str">
        <f t="shared" si="5"/>
        <v>_4_1_5_2_1_end_group</v>
      </c>
      <c r="F370" t="s">
        <v>43</v>
      </c>
      <c r="G370" t="s">
        <v>901</v>
      </c>
    </row>
    <row r="371" spans="1:15">
      <c r="E371" s="22" t="str">
        <f t="shared" si="5"/>
        <v>_4_1_5_2_2_begin_group</v>
      </c>
      <c r="F371" t="s">
        <v>22</v>
      </c>
      <c r="G371" t="s">
        <v>902</v>
      </c>
      <c r="J371" t="s">
        <v>26</v>
      </c>
      <c r="K371" t="s">
        <v>37</v>
      </c>
    </row>
    <row r="372" spans="1:15">
      <c r="A372" t="s">
        <v>855</v>
      </c>
      <c r="B372" t="s">
        <v>146</v>
      </c>
      <c r="C372" t="s">
        <v>239</v>
      </c>
      <c r="D372" t="s">
        <v>873</v>
      </c>
      <c r="E372" s="22" t="str">
        <f t="shared" si="5"/>
        <v>_4_1_5_2_2</v>
      </c>
      <c r="F372" t="s">
        <v>874</v>
      </c>
      <c r="G372" t="s">
        <v>903</v>
      </c>
      <c r="H372" t="s">
        <v>904</v>
      </c>
      <c r="I372" t="s">
        <v>877</v>
      </c>
      <c r="J372" t="s">
        <v>279</v>
      </c>
      <c r="K372" t="s">
        <v>32</v>
      </c>
    </row>
    <row r="373" spans="1:15">
      <c r="E373" s="22" t="str">
        <f t="shared" si="5"/>
        <v>_4_1_5_2_2_calculate</v>
      </c>
      <c r="F373" t="s">
        <v>463</v>
      </c>
      <c r="G373" t="s">
        <v>905</v>
      </c>
      <c r="K373" t="s">
        <v>32</v>
      </c>
      <c r="O373" t="s">
        <v>906</v>
      </c>
    </row>
    <row r="374" spans="1:15">
      <c r="A374" t="s">
        <v>855</v>
      </c>
      <c r="B374" t="s">
        <v>146</v>
      </c>
      <c r="C374" t="s">
        <v>239</v>
      </c>
      <c r="D374" t="s">
        <v>873</v>
      </c>
      <c r="E374" s="22" t="str">
        <f t="shared" si="5"/>
        <v>_4_1_5_2</v>
      </c>
      <c r="F374" t="s">
        <v>880</v>
      </c>
      <c r="G374" t="s">
        <v>907</v>
      </c>
      <c r="H374" t="s">
        <v>908</v>
      </c>
      <c r="J374" t="s">
        <v>883</v>
      </c>
      <c r="K374" t="s">
        <v>32</v>
      </c>
      <c r="L374" t="s">
        <v>909</v>
      </c>
    </row>
    <row r="375" spans="1:15">
      <c r="A375" t="s">
        <v>855</v>
      </c>
      <c r="B375" t="s">
        <v>146</v>
      </c>
      <c r="C375" t="s">
        <v>239</v>
      </c>
      <c r="D375" t="s">
        <v>873</v>
      </c>
      <c r="E375" s="22" t="str">
        <f t="shared" si="5"/>
        <v>_4_1_5_2_2_2</v>
      </c>
      <c r="F375" t="s">
        <v>125</v>
      </c>
      <c r="G375" t="s">
        <v>910</v>
      </c>
      <c r="H375" t="s">
        <v>911</v>
      </c>
      <c r="J375" t="s">
        <v>888</v>
      </c>
      <c r="K375" t="s">
        <v>32</v>
      </c>
    </row>
    <row r="376" spans="1:15">
      <c r="E376" s="22" t="str">
        <f t="shared" si="5"/>
        <v>_4_1_5_2_2_end_group</v>
      </c>
      <c r="F376" t="s">
        <v>43</v>
      </c>
      <c r="G376" t="s">
        <v>912</v>
      </c>
    </row>
    <row r="377" spans="1:15">
      <c r="E377" s="22" t="str">
        <f t="shared" si="5"/>
        <v>_4_1_5_2_3_begin_group</v>
      </c>
      <c r="F377" t="s">
        <v>22</v>
      </c>
      <c r="G377" t="s">
        <v>913</v>
      </c>
      <c r="J377" t="s">
        <v>26</v>
      </c>
      <c r="K377" t="s">
        <v>37</v>
      </c>
    </row>
    <row r="378" spans="1:15">
      <c r="A378" t="s">
        <v>855</v>
      </c>
      <c r="B378" t="s">
        <v>146</v>
      </c>
      <c r="C378" t="s">
        <v>239</v>
      </c>
      <c r="D378" t="s">
        <v>873</v>
      </c>
      <c r="E378" s="22" t="str">
        <f t="shared" si="5"/>
        <v>_4_1_5_2_3</v>
      </c>
      <c r="F378" t="s">
        <v>874</v>
      </c>
      <c r="G378" t="s">
        <v>914</v>
      </c>
      <c r="H378" t="s">
        <v>915</v>
      </c>
      <c r="I378" t="s">
        <v>877</v>
      </c>
      <c r="J378" t="s">
        <v>279</v>
      </c>
      <c r="K378" t="b">
        <v>1</v>
      </c>
    </row>
    <row r="379" spans="1:15">
      <c r="E379" s="22" t="str">
        <f t="shared" si="5"/>
        <v>_4_1_5_2_3_calculate</v>
      </c>
      <c r="F379" t="s">
        <v>463</v>
      </c>
      <c r="G379" t="s">
        <v>916</v>
      </c>
      <c r="K379" t="s">
        <v>32</v>
      </c>
      <c r="O379" t="s">
        <v>917</v>
      </c>
    </row>
    <row r="380" spans="1:15">
      <c r="A380" t="s">
        <v>855</v>
      </c>
      <c r="B380" t="s">
        <v>146</v>
      </c>
      <c r="C380" t="s">
        <v>239</v>
      </c>
      <c r="D380" t="s">
        <v>873</v>
      </c>
      <c r="E380" s="22" t="str">
        <f t="shared" si="5"/>
        <v>_4_1_5_2</v>
      </c>
      <c r="F380" t="s">
        <v>880</v>
      </c>
      <c r="G380" t="s">
        <v>918</v>
      </c>
      <c r="H380" t="s">
        <v>919</v>
      </c>
      <c r="J380" t="s">
        <v>883</v>
      </c>
      <c r="K380" t="s">
        <v>32</v>
      </c>
      <c r="L380" t="s">
        <v>920</v>
      </c>
    </row>
    <row r="381" spans="1:15">
      <c r="A381" t="s">
        <v>855</v>
      </c>
      <c r="B381" t="s">
        <v>146</v>
      </c>
      <c r="C381" t="s">
        <v>239</v>
      </c>
      <c r="D381" t="s">
        <v>873</v>
      </c>
      <c r="E381" s="22" t="str">
        <f t="shared" si="5"/>
        <v>_4_1_5_2_3_2</v>
      </c>
      <c r="F381" t="s">
        <v>125</v>
      </c>
      <c r="G381" t="s">
        <v>921</v>
      </c>
      <c r="H381" s="35" t="s">
        <v>922</v>
      </c>
      <c r="I381" t="s">
        <v>923</v>
      </c>
      <c r="J381" t="s">
        <v>888</v>
      </c>
      <c r="K381" t="s">
        <v>32</v>
      </c>
    </row>
    <row r="382" spans="1:15">
      <c r="E382" s="22" t="str">
        <f t="shared" si="5"/>
        <v>_4_1_5_2_3_end_group</v>
      </c>
      <c r="F382" t="s">
        <v>43</v>
      </c>
      <c r="G382" t="s">
        <v>924</v>
      </c>
    </row>
    <row r="383" spans="1:15">
      <c r="E383" s="22" t="str">
        <f t="shared" si="5"/>
        <v>_4_1_5_2_4_begin_group</v>
      </c>
      <c r="F383" t="s">
        <v>22</v>
      </c>
      <c r="G383" t="s">
        <v>925</v>
      </c>
      <c r="J383" t="s">
        <v>26</v>
      </c>
      <c r="K383" t="s">
        <v>37</v>
      </c>
    </row>
    <row r="384" spans="1:15">
      <c r="A384" t="s">
        <v>855</v>
      </c>
      <c r="B384" t="s">
        <v>146</v>
      </c>
      <c r="C384" t="s">
        <v>239</v>
      </c>
      <c r="D384" t="s">
        <v>873</v>
      </c>
      <c r="E384" s="22" t="str">
        <f t="shared" si="5"/>
        <v>_4_1_5_2_4</v>
      </c>
      <c r="F384" t="s">
        <v>874</v>
      </c>
      <c r="G384" t="s">
        <v>926</v>
      </c>
      <c r="H384" t="s">
        <v>927</v>
      </c>
      <c r="I384" t="s">
        <v>928</v>
      </c>
      <c r="J384" t="s">
        <v>279</v>
      </c>
      <c r="K384" t="s">
        <v>32</v>
      </c>
    </row>
    <row r="385" spans="1:15">
      <c r="E385" s="22" t="str">
        <f t="shared" si="5"/>
        <v>_4_1_5_2_4_calculate</v>
      </c>
      <c r="F385" t="s">
        <v>463</v>
      </c>
      <c r="G385" t="s">
        <v>929</v>
      </c>
      <c r="K385" t="s">
        <v>32</v>
      </c>
      <c r="O385" t="s">
        <v>930</v>
      </c>
    </row>
    <row r="386" spans="1:15">
      <c r="A386" t="s">
        <v>855</v>
      </c>
      <c r="B386" t="s">
        <v>146</v>
      </c>
      <c r="C386" t="s">
        <v>239</v>
      </c>
      <c r="D386" t="s">
        <v>873</v>
      </c>
      <c r="E386" s="22" t="str">
        <f t="shared" si="5"/>
        <v>_4_1_5_2</v>
      </c>
      <c r="F386" t="s">
        <v>880</v>
      </c>
      <c r="G386" t="s">
        <v>931</v>
      </c>
      <c r="H386" t="s">
        <v>932</v>
      </c>
      <c r="J386" t="s">
        <v>883</v>
      </c>
      <c r="K386" t="s">
        <v>32</v>
      </c>
      <c r="L386" t="s">
        <v>933</v>
      </c>
    </row>
    <row r="387" spans="1:15">
      <c r="A387" t="s">
        <v>855</v>
      </c>
      <c r="B387" t="s">
        <v>146</v>
      </c>
      <c r="C387" t="s">
        <v>239</v>
      </c>
      <c r="D387" t="s">
        <v>873</v>
      </c>
      <c r="E387" s="22"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5" t="s">
        <v>935</v>
      </c>
      <c r="J387" t="s">
        <v>888</v>
      </c>
      <c r="K387" t="s">
        <v>32</v>
      </c>
    </row>
    <row r="388" spans="1:15">
      <c r="E388" s="22" t="str">
        <f t="shared" si="6"/>
        <v>_4_1_5_2_4_end_group</v>
      </c>
      <c r="F388" t="s">
        <v>43</v>
      </c>
      <c r="G388" t="s">
        <v>936</v>
      </c>
    </row>
    <row r="389" spans="1:15">
      <c r="E389" s="22" t="str">
        <f t="shared" si="6"/>
        <v>_4_1_5_2_5_begin_group</v>
      </c>
      <c r="F389" t="s">
        <v>22</v>
      </c>
      <c r="G389" t="s">
        <v>937</v>
      </c>
      <c r="J389" t="s">
        <v>26</v>
      </c>
      <c r="K389" t="s">
        <v>37</v>
      </c>
    </row>
    <row r="390" spans="1:15">
      <c r="A390" t="s">
        <v>855</v>
      </c>
      <c r="B390" t="s">
        <v>146</v>
      </c>
      <c r="C390" t="s">
        <v>239</v>
      </c>
      <c r="D390" t="s">
        <v>873</v>
      </c>
      <c r="E390" s="22" t="str">
        <f t="shared" si="6"/>
        <v>_4_1_5_2_5</v>
      </c>
      <c r="F390" t="s">
        <v>874</v>
      </c>
      <c r="G390" t="s">
        <v>938</v>
      </c>
      <c r="H390" t="s">
        <v>939</v>
      </c>
      <c r="I390" t="s">
        <v>940</v>
      </c>
      <c r="J390" t="s">
        <v>279</v>
      </c>
      <c r="K390" t="s">
        <v>32</v>
      </c>
    </row>
    <row r="391" spans="1:15">
      <c r="E391" s="22" t="str">
        <f t="shared" si="6"/>
        <v>_4_1_5_2_5_calculate</v>
      </c>
      <c r="F391" t="s">
        <v>463</v>
      </c>
      <c r="G391" t="s">
        <v>941</v>
      </c>
      <c r="K391" t="s">
        <v>32</v>
      </c>
      <c r="O391" t="s">
        <v>942</v>
      </c>
    </row>
    <row r="392" spans="1:15">
      <c r="A392" t="s">
        <v>855</v>
      </c>
      <c r="B392" t="s">
        <v>146</v>
      </c>
      <c r="C392" t="s">
        <v>239</v>
      </c>
      <c r="D392" t="s">
        <v>873</v>
      </c>
      <c r="E392" s="22" t="str">
        <f t="shared" si="6"/>
        <v>_4_1_5_2</v>
      </c>
      <c r="F392" t="s">
        <v>880</v>
      </c>
      <c r="G392" t="s">
        <v>943</v>
      </c>
      <c r="H392" t="s">
        <v>944</v>
      </c>
      <c r="J392" t="s">
        <v>883</v>
      </c>
      <c r="K392" t="s">
        <v>32</v>
      </c>
      <c r="L392" t="s">
        <v>945</v>
      </c>
    </row>
    <row r="393" spans="1:15">
      <c r="A393" t="s">
        <v>855</v>
      </c>
      <c r="B393" t="s">
        <v>146</v>
      </c>
      <c r="C393" t="s">
        <v>239</v>
      </c>
      <c r="D393" t="s">
        <v>873</v>
      </c>
      <c r="E393" s="22" t="str">
        <f t="shared" si="6"/>
        <v>_4_1_5_2_5_2</v>
      </c>
      <c r="F393" t="s">
        <v>125</v>
      </c>
      <c r="G393" t="s">
        <v>946</v>
      </c>
      <c r="H393" s="35" t="s">
        <v>947</v>
      </c>
      <c r="J393" t="s">
        <v>888</v>
      </c>
      <c r="K393" t="s">
        <v>32</v>
      </c>
    </row>
    <row r="394" spans="1:15">
      <c r="E394" s="22" t="str">
        <f t="shared" si="6"/>
        <v>_4_1_5_2_5_end_group</v>
      </c>
      <c r="F394" t="s">
        <v>43</v>
      </c>
      <c r="G394" t="s">
        <v>948</v>
      </c>
    </row>
    <row r="395" spans="1:15">
      <c r="E395" s="22" t="str">
        <f t="shared" si="6"/>
        <v>_4_1_5_2_6_begin_group</v>
      </c>
      <c r="F395" t="s">
        <v>22</v>
      </c>
      <c r="G395" t="s">
        <v>949</v>
      </c>
      <c r="J395" t="s">
        <v>26</v>
      </c>
      <c r="K395" t="s">
        <v>37</v>
      </c>
    </row>
    <row r="396" spans="1:15">
      <c r="A396" t="s">
        <v>855</v>
      </c>
      <c r="B396" t="s">
        <v>146</v>
      </c>
      <c r="C396" t="s">
        <v>239</v>
      </c>
      <c r="D396" t="s">
        <v>873</v>
      </c>
      <c r="E396" s="22" t="str">
        <f t="shared" si="6"/>
        <v>_4_1_5_2_6</v>
      </c>
      <c r="F396" t="s">
        <v>874</v>
      </c>
      <c r="G396" t="s">
        <v>950</v>
      </c>
      <c r="H396" t="s">
        <v>951</v>
      </c>
      <c r="I396" t="s">
        <v>952</v>
      </c>
      <c r="J396" t="s">
        <v>279</v>
      </c>
      <c r="K396" t="s">
        <v>32</v>
      </c>
    </row>
    <row r="397" spans="1:15">
      <c r="E397" s="22" t="str">
        <f t="shared" si="6"/>
        <v>_4_1_5_2_6_calculate</v>
      </c>
      <c r="F397" t="s">
        <v>463</v>
      </c>
      <c r="G397" t="s">
        <v>953</v>
      </c>
      <c r="K397" t="s">
        <v>32</v>
      </c>
      <c r="O397" t="s">
        <v>954</v>
      </c>
    </row>
    <row r="398" spans="1:15">
      <c r="A398" t="s">
        <v>855</v>
      </c>
      <c r="B398" t="s">
        <v>146</v>
      </c>
      <c r="C398" t="s">
        <v>239</v>
      </c>
      <c r="D398" t="s">
        <v>873</v>
      </c>
      <c r="E398" s="22" t="str">
        <f t="shared" si="6"/>
        <v>_4_1_5_2</v>
      </c>
      <c r="F398" t="s">
        <v>880</v>
      </c>
      <c r="G398" t="s">
        <v>955</v>
      </c>
      <c r="H398" t="s">
        <v>956</v>
      </c>
      <c r="J398" t="s">
        <v>883</v>
      </c>
      <c r="K398" t="s">
        <v>32</v>
      </c>
    </row>
    <row r="399" spans="1:15">
      <c r="A399" t="s">
        <v>855</v>
      </c>
      <c r="B399" t="s">
        <v>146</v>
      </c>
      <c r="C399" t="s">
        <v>239</v>
      </c>
      <c r="D399" t="s">
        <v>873</v>
      </c>
      <c r="E399" s="22" t="str">
        <f t="shared" si="6"/>
        <v>_4_1_5_2_6_2</v>
      </c>
      <c r="F399" t="s">
        <v>125</v>
      </c>
      <c r="G399" t="s">
        <v>957</v>
      </c>
      <c r="H399" t="s">
        <v>958</v>
      </c>
      <c r="J399" t="s">
        <v>888</v>
      </c>
      <c r="K399" t="s">
        <v>32</v>
      </c>
      <c r="L399" t="s">
        <v>959</v>
      </c>
    </row>
    <row r="400" spans="1:15">
      <c r="E400" s="22" t="str">
        <f t="shared" si="6"/>
        <v>_4_1_5_2_6_end_group</v>
      </c>
      <c r="F400" t="s">
        <v>43</v>
      </c>
      <c r="G400" t="s">
        <v>960</v>
      </c>
    </row>
    <row r="401" spans="1:15">
      <c r="E401" s="22" t="str">
        <f t="shared" si="6"/>
        <v>_4_1_5_2_7_begin_group</v>
      </c>
      <c r="F401" t="s">
        <v>22</v>
      </c>
      <c r="G401" t="s">
        <v>961</v>
      </c>
      <c r="J401" t="s">
        <v>26</v>
      </c>
      <c r="K401" t="s">
        <v>37</v>
      </c>
    </row>
    <row r="402" spans="1:15">
      <c r="A402" t="s">
        <v>855</v>
      </c>
      <c r="B402" t="s">
        <v>146</v>
      </c>
      <c r="C402" t="s">
        <v>239</v>
      </c>
      <c r="D402" t="s">
        <v>873</v>
      </c>
      <c r="E402" s="22" t="str">
        <f t="shared" si="6"/>
        <v>_4_1_5_2_7</v>
      </c>
      <c r="F402" t="s">
        <v>874</v>
      </c>
      <c r="G402" t="s">
        <v>962</v>
      </c>
      <c r="H402" t="s">
        <v>963</v>
      </c>
      <c r="J402" t="s">
        <v>279</v>
      </c>
      <c r="K402" t="s">
        <v>32</v>
      </c>
    </row>
    <row r="403" spans="1:15">
      <c r="E403" s="22" t="str">
        <f t="shared" si="6"/>
        <v>_4_1_5_2_7_calculate</v>
      </c>
      <c r="F403" t="s">
        <v>463</v>
      </c>
      <c r="G403" t="s">
        <v>964</v>
      </c>
      <c r="K403" t="s">
        <v>32</v>
      </c>
      <c r="O403" t="s">
        <v>965</v>
      </c>
    </row>
    <row r="404" spans="1:15">
      <c r="A404" t="s">
        <v>855</v>
      </c>
      <c r="B404" t="s">
        <v>146</v>
      </c>
      <c r="C404" t="s">
        <v>239</v>
      </c>
      <c r="D404" t="s">
        <v>873</v>
      </c>
      <c r="E404" s="22" t="str">
        <f t="shared" si="6"/>
        <v>_4_1_5_2</v>
      </c>
      <c r="F404" t="s">
        <v>880</v>
      </c>
      <c r="G404" t="s">
        <v>966</v>
      </c>
      <c r="H404" t="s">
        <v>967</v>
      </c>
      <c r="J404" t="s">
        <v>883</v>
      </c>
      <c r="K404" t="s">
        <v>32</v>
      </c>
      <c r="L404" t="s">
        <v>968</v>
      </c>
    </row>
    <row r="405" spans="1:15">
      <c r="A405" t="s">
        <v>855</v>
      </c>
      <c r="B405" t="s">
        <v>146</v>
      </c>
      <c r="C405" t="s">
        <v>239</v>
      </c>
      <c r="D405" t="s">
        <v>873</v>
      </c>
      <c r="E405" s="22" t="str">
        <f t="shared" si="6"/>
        <v>_4_1_5_2_7_2</v>
      </c>
      <c r="F405" t="s">
        <v>125</v>
      </c>
      <c r="G405" t="s">
        <v>969</v>
      </c>
      <c r="H405" t="s">
        <v>970</v>
      </c>
      <c r="J405" t="s">
        <v>888</v>
      </c>
      <c r="K405" t="s">
        <v>32</v>
      </c>
    </row>
    <row r="406" spans="1:15">
      <c r="E406" s="22" t="str">
        <f t="shared" si="6"/>
        <v>_4_1_5_2_7_end_group</v>
      </c>
      <c r="F406" t="s">
        <v>43</v>
      </c>
      <c r="G406" t="s">
        <v>971</v>
      </c>
    </row>
    <row r="407" spans="1:15">
      <c r="E407" s="22" t="str">
        <f t="shared" si="6"/>
        <v>socio-economic_end_group</v>
      </c>
      <c r="F407" t="s">
        <v>43</v>
      </c>
      <c r="G407" t="s">
        <v>972</v>
      </c>
    </row>
    <row r="408" spans="1:15">
      <c r="E408" s="22" t="str">
        <f t="shared" si="6"/>
        <v>_3_3_1_begin_group</v>
      </c>
      <c r="F408" t="s">
        <v>22</v>
      </c>
      <c r="G408" t="s">
        <v>973</v>
      </c>
      <c r="H408" t="s">
        <v>974</v>
      </c>
      <c r="K408" t="s">
        <v>37</v>
      </c>
      <c r="L408" t="s">
        <v>73</v>
      </c>
    </row>
    <row r="409" spans="1:15">
      <c r="E409" s="22" t="str">
        <f t="shared" si="6"/>
        <v>_3_3_1_1_begin_group</v>
      </c>
      <c r="F409" t="s">
        <v>22</v>
      </c>
      <c r="G409" t="s">
        <v>975</v>
      </c>
      <c r="J409" t="s">
        <v>26</v>
      </c>
      <c r="K409" t="s">
        <v>37</v>
      </c>
    </row>
    <row r="410" spans="1:15">
      <c r="E410" s="22" t="str">
        <f t="shared" si="6"/>
        <v>_3_3_1_1_note</v>
      </c>
      <c r="F410" t="s">
        <v>34</v>
      </c>
      <c r="G410" t="s">
        <v>976</v>
      </c>
      <c r="H410" t="s">
        <v>977</v>
      </c>
      <c r="K410" t="s">
        <v>37</v>
      </c>
    </row>
    <row r="411" spans="1:15">
      <c r="B411" t="s">
        <v>221</v>
      </c>
      <c r="C411" t="s">
        <v>978</v>
      </c>
      <c r="D411" t="s">
        <v>979</v>
      </c>
      <c r="E411" s="22" t="str">
        <f t="shared" si="6"/>
        <v>_3_3_1_1</v>
      </c>
      <c r="F411" t="s">
        <v>980</v>
      </c>
      <c r="G411" t="s">
        <v>981</v>
      </c>
      <c r="H411" t="s">
        <v>982</v>
      </c>
      <c r="K411" t="s">
        <v>32</v>
      </c>
    </row>
    <row r="412" spans="1:15">
      <c r="B412" t="s">
        <v>221</v>
      </c>
      <c r="C412" t="s">
        <v>978</v>
      </c>
      <c r="D412" t="s">
        <v>979</v>
      </c>
      <c r="E412" s="22" t="str">
        <f t="shared" si="6"/>
        <v>_3_3_1_1</v>
      </c>
      <c r="F412" t="s">
        <v>980</v>
      </c>
      <c r="G412" t="s">
        <v>983</v>
      </c>
      <c r="H412" t="s">
        <v>984</v>
      </c>
      <c r="K412" t="s">
        <v>32</v>
      </c>
    </row>
    <row r="413" spans="1:15">
      <c r="B413" t="s">
        <v>221</v>
      </c>
      <c r="C413" t="s">
        <v>978</v>
      </c>
      <c r="D413" t="s">
        <v>979</v>
      </c>
      <c r="E413" s="22" t="str">
        <f t="shared" si="6"/>
        <v>_3_3_1_1</v>
      </c>
      <c r="F413" t="s">
        <v>980</v>
      </c>
      <c r="G413" t="s">
        <v>985</v>
      </c>
      <c r="H413" t="s">
        <v>986</v>
      </c>
      <c r="K413" t="s">
        <v>32</v>
      </c>
    </row>
    <row r="414" spans="1:15">
      <c r="B414" t="s">
        <v>221</v>
      </c>
      <c r="C414" t="s">
        <v>978</v>
      </c>
      <c r="D414" t="s">
        <v>979</v>
      </c>
      <c r="E414" s="22" t="str">
        <f t="shared" si="6"/>
        <v>_3_3_1_1</v>
      </c>
      <c r="F414" t="s">
        <v>980</v>
      </c>
      <c r="G414" t="s">
        <v>987</v>
      </c>
      <c r="H414" t="s">
        <v>988</v>
      </c>
      <c r="K414" t="s">
        <v>32</v>
      </c>
    </row>
    <row r="415" spans="1:15">
      <c r="B415" t="s">
        <v>221</v>
      </c>
      <c r="C415" t="s">
        <v>978</v>
      </c>
      <c r="D415" t="s">
        <v>979</v>
      </c>
      <c r="E415" s="22" t="str">
        <f t="shared" si="6"/>
        <v>_3_3_1_1</v>
      </c>
      <c r="F415" t="s">
        <v>980</v>
      </c>
      <c r="G415" t="s">
        <v>989</v>
      </c>
      <c r="H415" t="s">
        <v>990</v>
      </c>
      <c r="I415" t="s">
        <v>991</v>
      </c>
      <c r="K415" t="s">
        <v>32</v>
      </c>
    </row>
    <row r="416" spans="1:15">
      <c r="B416" t="s">
        <v>221</v>
      </c>
      <c r="C416" t="s">
        <v>978</v>
      </c>
      <c r="D416" t="s">
        <v>979</v>
      </c>
      <c r="E416" s="22" t="str">
        <f t="shared" si="6"/>
        <v>_3_3_1_1</v>
      </c>
      <c r="F416" t="s">
        <v>980</v>
      </c>
      <c r="G416" t="s">
        <v>992</v>
      </c>
      <c r="H416" t="s">
        <v>993</v>
      </c>
      <c r="K416" t="s">
        <v>32</v>
      </c>
    </row>
    <row r="417" spans="2:12">
      <c r="B417" t="s">
        <v>221</v>
      </c>
      <c r="C417" t="s">
        <v>978</v>
      </c>
      <c r="D417" t="s">
        <v>979</v>
      </c>
      <c r="E417" s="22" t="str">
        <f t="shared" si="6"/>
        <v>_3_3_1_1</v>
      </c>
      <c r="F417" t="s">
        <v>980</v>
      </c>
      <c r="G417" t="s">
        <v>994</v>
      </c>
      <c r="H417" t="s">
        <v>995</v>
      </c>
      <c r="K417" t="s">
        <v>32</v>
      </c>
    </row>
    <row r="418" spans="2:12">
      <c r="B418" t="s">
        <v>221</v>
      </c>
      <c r="C418" t="s">
        <v>978</v>
      </c>
      <c r="D418" t="s">
        <v>979</v>
      </c>
      <c r="E418" s="22" t="str">
        <f t="shared" si="6"/>
        <v>_3_3_1_1</v>
      </c>
      <c r="F418" t="s">
        <v>980</v>
      </c>
      <c r="G418" t="s">
        <v>996</v>
      </c>
      <c r="H418" t="s">
        <v>997</v>
      </c>
      <c r="K418" t="s">
        <v>32</v>
      </c>
    </row>
    <row r="419" spans="2:12">
      <c r="B419" t="s">
        <v>221</v>
      </c>
      <c r="C419" t="s">
        <v>978</v>
      </c>
      <c r="D419" t="s">
        <v>979</v>
      </c>
      <c r="E419" s="22" t="str">
        <f t="shared" si="6"/>
        <v>_3_3_1_1</v>
      </c>
      <c r="F419" t="s">
        <v>980</v>
      </c>
      <c r="G419" t="s">
        <v>998</v>
      </c>
      <c r="H419" t="s">
        <v>999</v>
      </c>
      <c r="I419" t="s">
        <v>1000</v>
      </c>
      <c r="K419" t="s">
        <v>32</v>
      </c>
    </row>
    <row r="420" spans="2:12">
      <c r="B420" t="s">
        <v>221</v>
      </c>
      <c r="C420" t="s">
        <v>978</v>
      </c>
      <c r="D420" t="s">
        <v>979</v>
      </c>
      <c r="E420" s="22" t="str">
        <f t="shared" si="6"/>
        <v>_3_3_1_1</v>
      </c>
      <c r="F420" t="s">
        <v>980</v>
      </c>
      <c r="G420" t="s">
        <v>1001</v>
      </c>
      <c r="H420" t="s">
        <v>1002</v>
      </c>
      <c r="K420" t="s">
        <v>37</v>
      </c>
    </row>
    <row r="421" spans="2:12">
      <c r="B421" t="s">
        <v>221</v>
      </c>
      <c r="C421" t="s">
        <v>978</v>
      </c>
      <c r="D421" t="s">
        <v>979</v>
      </c>
      <c r="E421" s="22" t="str">
        <f t="shared" si="6"/>
        <v>_3_3_1_1_9_1</v>
      </c>
      <c r="F421" t="s">
        <v>28</v>
      </c>
      <c r="G421" t="s">
        <v>1003</v>
      </c>
      <c r="H421" t="s">
        <v>1004</v>
      </c>
      <c r="K421" t="s">
        <v>37</v>
      </c>
      <c r="L421" t="s">
        <v>1005</v>
      </c>
    </row>
    <row r="422" spans="2:12">
      <c r="E422" s="22" t="str">
        <f t="shared" si="6"/>
        <v>_3_3_1_1_end_group</v>
      </c>
      <c r="F422" t="s">
        <v>43</v>
      </c>
      <c r="G422" t="s">
        <v>1006</v>
      </c>
    </row>
    <row r="423" spans="2:12">
      <c r="E423" s="22" t="str">
        <f t="shared" si="6"/>
        <v>_3_3_1_2_begin_group</v>
      </c>
      <c r="F423" t="s">
        <v>22</v>
      </c>
      <c r="G423" t="s">
        <v>1007</v>
      </c>
      <c r="H423" t="s">
        <v>1008</v>
      </c>
      <c r="J423" t="s">
        <v>26</v>
      </c>
      <c r="K423" t="s">
        <v>37</v>
      </c>
    </row>
    <row r="424" spans="2:12">
      <c r="E424" s="22" t="str">
        <f t="shared" si="6"/>
        <v>_3_3_1_2_note</v>
      </c>
      <c r="F424" t="s">
        <v>34</v>
      </c>
      <c r="G424" t="s">
        <v>1009</v>
      </c>
      <c r="H424" t="s">
        <v>1010</v>
      </c>
      <c r="I424" t="s">
        <v>1011</v>
      </c>
      <c r="J424" t="s">
        <v>619</v>
      </c>
      <c r="K424" t="s">
        <v>37</v>
      </c>
    </row>
    <row r="425" spans="2:12">
      <c r="B425" t="s">
        <v>402</v>
      </c>
      <c r="C425" t="s">
        <v>1012</v>
      </c>
      <c r="D425" t="s">
        <v>1012</v>
      </c>
      <c r="E425" s="22" t="str">
        <f t="shared" si="6"/>
        <v>_3_3_1_2</v>
      </c>
      <c r="F425" t="s">
        <v>1013</v>
      </c>
      <c r="G425" t="s">
        <v>1014</v>
      </c>
      <c r="H425" t="s">
        <v>1015</v>
      </c>
      <c r="K425" t="s">
        <v>32</v>
      </c>
      <c r="L425" t="s">
        <v>1016</v>
      </c>
    </row>
    <row r="426" spans="2:12">
      <c r="B426" t="s">
        <v>402</v>
      </c>
      <c r="C426" t="s">
        <v>1012</v>
      </c>
      <c r="D426" t="s">
        <v>1012</v>
      </c>
      <c r="E426" s="22" t="str">
        <f t="shared" si="6"/>
        <v>_3_3_1_2</v>
      </c>
      <c r="F426" t="s">
        <v>1013</v>
      </c>
      <c r="G426" t="s">
        <v>1017</v>
      </c>
      <c r="H426" t="s">
        <v>1018</v>
      </c>
      <c r="K426" t="s">
        <v>32</v>
      </c>
      <c r="L426" t="s">
        <v>1019</v>
      </c>
    </row>
    <row r="427" spans="2:12">
      <c r="B427" t="s">
        <v>402</v>
      </c>
      <c r="C427" t="s">
        <v>1012</v>
      </c>
      <c r="D427" t="s">
        <v>1012</v>
      </c>
      <c r="E427" s="22" t="str">
        <f t="shared" si="6"/>
        <v>_3_3_1_2</v>
      </c>
      <c r="F427" t="s">
        <v>1013</v>
      </c>
      <c r="G427" t="s">
        <v>1020</v>
      </c>
      <c r="H427" t="s">
        <v>1021</v>
      </c>
      <c r="K427" t="s">
        <v>32</v>
      </c>
      <c r="L427" t="s">
        <v>1022</v>
      </c>
    </row>
    <row r="428" spans="2:12">
      <c r="B428" t="s">
        <v>402</v>
      </c>
      <c r="C428" t="s">
        <v>1012</v>
      </c>
      <c r="D428" t="s">
        <v>1012</v>
      </c>
      <c r="E428" s="22" t="str">
        <f t="shared" si="6"/>
        <v>_3_3_1_2</v>
      </c>
      <c r="F428" t="s">
        <v>1013</v>
      </c>
      <c r="G428" t="s">
        <v>1023</v>
      </c>
      <c r="H428" t="s">
        <v>1024</v>
      </c>
      <c r="K428" t="s">
        <v>32</v>
      </c>
      <c r="L428" t="s">
        <v>1025</v>
      </c>
    </row>
    <row r="429" spans="2:12">
      <c r="B429" t="s">
        <v>402</v>
      </c>
      <c r="C429" t="s">
        <v>1012</v>
      </c>
      <c r="D429" t="s">
        <v>1012</v>
      </c>
      <c r="E429" s="22" t="str">
        <f t="shared" si="6"/>
        <v>_3_3_1_2</v>
      </c>
      <c r="F429" t="s">
        <v>1013</v>
      </c>
      <c r="G429" t="s">
        <v>1026</v>
      </c>
      <c r="H429" t="s">
        <v>1027</v>
      </c>
      <c r="K429" t="s">
        <v>32</v>
      </c>
      <c r="L429" t="s">
        <v>1028</v>
      </c>
    </row>
    <row r="430" spans="2:12">
      <c r="B430" t="s">
        <v>402</v>
      </c>
      <c r="C430" t="s">
        <v>1012</v>
      </c>
      <c r="D430" t="s">
        <v>1012</v>
      </c>
      <c r="E430" s="22" t="str">
        <f t="shared" si="6"/>
        <v>_3_3_1_2</v>
      </c>
      <c r="F430" t="s">
        <v>1013</v>
      </c>
      <c r="G430" t="s">
        <v>1029</v>
      </c>
      <c r="H430" t="s">
        <v>1030</v>
      </c>
      <c r="K430" t="s">
        <v>32</v>
      </c>
      <c r="L430" t="s">
        <v>1031</v>
      </c>
    </row>
    <row r="431" spans="2:12">
      <c r="B431" t="s">
        <v>402</v>
      </c>
      <c r="C431" t="s">
        <v>1012</v>
      </c>
      <c r="D431" t="s">
        <v>1012</v>
      </c>
      <c r="E431" s="22" t="str">
        <f t="shared" si="6"/>
        <v>_3_3_1_2</v>
      </c>
      <c r="F431" t="s">
        <v>1013</v>
      </c>
      <c r="G431" t="s">
        <v>1032</v>
      </c>
      <c r="H431" t="s">
        <v>1033</v>
      </c>
      <c r="K431" t="s">
        <v>32</v>
      </c>
      <c r="L431" t="s">
        <v>1034</v>
      </c>
    </row>
    <row r="432" spans="2:12">
      <c r="E432" s="22" t="str">
        <f t="shared" si="6"/>
        <v>_3_3_1_2_end_group</v>
      </c>
      <c r="F432" t="s">
        <v>43</v>
      </c>
      <c r="G432" t="s">
        <v>1035</v>
      </c>
    </row>
    <row r="433" spans="2:12">
      <c r="B433" t="s">
        <v>221</v>
      </c>
      <c r="C433" t="s">
        <v>978</v>
      </c>
      <c r="D433" t="s">
        <v>1036</v>
      </c>
      <c r="E433" s="22" t="str">
        <f t="shared" si="6"/>
        <v>_3_3_1_3</v>
      </c>
      <c r="F433" t="s">
        <v>1037</v>
      </c>
      <c r="G433" t="s">
        <v>1038</v>
      </c>
      <c r="H433" t="s">
        <v>1039</v>
      </c>
      <c r="I433" t="s">
        <v>1040</v>
      </c>
      <c r="K433" t="s">
        <v>32</v>
      </c>
    </row>
    <row r="434" spans="2:12">
      <c r="B434" t="s">
        <v>221</v>
      </c>
      <c r="C434" t="s">
        <v>978</v>
      </c>
      <c r="D434" t="s">
        <v>1036</v>
      </c>
      <c r="E434" s="22" t="str">
        <f t="shared" si="6"/>
        <v>_3_3_1_3_1</v>
      </c>
      <c r="F434" t="s">
        <v>1037</v>
      </c>
      <c r="G434" t="s">
        <v>1041</v>
      </c>
      <c r="H434" t="s">
        <v>1042</v>
      </c>
      <c r="I434" t="s">
        <v>1043</v>
      </c>
      <c r="K434" t="s">
        <v>32</v>
      </c>
    </row>
    <row r="435" spans="2:12">
      <c r="B435" t="s">
        <v>221</v>
      </c>
      <c r="C435" t="s">
        <v>978</v>
      </c>
      <c r="D435" t="s">
        <v>1036</v>
      </c>
      <c r="E435" s="22" t="str">
        <f t="shared" si="6"/>
        <v>_3_3_1_3_2</v>
      </c>
      <c r="F435" t="s">
        <v>1037</v>
      </c>
      <c r="G435" t="s">
        <v>1044</v>
      </c>
      <c r="H435" t="s">
        <v>1045</v>
      </c>
      <c r="I435" t="s">
        <v>1046</v>
      </c>
      <c r="K435" t="s">
        <v>32</v>
      </c>
    </row>
    <row r="436" spans="2:12">
      <c r="B436" t="s">
        <v>221</v>
      </c>
      <c r="C436" t="s">
        <v>978</v>
      </c>
      <c r="D436" t="s">
        <v>1036</v>
      </c>
      <c r="E436" s="22" t="str">
        <f t="shared" si="6"/>
        <v>_3_3_1_4</v>
      </c>
      <c r="F436" t="s">
        <v>1047</v>
      </c>
      <c r="G436" t="s">
        <v>1048</v>
      </c>
      <c r="H436" t="s">
        <v>1049</v>
      </c>
      <c r="I436" t="s">
        <v>1050</v>
      </c>
      <c r="K436" t="s">
        <v>32</v>
      </c>
    </row>
    <row r="437" spans="2:12">
      <c r="B437" t="s">
        <v>221</v>
      </c>
      <c r="C437" t="s">
        <v>978</v>
      </c>
      <c r="D437" t="s">
        <v>1051</v>
      </c>
      <c r="E437" s="22" t="str">
        <f t="shared" si="6"/>
        <v>_3_3_1_5</v>
      </c>
      <c r="F437" t="s">
        <v>1052</v>
      </c>
      <c r="G437" t="s">
        <v>1053</v>
      </c>
      <c r="H437" t="s">
        <v>1054</v>
      </c>
      <c r="I437" t="s">
        <v>1055</v>
      </c>
      <c r="K437" t="s">
        <v>32</v>
      </c>
    </row>
    <row r="438" spans="2:12">
      <c r="B438" t="s">
        <v>596</v>
      </c>
      <c r="C438" t="s">
        <v>1056</v>
      </c>
      <c r="D438" t="s">
        <v>1057</v>
      </c>
      <c r="E438" s="22" t="str">
        <f t="shared" si="6"/>
        <v>_3_3_1_6</v>
      </c>
      <c r="F438" t="s">
        <v>1058</v>
      </c>
      <c r="G438" t="s">
        <v>1059</v>
      </c>
      <c r="H438" t="s">
        <v>1060</v>
      </c>
      <c r="I438" t="s">
        <v>1061</v>
      </c>
      <c r="K438" t="s">
        <v>32</v>
      </c>
    </row>
    <row r="439" spans="2:12">
      <c r="E439" s="22" t="str">
        <f t="shared" si="6"/>
        <v>_3_3_2_1_begin_group</v>
      </c>
      <c r="F439" t="s">
        <v>22</v>
      </c>
      <c r="G439" t="s">
        <v>1062</v>
      </c>
      <c r="J439" t="s">
        <v>26</v>
      </c>
      <c r="K439" t="s">
        <v>37</v>
      </c>
    </row>
    <row r="440" spans="2:12">
      <c r="B440" t="s">
        <v>221</v>
      </c>
      <c r="C440" t="s">
        <v>978</v>
      </c>
      <c r="D440" t="s">
        <v>1063</v>
      </c>
      <c r="E440" s="22" t="str">
        <f t="shared" si="6"/>
        <v>_3_3_2_1</v>
      </c>
      <c r="F440" t="s">
        <v>125</v>
      </c>
      <c r="G440" t="s">
        <v>1064</v>
      </c>
      <c r="H440" t="s">
        <v>1065</v>
      </c>
      <c r="I440" t="s">
        <v>1066</v>
      </c>
      <c r="K440" t="s">
        <v>37</v>
      </c>
    </row>
    <row r="441" spans="2:12">
      <c r="B441" t="s">
        <v>221</v>
      </c>
      <c r="C441" t="s">
        <v>978</v>
      </c>
      <c r="D441" t="s">
        <v>1063</v>
      </c>
      <c r="E441" s="22" t="str">
        <f t="shared" si="6"/>
        <v>_3_3_2_2</v>
      </c>
      <c r="F441" t="s">
        <v>28</v>
      </c>
      <c r="G441" t="s">
        <v>1067</v>
      </c>
      <c r="H441" t="s">
        <v>1068</v>
      </c>
      <c r="I441" t="s">
        <v>1069</v>
      </c>
      <c r="K441" t="s">
        <v>37</v>
      </c>
    </row>
    <row r="442" spans="2:12">
      <c r="E442" s="22" t="str">
        <f t="shared" si="6"/>
        <v>_3_3_2_2_end_group</v>
      </c>
      <c r="F442" t="s">
        <v>43</v>
      </c>
      <c r="G442" t="s">
        <v>1070</v>
      </c>
    </row>
    <row r="443" spans="2:12">
      <c r="E443" s="22" t="str">
        <f t="shared" si="6"/>
        <v>_3_3_1_end_group</v>
      </c>
      <c r="F443" t="s">
        <v>43</v>
      </c>
      <c r="G443" t="s">
        <v>1071</v>
      </c>
    </row>
    <row r="444" spans="2:12">
      <c r="E444" s="22" t="str">
        <f t="shared" si="6"/>
        <v>_1_4_2_begin_group</v>
      </c>
      <c r="F444" t="s">
        <v>22</v>
      </c>
      <c r="G444" t="s">
        <v>1072</v>
      </c>
      <c r="H444" t="s">
        <v>1073</v>
      </c>
      <c r="K444" t="s">
        <v>37</v>
      </c>
      <c r="L444" t="s">
        <v>73</v>
      </c>
    </row>
    <row r="445" spans="2:12">
      <c r="B445" t="s">
        <v>16</v>
      </c>
      <c r="C445" t="s">
        <v>1074</v>
      </c>
      <c r="D445" t="s">
        <v>1075</v>
      </c>
      <c r="E445" s="22" t="str">
        <f t="shared" si="6"/>
        <v>_1_4_2_1</v>
      </c>
      <c r="F445" t="s">
        <v>1076</v>
      </c>
      <c r="G445" t="s">
        <v>1077</v>
      </c>
      <c r="H445" t="s">
        <v>1078</v>
      </c>
      <c r="K445" t="s">
        <v>32</v>
      </c>
    </row>
    <row r="446" spans="2:12">
      <c r="E446" s="22" t="str">
        <f t="shared" si="6"/>
        <v>_1_4_2_1_1_begin_repeat</v>
      </c>
      <c r="F446" t="s">
        <v>1079</v>
      </c>
      <c r="G446" t="s">
        <v>1080</v>
      </c>
      <c r="H446" t="s">
        <v>1081</v>
      </c>
      <c r="L446" t="s">
        <v>1082</v>
      </c>
    </row>
    <row r="447" spans="2:12">
      <c r="E447" s="22" t="str">
        <f t="shared" si="6"/>
        <v>_1_4_2_1_1</v>
      </c>
      <c r="F447" t="s">
        <v>28</v>
      </c>
      <c r="G447" t="s">
        <v>1083</v>
      </c>
      <c r="H447" t="s">
        <v>1084</v>
      </c>
      <c r="K447" t="s">
        <v>32</v>
      </c>
    </row>
    <row r="448" spans="2:12">
      <c r="E448" s="22" t="str">
        <f t="shared" si="6"/>
        <v>_1_4_2_1_1_end_repeat</v>
      </c>
      <c r="F448" t="s">
        <v>1085</v>
      </c>
      <c r="G448" t="s">
        <v>1086</v>
      </c>
    </row>
    <row r="449" spans="2:15">
      <c r="E449" s="22" t="str">
        <f t="shared" si="6"/>
        <v>_1_4_2_1_calculate</v>
      </c>
      <c r="F449" t="s">
        <v>463</v>
      </c>
      <c r="G449" t="s">
        <v>1087</v>
      </c>
      <c r="O449" t="s">
        <v>1088</v>
      </c>
    </row>
    <row r="450" spans="2:15">
      <c r="E450" s="22" t="str">
        <f t="shared" si="6"/>
        <v>_1_4_2_2_begin_group</v>
      </c>
      <c r="F450" t="s">
        <v>22</v>
      </c>
      <c r="G450" t="s">
        <v>1089</v>
      </c>
      <c r="J450" t="s">
        <v>26</v>
      </c>
      <c r="L450" t="s">
        <v>1090</v>
      </c>
    </row>
    <row r="451" spans="2:15">
      <c r="E451" s="22"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c r="E452" s="22" t="str">
        <f t="shared" si="7"/>
        <v>_1_4_2_2</v>
      </c>
      <c r="F452" t="s">
        <v>1094</v>
      </c>
      <c r="G452" t="s">
        <v>1095</v>
      </c>
      <c r="H452" t="s">
        <v>1096</v>
      </c>
      <c r="J452" t="s">
        <v>558</v>
      </c>
      <c r="K452" t="s">
        <v>37</v>
      </c>
    </row>
    <row r="453" spans="2:15">
      <c r="B453" t="s">
        <v>16</v>
      </c>
      <c r="C453" t="s">
        <v>1074</v>
      </c>
      <c r="D453" t="s">
        <v>1097</v>
      </c>
      <c r="E453" s="22" t="str">
        <f t="shared" si="7"/>
        <v>_1_4_2_2</v>
      </c>
      <c r="F453" t="s">
        <v>1094</v>
      </c>
      <c r="G453" t="s">
        <v>1098</v>
      </c>
      <c r="H453" t="s">
        <v>1099</v>
      </c>
      <c r="J453" t="s">
        <v>562</v>
      </c>
      <c r="K453" t="s">
        <v>32</v>
      </c>
      <c r="O453" t="s">
        <v>1100</v>
      </c>
    </row>
    <row r="454" spans="2:15">
      <c r="B454" t="s">
        <v>16</v>
      </c>
      <c r="C454" t="s">
        <v>1074</v>
      </c>
      <c r="D454" t="s">
        <v>1097</v>
      </c>
      <c r="E454" s="22" t="str">
        <f t="shared" si="7"/>
        <v>_1_4_2_2</v>
      </c>
      <c r="F454" t="s">
        <v>1094</v>
      </c>
      <c r="G454" t="s">
        <v>1101</v>
      </c>
      <c r="H454" t="s">
        <v>1102</v>
      </c>
      <c r="J454" t="s">
        <v>562</v>
      </c>
      <c r="K454" t="s">
        <v>32</v>
      </c>
      <c r="O454" t="s">
        <v>1100</v>
      </c>
    </row>
    <row r="455" spans="2:15">
      <c r="B455" t="s">
        <v>1103</v>
      </c>
      <c r="C455" t="s">
        <v>1104</v>
      </c>
      <c r="D455" t="s">
        <v>1105</v>
      </c>
      <c r="E455" s="22" t="str">
        <f t="shared" si="7"/>
        <v>_1_4_2_2</v>
      </c>
      <c r="F455" t="s">
        <v>1094</v>
      </c>
      <c r="G455" t="s">
        <v>1106</v>
      </c>
      <c r="H455" t="s">
        <v>1107</v>
      </c>
      <c r="J455" t="s">
        <v>562</v>
      </c>
      <c r="K455" t="s">
        <v>32</v>
      </c>
      <c r="O455" t="s">
        <v>1100</v>
      </c>
    </row>
    <row r="456" spans="2:15">
      <c r="B456" t="s">
        <v>16</v>
      </c>
      <c r="C456" t="s">
        <v>1074</v>
      </c>
      <c r="D456" t="s">
        <v>1097</v>
      </c>
      <c r="E456" s="22" t="str">
        <f t="shared" si="7"/>
        <v>_1_4_2_2</v>
      </c>
      <c r="F456" t="s">
        <v>1094</v>
      </c>
      <c r="G456" t="s">
        <v>1108</v>
      </c>
      <c r="H456" t="s">
        <v>1109</v>
      </c>
      <c r="J456" t="s">
        <v>562</v>
      </c>
      <c r="K456" t="s">
        <v>32</v>
      </c>
      <c r="O456" t="s">
        <v>1100</v>
      </c>
    </row>
    <row r="457" spans="2:15">
      <c r="B457" t="s">
        <v>16</v>
      </c>
      <c r="C457" t="s">
        <v>1074</v>
      </c>
      <c r="D457" t="s">
        <v>1097</v>
      </c>
      <c r="E457" s="22" t="str">
        <f t="shared" si="7"/>
        <v>_1_4_2_2</v>
      </c>
      <c r="F457" t="s">
        <v>1094</v>
      </c>
      <c r="G457" t="s">
        <v>1110</v>
      </c>
      <c r="H457" t="s">
        <v>1111</v>
      </c>
      <c r="J457" t="s">
        <v>562</v>
      </c>
      <c r="K457" t="s">
        <v>32</v>
      </c>
      <c r="O457" t="s">
        <v>1100</v>
      </c>
    </row>
    <row r="458" spans="2:15">
      <c r="B458" t="s">
        <v>16</v>
      </c>
      <c r="C458" t="s">
        <v>1074</v>
      </c>
      <c r="D458" t="s">
        <v>1097</v>
      </c>
      <c r="E458" s="22" t="str">
        <f t="shared" si="7"/>
        <v>_1_4_2_2</v>
      </c>
      <c r="F458" t="s">
        <v>1094</v>
      </c>
      <c r="G458" t="s">
        <v>1112</v>
      </c>
      <c r="H458" t="s">
        <v>1113</v>
      </c>
      <c r="J458" t="s">
        <v>562</v>
      </c>
      <c r="K458" t="s">
        <v>32</v>
      </c>
      <c r="O458" t="s">
        <v>1100</v>
      </c>
    </row>
    <row r="459" spans="2:15">
      <c r="B459" t="s">
        <v>16</v>
      </c>
      <c r="C459" t="s">
        <v>1074</v>
      </c>
      <c r="D459" t="s">
        <v>1097</v>
      </c>
      <c r="E459" s="22" t="str">
        <f t="shared" si="7"/>
        <v>_1_4_2_2_6_1</v>
      </c>
      <c r="F459" t="s">
        <v>28</v>
      </c>
      <c r="G459" t="s">
        <v>1114</v>
      </c>
      <c r="H459" t="s">
        <v>1115</v>
      </c>
      <c r="K459" t="s">
        <v>32</v>
      </c>
      <c r="L459" t="s">
        <v>1116</v>
      </c>
    </row>
    <row r="460" spans="2:15">
      <c r="E460" s="22" t="str">
        <f t="shared" si="7"/>
        <v>_1_4_2_2_end_group</v>
      </c>
      <c r="F460" t="s">
        <v>43</v>
      </c>
      <c r="G460" t="s">
        <v>1117</v>
      </c>
    </row>
    <row r="461" spans="2:15">
      <c r="E461" s="22" t="str">
        <f t="shared" si="7"/>
        <v>_2_7_1_1_begin_group</v>
      </c>
      <c r="F461" t="s">
        <v>22</v>
      </c>
      <c r="G461" t="s">
        <v>1118</v>
      </c>
      <c r="J461" t="s">
        <v>26</v>
      </c>
      <c r="L461" t="s">
        <v>1119</v>
      </c>
    </row>
    <row r="462" spans="2:15">
      <c r="B462" t="s">
        <v>402</v>
      </c>
      <c r="C462" t="s">
        <v>1120</v>
      </c>
      <c r="D462" t="s">
        <v>1120</v>
      </c>
      <c r="E462" s="22" t="str">
        <f t="shared" si="7"/>
        <v>_2_7_1_1</v>
      </c>
      <c r="F462" t="s">
        <v>1121</v>
      </c>
      <c r="G462" t="s">
        <v>1122</v>
      </c>
      <c r="H462" t="s">
        <v>1123</v>
      </c>
      <c r="I462" t="s">
        <v>827</v>
      </c>
      <c r="K462" t="s">
        <v>32</v>
      </c>
    </row>
    <row r="463" spans="2:15">
      <c r="B463" t="s">
        <v>402</v>
      </c>
      <c r="C463" t="s">
        <v>1120</v>
      </c>
      <c r="D463" t="s">
        <v>1120</v>
      </c>
      <c r="E463" s="22" t="str">
        <f t="shared" si="7"/>
        <v>_2_7_1_1_1</v>
      </c>
      <c r="F463" t="s">
        <v>28</v>
      </c>
      <c r="G463" t="s">
        <v>1124</v>
      </c>
      <c r="H463" t="s">
        <v>1125</v>
      </c>
      <c r="K463" t="s">
        <v>32</v>
      </c>
      <c r="L463" t="s">
        <v>1126</v>
      </c>
    </row>
    <row r="464" spans="2:15">
      <c r="B464" t="s">
        <v>402</v>
      </c>
      <c r="C464" t="s">
        <v>1127</v>
      </c>
      <c r="D464" t="s">
        <v>1127</v>
      </c>
      <c r="E464" s="22" t="str">
        <f t="shared" si="7"/>
        <v>_2_6_1_4</v>
      </c>
      <c r="F464" t="s">
        <v>1128</v>
      </c>
      <c r="G464" t="s">
        <v>1129</v>
      </c>
      <c r="H464" t="s">
        <v>1130</v>
      </c>
      <c r="I464" t="s">
        <v>1131</v>
      </c>
      <c r="K464" t="s">
        <v>32</v>
      </c>
    </row>
    <row r="465" spans="2:12">
      <c r="E465" s="22" t="str">
        <f t="shared" si="7"/>
        <v>_2_7_1_1_end_group</v>
      </c>
      <c r="F465" t="s">
        <v>43</v>
      </c>
      <c r="G465" t="s">
        <v>1132</v>
      </c>
    </row>
    <row r="466" spans="2:12">
      <c r="E466" s="22" t="str">
        <f t="shared" si="7"/>
        <v>_1_4_2_3_begin_group</v>
      </c>
      <c r="F466" t="s">
        <v>22</v>
      </c>
      <c r="G466" t="s">
        <v>1133</v>
      </c>
      <c r="J466" t="s">
        <v>26</v>
      </c>
      <c r="L466" t="s">
        <v>1134</v>
      </c>
    </row>
    <row r="467" spans="2:12">
      <c r="E467" s="22" t="str">
        <f t="shared" si="7"/>
        <v>_1_4_2_3_note</v>
      </c>
      <c r="F467" t="s">
        <v>34</v>
      </c>
      <c r="G467" t="s">
        <v>1135</v>
      </c>
      <c r="H467" t="s">
        <v>1136</v>
      </c>
      <c r="J467" t="s">
        <v>279</v>
      </c>
      <c r="K467" t="s">
        <v>37</v>
      </c>
    </row>
    <row r="468" spans="2:12">
      <c r="E468" s="22" t="str">
        <f t="shared" si="7"/>
        <v>_1_4_2_2</v>
      </c>
      <c r="F468" t="s">
        <v>1094</v>
      </c>
      <c r="G468" t="s">
        <v>1137</v>
      </c>
      <c r="H468" t="s">
        <v>1138</v>
      </c>
      <c r="J468" t="s">
        <v>558</v>
      </c>
      <c r="K468" t="s">
        <v>37</v>
      </c>
    </row>
    <row r="469" spans="2:12">
      <c r="B469" t="s">
        <v>16</v>
      </c>
      <c r="C469" t="s">
        <v>1074</v>
      </c>
      <c r="D469" t="s">
        <v>1097</v>
      </c>
      <c r="E469" s="22" t="str">
        <f t="shared" si="7"/>
        <v>_1_4_2_2</v>
      </c>
      <c r="F469" t="s">
        <v>1094</v>
      </c>
      <c r="G469" t="s">
        <v>1139</v>
      </c>
      <c r="H469" t="s">
        <v>1140</v>
      </c>
      <c r="I469" t="s">
        <v>1141</v>
      </c>
      <c r="J469" t="s">
        <v>562</v>
      </c>
      <c r="K469" t="s">
        <v>32</v>
      </c>
    </row>
    <row r="470" spans="2:12">
      <c r="B470" t="s">
        <v>16</v>
      </c>
      <c r="C470" t="s">
        <v>1074</v>
      </c>
      <c r="D470" t="s">
        <v>1097</v>
      </c>
      <c r="E470" s="22" t="str">
        <f t="shared" si="7"/>
        <v>_1_4_2_2</v>
      </c>
      <c r="F470" t="s">
        <v>1094</v>
      </c>
      <c r="G470" t="s">
        <v>1142</v>
      </c>
      <c r="H470" t="s">
        <v>1143</v>
      </c>
      <c r="I470" t="s">
        <v>1144</v>
      </c>
      <c r="J470" t="s">
        <v>562</v>
      </c>
      <c r="K470" t="s">
        <v>32</v>
      </c>
    </row>
    <row r="471" spans="2:12">
      <c r="B471" t="s">
        <v>1103</v>
      </c>
      <c r="C471" t="s">
        <v>1104</v>
      </c>
      <c r="D471" t="s">
        <v>1105</v>
      </c>
      <c r="E471" s="22" t="str">
        <f t="shared" si="7"/>
        <v>_1_4_2_2</v>
      </c>
      <c r="F471" t="s">
        <v>1094</v>
      </c>
      <c r="G471" t="s">
        <v>1145</v>
      </c>
      <c r="H471" t="s">
        <v>1146</v>
      </c>
      <c r="J471" t="s">
        <v>562</v>
      </c>
      <c r="K471" t="s">
        <v>32</v>
      </c>
    </row>
    <row r="472" spans="2:12">
      <c r="B472" t="s">
        <v>16</v>
      </c>
      <c r="C472" t="s">
        <v>1074</v>
      </c>
      <c r="D472" t="s">
        <v>1097</v>
      </c>
      <c r="E472" s="22" t="str">
        <f t="shared" si="7"/>
        <v>_1_4_2_2</v>
      </c>
      <c r="F472" t="s">
        <v>1094</v>
      </c>
      <c r="G472" t="s">
        <v>1147</v>
      </c>
      <c r="H472" t="s">
        <v>1148</v>
      </c>
      <c r="J472" t="s">
        <v>562</v>
      </c>
      <c r="K472" t="s">
        <v>32</v>
      </c>
    </row>
    <row r="473" spans="2:12">
      <c r="B473" t="s">
        <v>16</v>
      </c>
      <c r="C473" t="s">
        <v>1074</v>
      </c>
      <c r="D473" t="s">
        <v>1097</v>
      </c>
      <c r="E473" s="22" t="str">
        <f t="shared" si="7"/>
        <v>_1_4_2_2</v>
      </c>
      <c r="F473" t="s">
        <v>1094</v>
      </c>
      <c r="G473" t="s">
        <v>1149</v>
      </c>
      <c r="H473" t="s">
        <v>1150</v>
      </c>
      <c r="J473" t="s">
        <v>562</v>
      </c>
      <c r="K473" t="s">
        <v>32</v>
      </c>
    </row>
    <row r="474" spans="2:12">
      <c r="B474" t="s">
        <v>16</v>
      </c>
      <c r="C474" t="s">
        <v>1074</v>
      </c>
      <c r="D474" t="s">
        <v>1097</v>
      </c>
      <c r="E474" s="22" t="str">
        <f t="shared" si="7"/>
        <v>_1_4_2_2</v>
      </c>
      <c r="F474" t="s">
        <v>1094</v>
      </c>
      <c r="G474" t="s">
        <v>1151</v>
      </c>
      <c r="H474" t="s">
        <v>1152</v>
      </c>
      <c r="J474" t="s">
        <v>562</v>
      </c>
      <c r="K474" t="s">
        <v>32</v>
      </c>
    </row>
    <row r="475" spans="2:12">
      <c r="B475" t="s">
        <v>16</v>
      </c>
      <c r="C475" t="s">
        <v>1074</v>
      </c>
      <c r="D475" t="s">
        <v>1097</v>
      </c>
      <c r="E475" s="22" t="str">
        <f t="shared" si="7"/>
        <v>_1_4_2_3_7_1</v>
      </c>
      <c r="F475" t="s">
        <v>28</v>
      </c>
      <c r="G475" t="s">
        <v>1153</v>
      </c>
      <c r="H475" t="s">
        <v>1154</v>
      </c>
      <c r="K475" t="s">
        <v>32</v>
      </c>
      <c r="L475" t="s">
        <v>1155</v>
      </c>
    </row>
    <row r="476" spans="2:12">
      <c r="E476" s="22" t="str">
        <f t="shared" si="7"/>
        <v>_1_4_2_3_end_group</v>
      </c>
      <c r="F476" t="s">
        <v>43</v>
      </c>
      <c r="G476" t="s">
        <v>1156</v>
      </c>
    </row>
    <row r="477" spans="2:12">
      <c r="E477" s="22" t="str">
        <f t="shared" si="7"/>
        <v>_2_7_1_2_begin_group</v>
      </c>
      <c r="F477" t="s">
        <v>22</v>
      </c>
      <c r="G477" t="s">
        <v>1157</v>
      </c>
      <c r="J477" t="s">
        <v>26</v>
      </c>
      <c r="L477" t="s">
        <v>1158</v>
      </c>
    </row>
    <row r="478" spans="2:12">
      <c r="B478" t="s">
        <v>402</v>
      </c>
      <c r="C478" t="s">
        <v>1120</v>
      </c>
      <c r="D478" t="s">
        <v>1120</v>
      </c>
      <c r="E478" s="22" t="str">
        <f t="shared" si="7"/>
        <v>_2_7_1_2</v>
      </c>
      <c r="F478" t="s">
        <v>1121</v>
      </c>
      <c r="G478" t="s">
        <v>1159</v>
      </c>
      <c r="H478" t="s">
        <v>1160</v>
      </c>
      <c r="I478" t="s">
        <v>427</v>
      </c>
      <c r="K478" t="s">
        <v>32</v>
      </c>
    </row>
    <row r="479" spans="2:12">
      <c r="B479" t="s">
        <v>402</v>
      </c>
      <c r="C479" t="s">
        <v>1120</v>
      </c>
      <c r="D479" t="s">
        <v>1120</v>
      </c>
      <c r="E479" s="22" t="str">
        <f t="shared" si="7"/>
        <v>_2_7_1_2_1</v>
      </c>
      <c r="F479" t="s">
        <v>28</v>
      </c>
      <c r="G479" t="s">
        <v>1161</v>
      </c>
      <c r="H479" t="s">
        <v>1162</v>
      </c>
      <c r="K479" t="s">
        <v>32</v>
      </c>
      <c r="L479" t="s">
        <v>1163</v>
      </c>
    </row>
    <row r="480" spans="2:12">
      <c r="B480" t="s">
        <v>402</v>
      </c>
      <c r="C480" t="s">
        <v>1127</v>
      </c>
      <c r="D480" t="s">
        <v>1127</v>
      </c>
      <c r="E480" s="22" t="str">
        <f t="shared" si="7"/>
        <v>_2_6_1_4</v>
      </c>
      <c r="F480" t="s">
        <v>1128</v>
      </c>
      <c r="G480" t="s">
        <v>1164</v>
      </c>
      <c r="H480" t="s">
        <v>1165</v>
      </c>
      <c r="I480" t="s">
        <v>1131</v>
      </c>
      <c r="K480" t="s">
        <v>32</v>
      </c>
    </row>
    <row r="481" spans="2:12">
      <c r="E481" s="22" t="str">
        <f t="shared" si="7"/>
        <v>_2_7_1_2_end_group</v>
      </c>
      <c r="F481" t="s">
        <v>43</v>
      </c>
      <c r="G481" t="s">
        <v>1166</v>
      </c>
    </row>
    <row r="482" spans="2:12">
      <c r="E482" s="22" t="str">
        <f t="shared" si="7"/>
        <v>_1_4_2_4_begin_group</v>
      </c>
      <c r="F482" t="s">
        <v>22</v>
      </c>
      <c r="G482" t="s">
        <v>1167</v>
      </c>
      <c r="J482" t="s">
        <v>26</v>
      </c>
      <c r="L482" t="s">
        <v>1168</v>
      </c>
    </row>
    <row r="483" spans="2:12">
      <c r="E483" s="22" t="str">
        <f t="shared" si="7"/>
        <v>_1_4_2_4_note</v>
      </c>
      <c r="F483" t="s">
        <v>34</v>
      </c>
      <c r="G483" t="s">
        <v>1169</v>
      </c>
      <c r="H483" t="s">
        <v>1170</v>
      </c>
      <c r="J483" t="s">
        <v>279</v>
      </c>
      <c r="K483" t="s">
        <v>37</v>
      </c>
    </row>
    <row r="484" spans="2:12">
      <c r="E484" s="22" t="str">
        <f t="shared" si="7"/>
        <v>_1_4_2_2</v>
      </c>
      <c r="F484" t="s">
        <v>1094</v>
      </c>
      <c r="G484" t="s">
        <v>1171</v>
      </c>
      <c r="H484" t="s">
        <v>1138</v>
      </c>
      <c r="J484" t="s">
        <v>558</v>
      </c>
      <c r="K484" t="s">
        <v>37</v>
      </c>
    </row>
    <row r="485" spans="2:12">
      <c r="B485" t="s">
        <v>16</v>
      </c>
      <c r="C485" t="s">
        <v>1074</v>
      </c>
      <c r="D485" t="s">
        <v>1097</v>
      </c>
      <c r="E485" s="22" t="str">
        <f t="shared" si="7"/>
        <v>_1_4_2_2</v>
      </c>
      <c r="F485" t="s">
        <v>1094</v>
      </c>
      <c r="G485" t="s">
        <v>1172</v>
      </c>
      <c r="H485" t="s">
        <v>1173</v>
      </c>
      <c r="J485" t="s">
        <v>562</v>
      </c>
      <c r="K485" t="s">
        <v>32</v>
      </c>
    </row>
    <row r="486" spans="2:12">
      <c r="B486" t="s">
        <v>16</v>
      </c>
      <c r="C486" t="s">
        <v>1074</v>
      </c>
      <c r="D486" t="s">
        <v>1097</v>
      </c>
      <c r="E486" s="22" t="str">
        <f t="shared" si="7"/>
        <v>_1_4_2_2</v>
      </c>
      <c r="F486" t="s">
        <v>1094</v>
      </c>
      <c r="G486" t="s">
        <v>1174</v>
      </c>
      <c r="H486" t="s">
        <v>1175</v>
      </c>
      <c r="J486" t="s">
        <v>562</v>
      </c>
      <c r="K486" t="s">
        <v>32</v>
      </c>
    </row>
    <row r="487" spans="2:12">
      <c r="B487" t="s">
        <v>1103</v>
      </c>
      <c r="C487" t="s">
        <v>1104</v>
      </c>
      <c r="D487" t="s">
        <v>1105</v>
      </c>
      <c r="E487" s="22" t="str">
        <f t="shared" si="7"/>
        <v>_1_4_2_2</v>
      </c>
      <c r="F487" t="s">
        <v>1094</v>
      </c>
      <c r="G487" t="s">
        <v>1176</v>
      </c>
      <c r="H487" t="s">
        <v>1177</v>
      </c>
      <c r="J487" t="s">
        <v>562</v>
      </c>
      <c r="K487" t="s">
        <v>32</v>
      </c>
    </row>
    <row r="488" spans="2:12">
      <c r="B488" t="s">
        <v>16</v>
      </c>
      <c r="C488" t="s">
        <v>1074</v>
      </c>
      <c r="D488" t="s">
        <v>1097</v>
      </c>
      <c r="E488" s="22" t="str">
        <f t="shared" si="7"/>
        <v>_1_4_2_2</v>
      </c>
      <c r="F488" t="s">
        <v>1094</v>
      </c>
      <c r="G488" t="s">
        <v>1178</v>
      </c>
      <c r="H488" t="s">
        <v>1179</v>
      </c>
      <c r="J488" t="s">
        <v>562</v>
      </c>
      <c r="K488" t="s">
        <v>32</v>
      </c>
    </row>
    <row r="489" spans="2:12">
      <c r="B489" t="s">
        <v>16</v>
      </c>
      <c r="C489" t="s">
        <v>1074</v>
      </c>
      <c r="D489" t="s">
        <v>1097</v>
      </c>
      <c r="E489" s="22" t="str">
        <f t="shared" si="7"/>
        <v>_1_4_2_2</v>
      </c>
      <c r="F489" t="s">
        <v>1094</v>
      </c>
      <c r="G489" t="s">
        <v>1180</v>
      </c>
      <c r="H489" t="s">
        <v>1181</v>
      </c>
      <c r="J489" t="s">
        <v>562</v>
      </c>
      <c r="K489" t="s">
        <v>32</v>
      </c>
    </row>
    <row r="490" spans="2:12">
      <c r="B490" t="s">
        <v>16</v>
      </c>
      <c r="C490" t="s">
        <v>1074</v>
      </c>
      <c r="D490" t="s">
        <v>1097</v>
      </c>
      <c r="E490" s="22" t="str">
        <f t="shared" si="7"/>
        <v>_1_4_2_2</v>
      </c>
      <c r="F490" t="s">
        <v>1094</v>
      </c>
      <c r="G490" t="s">
        <v>1182</v>
      </c>
      <c r="H490" t="s">
        <v>1183</v>
      </c>
      <c r="J490" t="s">
        <v>562</v>
      </c>
      <c r="K490" t="s">
        <v>32</v>
      </c>
    </row>
    <row r="491" spans="2:12">
      <c r="B491" t="s">
        <v>16</v>
      </c>
      <c r="C491" t="s">
        <v>1074</v>
      </c>
      <c r="D491" t="s">
        <v>1097</v>
      </c>
      <c r="E491" s="22" t="str">
        <f t="shared" si="7"/>
        <v>_1_4_2_4_6_1</v>
      </c>
      <c r="F491" t="s">
        <v>28</v>
      </c>
      <c r="G491" t="s">
        <v>1184</v>
      </c>
      <c r="H491" t="s">
        <v>1185</v>
      </c>
      <c r="K491" t="s">
        <v>32</v>
      </c>
      <c r="L491" t="s">
        <v>1186</v>
      </c>
    </row>
    <row r="492" spans="2:12">
      <c r="E492" s="22" t="str">
        <f t="shared" si="7"/>
        <v>_1_4_2_4_end_group</v>
      </c>
      <c r="F492" t="s">
        <v>43</v>
      </c>
      <c r="G492" t="s">
        <v>1187</v>
      </c>
    </row>
    <row r="493" spans="2:12">
      <c r="E493" s="22" t="str">
        <f t="shared" si="7"/>
        <v>_2_7_1_3_begin_group</v>
      </c>
      <c r="F493" t="s">
        <v>22</v>
      </c>
      <c r="G493" t="s">
        <v>1188</v>
      </c>
      <c r="J493" t="s">
        <v>26</v>
      </c>
      <c r="L493" t="s">
        <v>1189</v>
      </c>
    </row>
    <row r="494" spans="2:12">
      <c r="B494" t="s">
        <v>402</v>
      </c>
      <c r="C494" t="s">
        <v>1120</v>
      </c>
      <c r="D494" t="s">
        <v>1120</v>
      </c>
      <c r="E494" s="22" t="str">
        <f t="shared" si="7"/>
        <v>_2_7_1_3</v>
      </c>
      <c r="F494" t="s">
        <v>1121</v>
      </c>
      <c r="G494" t="s">
        <v>1190</v>
      </c>
      <c r="H494" t="s">
        <v>1191</v>
      </c>
      <c r="I494" t="s">
        <v>427</v>
      </c>
      <c r="K494" t="s">
        <v>32</v>
      </c>
    </row>
    <row r="495" spans="2:12">
      <c r="B495" t="s">
        <v>402</v>
      </c>
      <c r="C495" t="s">
        <v>1120</v>
      </c>
      <c r="D495" t="s">
        <v>1120</v>
      </c>
      <c r="E495" s="22" t="str">
        <f t="shared" si="7"/>
        <v>_2_7_1_3_1</v>
      </c>
      <c r="F495" t="s">
        <v>28</v>
      </c>
      <c r="G495" t="s">
        <v>1192</v>
      </c>
      <c r="H495" t="s">
        <v>1193</v>
      </c>
      <c r="K495" t="s">
        <v>32</v>
      </c>
      <c r="L495" t="s">
        <v>1194</v>
      </c>
    </row>
    <row r="496" spans="2:12">
      <c r="B496" t="s">
        <v>402</v>
      </c>
      <c r="C496" t="s">
        <v>1127</v>
      </c>
      <c r="D496" t="s">
        <v>1127</v>
      </c>
      <c r="E496" s="22" t="str">
        <f t="shared" si="7"/>
        <v>_2_6_1_4</v>
      </c>
      <c r="F496" t="s">
        <v>1128</v>
      </c>
      <c r="G496" t="s">
        <v>1195</v>
      </c>
      <c r="H496" t="s">
        <v>1196</v>
      </c>
      <c r="I496" t="s">
        <v>1131</v>
      </c>
      <c r="K496" t="s">
        <v>32</v>
      </c>
    </row>
    <row r="497" spans="2:12">
      <c r="E497" s="22" t="str">
        <f t="shared" si="7"/>
        <v>_2_7_1_3_end_group</v>
      </c>
      <c r="F497" t="s">
        <v>43</v>
      </c>
      <c r="G497" t="s">
        <v>1197</v>
      </c>
    </row>
    <row r="498" spans="2:12">
      <c r="E498" s="22" t="str">
        <f t="shared" si="7"/>
        <v>_1_4_2_5_begin_group</v>
      </c>
      <c r="F498" t="s">
        <v>22</v>
      </c>
      <c r="G498" t="s">
        <v>1198</v>
      </c>
      <c r="J498" t="s">
        <v>26</v>
      </c>
      <c r="L498" t="s">
        <v>1199</v>
      </c>
    </row>
    <row r="499" spans="2:12">
      <c r="E499" s="22" t="str">
        <f t="shared" si="7"/>
        <v>_1_4_2_5_note</v>
      </c>
      <c r="F499" t="s">
        <v>34</v>
      </c>
      <c r="G499" t="s">
        <v>1200</v>
      </c>
      <c r="H499" t="s">
        <v>1201</v>
      </c>
      <c r="J499" t="s">
        <v>279</v>
      </c>
      <c r="K499" t="s">
        <v>37</v>
      </c>
    </row>
    <row r="500" spans="2:12">
      <c r="E500" s="22" t="str">
        <f t="shared" si="7"/>
        <v>_1_4_2_2</v>
      </c>
      <c r="F500" t="s">
        <v>1094</v>
      </c>
      <c r="G500" t="s">
        <v>1202</v>
      </c>
      <c r="H500" t="s">
        <v>1138</v>
      </c>
      <c r="J500" t="s">
        <v>558</v>
      </c>
      <c r="K500" t="s">
        <v>37</v>
      </c>
    </row>
    <row r="501" spans="2:12">
      <c r="B501" t="s">
        <v>16</v>
      </c>
      <c r="C501" t="s">
        <v>1074</v>
      </c>
      <c r="D501" t="s">
        <v>1097</v>
      </c>
      <c r="E501" s="22" t="str">
        <f t="shared" si="7"/>
        <v>_1_4_2_2</v>
      </c>
      <c r="F501" t="s">
        <v>1094</v>
      </c>
      <c r="G501" t="s">
        <v>1203</v>
      </c>
      <c r="H501" t="s">
        <v>1204</v>
      </c>
      <c r="J501" t="s">
        <v>562</v>
      </c>
      <c r="K501" t="s">
        <v>32</v>
      </c>
    </row>
    <row r="502" spans="2:12">
      <c r="B502" t="s">
        <v>16</v>
      </c>
      <c r="C502" t="s">
        <v>1074</v>
      </c>
      <c r="D502" t="s">
        <v>1097</v>
      </c>
      <c r="E502" s="22" t="str">
        <f t="shared" si="7"/>
        <v>_1_4_2_2</v>
      </c>
      <c r="F502" t="s">
        <v>1094</v>
      </c>
      <c r="G502" t="s">
        <v>1205</v>
      </c>
      <c r="H502" t="s">
        <v>1206</v>
      </c>
      <c r="J502" t="s">
        <v>562</v>
      </c>
      <c r="K502" t="s">
        <v>32</v>
      </c>
    </row>
    <row r="503" spans="2:12">
      <c r="B503" t="s">
        <v>16</v>
      </c>
      <c r="C503" t="s">
        <v>1074</v>
      </c>
      <c r="D503" t="s">
        <v>1097</v>
      </c>
      <c r="E503" s="22" t="str">
        <f t="shared" si="7"/>
        <v>_1_4_2_2</v>
      </c>
      <c r="F503" t="s">
        <v>1094</v>
      </c>
      <c r="G503" t="s">
        <v>1207</v>
      </c>
      <c r="H503" t="s">
        <v>1208</v>
      </c>
      <c r="J503" t="s">
        <v>562</v>
      </c>
      <c r="K503" t="s">
        <v>32</v>
      </c>
    </row>
    <row r="504" spans="2:12">
      <c r="B504" t="s">
        <v>16</v>
      </c>
      <c r="C504" t="s">
        <v>1074</v>
      </c>
      <c r="D504" t="s">
        <v>1097</v>
      </c>
      <c r="E504" s="22" t="str">
        <f t="shared" si="7"/>
        <v>_1_4_2_2</v>
      </c>
      <c r="F504" t="s">
        <v>1094</v>
      </c>
      <c r="G504" t="s">
        <v>1209</v>
      </c>
      <c r="H504" t="s">
        <v>1210</v>
      </c>
      <c r="J504" t="s">
        <v>562</v>
      </c>
      <c r="K504" t="s">
        <v>32</v>
      </c>
    </row>
    <row r="505" spans="2:12">
      <c r="B505" t="s">
        <v>1103</v>
      </c>
      <c r="C505" t="s">
        <v>1104</v>
      </c>
      <c r="D505" t="s">
        <v>1105</v>
      </c>
      <c r="E505" s="22" t="str">
        <f t="shared" si="7"/>
        <v>_1_4_2_2</v>
      </c>
      <c r="F505" t="s">
        <v>1094</v>
      </c>
      <c r="G505" t="s">
        <v>1211</v>
      </c>
      <c r="H505" t="s">
        <v>1212</v>
      </c>
      <c r="J505" t="s">
        <v>562</v>
      </c>
      <c r="K505" t="s">
        <v>32</v>
      </c>
    </row>
    <row r="506" spans="2:12">
      <c r="B506" t="s">
        <v>16</v>
      </c>
      <c r="C506" t="s">
        <v>1074</v>
      </c>
      <c r="D506" t="s">
        <v>1097</v>
      </c>
      <c r="E506" s="22" t="str">
        <f t="shared" si="7"/>
        <v>_1_4_2_2</v>
      </c>
      <c r="F506" t="s">
        <v>1094</v>
      </c>
      <c r="G506" t="s">
        <v>1213</v>
      </c>
      <c r="H506" t="s">
        <v>1214</v>
      </c>
      <c r="J506" t="s">
        <v>562</v>
      </c>
      <c r="K506" t="s">
        <v>32</v>
      </c>
    </row>
    <row r="507" spans="2:12">
      <c r="B507" t="s">
        <v>16</v>
      </c>
      <c r="C507" t="s">
        <v>1074</v>
      </c>
      <c r="D507" t="s">
        <v>1097</v>
      </c>
      <c r="E507" s="22" t="str">
        <f t="shared" si="7"/>
        <v>_1_4_2_2</v>
      </c>
      <c r="F507" t="s">
        <v>1094</v>
      </c>
      <c r="G507" t="s">
        <v>1215</v>
      </c>
      <c r="H507" t="s">
        <v>1216</v>
      </c>
      <c r="J507" t="s">
        <v>562</v>
      </c>
      <c r="K507" t="s">
        <v>32</v>
      </c>
    </row>
    <row r="508" spans="2:12">
      <c r="B508" t="s">
        <v>16</v>
      </c>
      <c r="C508" t="s">
        <v>1074</v>
      </c>
      <c r="D508" t="s">
        <v>1097</v>
      </c>
      <c r="E508" s="22" t="str">
        <f t="shared" si="7"/>
        <v>_1_4_2_2</v>
      </c>
      <c r="F508" t="s">
        <v>1094</v>
      </c>
      <c r="G508" t="s">
        <v>1217</v>
      </c>
      <c r="H508" t="s">
        <v>1218</v>
      </c>
      <c r="J508" t="s">
        <v>562</v>
      </c>
      <c r="K508" t="s">
        <v>32</v>
      </c>
    </row>
    <row r="509" spans="2:12">
      <c r="B509" t="s">
        <v>16</v>
      </c>
      <c r="C509" t="s">
        <v>1074</v>
      </c>
      <c r="D509" t="s">
        <v>1097</v>
      </c>
      <c r="E509" s="22" t="str">
        <f t="shared" si="7"/>
        <v>_1_4_2_5_8_1</v>
      </c>
      <c r="F509" t="s">
        <v>28</v>
      </c>
      <c r="G509" t="s">
        <v>1219</v>
      </c>
      <c r="H509" t="s">
        <v>1220</v>
      </c>
      <c r="K509" t="s">
        <v>32</v>
      </c>
      <c r="L509" t="s">
        <v>1221</v>
      </c>
    </row>
    <row r="510" spans="2:12">
      <c r="E510" s="22" t="str">
        <f t="shared" si="7"/>
        <v>_1_4_2_5_end_group</v>
      </c>
      <c r="F510" t="s">
        <v>43</v>
      </c>
      <c r="G510" t="s">
        <v>1222</v>
      </c>
    </row>
    <row r="511" spans="2:12">
      <c r="E511" s="22" t="str">
        <f t="shared" si="7"/>
        <v>_2_7_1_4_begin_group</v>
      </c>
      <c r="F511" t="s">
        <v>22</v>
      </c>
      <c r="G511" t="s">
        <v>1223</v>
      </c>
      <c r="J511" t="s">
        <v>26</v>
      </c>
      <c r="L511" t="s">
        <v>1224</v>
      </c>
    </row>
    <row r="512" spans="2:12">
      <c r="B512" t="s">
        <v>402</v>
      </c>
      <c r="C512" t="s">
        <v>1120</v>
      </c>
      <c r="D512" t="s">
        <v>1120</v>
      </c>
      <c r="E512" s="22" t="str">
        <f t="shared" si="7"/>
        <v>_2_7_1_4</v>
      </c>
      <c r="F512" t="s">
        <v>1121</v>
      </c>
      <c r="G512" t="s">
        <v>1225</v>
      </c>
      <c r="H512" t="s">
        <v>1226</v>
      </c>
      <c r="I512" t="s">
        <v>427</v>
      </c>
      <c r="K512" t="s">
        <v>32</v>
      </c>
    </row>
    <row r="513" spans="2:12">
      <c r="B513" t="s">
        <v>402</v>
      </c>
      <c r="C513" t="s">
        <v>1120</v>
      </c>
      <c r="D513" t="s">
        <v>1120</v>
      </c>
      <c r="E513" s="22" t="str">
        <f t="shared" si="7"/>
        <v>_2_7_1_4_1</v>
      </c>
      <c r="F513" t="s">
        <v>28</v>
      </c>
      <c r="G513" t="s">
        <v>1227</v>
      </c>
      <c r="H513" t="s">
        <v>1228</v>
      </c>
      <c r="K513" t="s">
        <v>32</v>
      </c>
      <c r="L513" t="s">
        <v>1229</v>
      </c>
    </row>
    <row r="514" spans="2:12">
      <c r="B514" t="s">
        <v>402</v>
      </c>
      <c r="C514" t="s">
        <v>1127</v>
      </c>
      <c r="D514" t="s">
        <v>1127</v>
      </c>
      <c r="E514" s="22" t="str">
        <f t="shared" si="7"/>
        <v>_2_6_1_4</v>
      </c>
      <c r="F514" t="s">
        <v>1128</v>
      </c>
      <c r="G514" t="s">
        <v>1230</v>
      </c>
      <c r="H514" t="s">
        <v>1231</v>
      </c>
      <c r="I514" t="s">
        <v>427</v>
      </c>
      <c r="K514" t="s">
        <v>32</v>
      </c>
    </row>
    <row r="515" spans="2:12">
      <c r="E515" s="22"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c r="E516" s="22" t="str">
        <f t="shared" si="8"/>
        <v>_1_4_2_6_begin_group</v>
      </c>
      <c r="F516" t="s">
        <v>22</v>
      </c>
      <c r="G516" t="s">
        <v>1233</v>
      </c>
      <c r="J516" t="s">
        <v>26</v>
      </c>
      <c r="K516" t="s">
        <v>37</v>
      </c>
      <c r="L516" t="s">
        <v>1234</v>
      </c>
    </row>
    <row r="517" spans="2:12">
      <c r="E517" s="22" t="str">
        <f t="shared" si="8"/>
        <v>_1_4_2_6_note</v>
      </c>
      <c r="F517" t="s">
        <v>34</v>
      </c>
      <c r="G517" t="s">
        <v>1235</v>
      </c>
      <c r="H517" t="s">
        <v>1236</v>
      </c>
      <c r="J517" t="s">
        <v>279</v>
      </c>
      <c r="K517" t="s">
        <v>37</v>
      </c>
    </row>
    <row r="518" spans="2:12">
      <c r="E518" s="22" t="str">
        <f t="shared" si="8"/>
        <v>_1_4_2_2</v>
      </c>
      <c r="F518" t="s">
        <v>1094</v>
      </c>
      <c r="G518" t="s">
        <v>1237</v>
      </c>
      <c r="H518" t="s">
        <v>1138</v>
      </c>
      <c r="J518" t="s">
        <v>558</v>
      </c>
      <c r="K518" t="s">
        <v>37</v>
      </c>
    </row>
    <row r="519" spans="2:12">
      <c r="B519" t="s">
        <v>16</v>
      </c>
      <c r="C519" t="s">
        <v>1074</v>
      </c>
      <c r="D519" t="s">
        <v>1097</v>
      </c>
      <c r="E519" s="22" t="str">
        <f t="shared" si="8"/>
        <v>_1_4_2_2</v>
      </c>
      <c r="F519" t="s">
        <v>1094</v>
      </c>
      <c r="G519" t="s">
        <v>1238</v>
      </c>
      <c r="H519" t="s">
        <v>1239</v>
      </c>
      <c r="J519" t="s">
        <v>562</v>
      </c>
      <c r="K519" t="s">
        <v>32</v>
      </c>
    </row>
    <row r="520" spans="2:12">
      <c r="B520" t="s">
        <v>1103</v>
      </c>
      <c r="C520" t="s">
        <v>1104</v>
      </c>
      <c r="D520" t="s">
        <v>1105</v>
      </c>
      <c r="E520" s="22" t="str">
        <f t="shared" si="8"/>
        <v>_1_4_2_2</v>
      </c>
      <c r="F520" t="s">
        <v>1094</v>
      </c>
      <c r="G520" t="s">
        <v>1240</v>
      </c>
      <c r="H520" t="s">
        <v>1241</v>
      </c>
      <c r="J520" t="s">
        <v>562</v>
      </c>
      <c r="K520" t="s">
        <v>32</v>
      </c>
    </row>
    <row r="521" spans="2:12">
      <c r="B521" t="s">
        <v>16</v>
      </c>
      <c r="C521" t="s">
        <v>1074</v>
      </c>
      <c r="D521" t="s">
        <v>1097</v>
      </c>
      <c r="E521" s="22" t="str">
        <f t="shared" si="8"/>
        <v>_1_4_2_2</v>
      </c>
      <c r="F521" t="s">
        <v>1094</v>
      </c>
      <c r="G521" t="s">
        <v>1242</v>
      </c>
      <c r="H521" t="s">
        <v>1243</v>
      </c>
      <c r="J521" t="s">
        <v>562</v>
      </c>
      <c r="K521" t="s">
        <v>32</v>
      </c>
    </row>
    <row r="522" spans="2:12">
      <c r="B522" t="s">
        <v>16</v>
      </c>
      <c r="C522" t="s">
        <v>1074</v>
      </c>
      <c r="D522" t="s">
        <v>1097</v>
      </c>
      <c r="E522" s="22" t="str">
        <f t="shared" si="8"/>
        <v>_1_4_2_2</v>
      </c>
      <c r="F522" t="s">
        <v>1094</v>
      </c>
      <c r="G522" t="s">
        <v>1244</v>
      </c>
      <c r="H522" t="s">
        <v>1245</v>
      </c>
      <c r="J522" t="s">
        <v>562</v>
      </c>
      <c r="K522" t="s">
        <v>32</v>
      </c>
    </row>
    <row r="523" spans="2:12">
      <c r="B523" t="s">
        <v>16</v>
      </c>
      <c r="C523" t="s">
        <v>1074</v>
      </c>
      <c r="D523" t="s">
        <v>1097</v>
      </c>
      <c r="E523" s="22" t="str">
        <f t="shared" si="8"/>
        <v>_1_4_2_2</v>
      </c>
      <c r="F523" t="s">
        <v>1094</v>
      </c>
      <c r="G523" t="s">
        <v>1246</v>
      </c>
      <c r="H523" t="s">
        <v>1247</v>
      </c>
      <c r="J523" t="s">
        <v>562</v>
      </c>
      <c r="K523" t="s">
        <v>32</v>
      </c>
    </row>
    <row r="524" spans="2:12">
      <c r="B524" t="s">
        <v>16</v>
      </c>
      <c r="C524" t="s">
        <v>1074</v>
      </c>
      <c r="D524" t="s">
        <v>1097</v>
      </c>
      <c r="E524" s="22" t="str">
        <f t="shared" si="8"/>
        <v>_1_4_2_6_6_1</v>
      </c>
      <c r="F524" t="s">
        <v>28</v>
      </c>
      <c r="G524" t="s">
        <v>1248</v>
      </c>
      <c r="H524" t="s">
        <v>1249</v>
      </c>
      <c r="K524" t="s">
        <v>32</v>
      </c>
      <c r="L524" t="s">
        <v>1250</v>
      </c>
    </row>
    <row r="525" spans="2:12">
      <c r="E525" s="22" t="str">
        <f t="shared" si="8"/>
        <v>_1_4_2_6_end_group</v>
      </c>
      <c r="F525" t="s">
        <v>43</v>
      </c>
      <c r="G525" t="s">
        <v>1251</v>
      </c>
    </row>
    <row r="526" spans="2:12">
      <c r="E526" s="22" t="str">
        <f t="shared" si="8"/>
        <v>_2_7_1_5_begin_group</v>
      </c>
      <c r="F526" t="s">
        <v>22</v>
      </c>
      <c r="G526" t="s">
        <v>1252</v>
      </c>
      <c r="J526" t="s">
        <v>26</v>
      </c>
      <c r="L526" t="s">
        <v>1253</v>
      </c>
    </row>
    <row r="527" spans="2:12">
      <c r="B527" t="s">
        <v>402</v>
      </c>
      <c r="C527" t="s">
        <v>1120</v>
      </c>
      <c r="D527" t="s">
        <v>1120</v>
      </c>
      <c r="E527" s="22" t="str">
        <f t="shared" si="8"/>
        <v>_2_7_1_5</v>
      </c>
      <c r="F527" t="s">
        <v>1121</v>
      </c>
      <c r="G527" t="s">
        <v>1254</v>
      </c>
      <c r="H527" t="s">
        <v>1255</v>
      </c>
      <c r="I527" t="s">
        <v>427</v>
      </c>
      <c r="K527" t="s">
        <v>32</v>
      </c>
    </row>
    <row r="528" spans="2:12">
      <c r="B528" t="s">
        <v>402</v>
      </c>
      <c r="C528" t="s">
        <v>1120</v>
      </c>
      <c r="D528" t="s">
        <v>1120</v>
      </c>
      <c r="E528" s="22" t="str">
        <f t="shared" si="8"/>
        <v>_2_7_1_5_1</v>
      </c>
      <c r="F528" t="s">
        <v>28</v>
      </c>
      <c r="G528" t="s">
        <v>1256</v>
      </c>
      <c r="H528" t="s">
        <v>1257</v>
      </c>
      <c r="K528" t="s">
        <v>32</v>
      </c>
      <c r="L528" t="s">
        <v>1258</v>
      </c>
    </row>
    <row r="529" spans="2:16">
      <c r="B529" t="s">
        <v>402</v>
      </c>
      <c r="C529" t="s">
        <v>1127</v>
      </c>
      <c r="D529" t="s">
        <v>1127</v>
      </c>
      <c r="E529" s="22" t="str">
        <f t="shared" si="8"/>
        <v>_2_6_1_4</v>
      </c>
      <c r="F529" t="s">
        <v>1128</v>
      </c>
      <c r="G529" t="s">
        <v>1259</v>
      </c>
      <c r="H529" t="s">
        <v>1260</v>
      </c>
      <c r="I529" t="s">
        <v>1131</v>
      </c>
      <c r="K529" t="s">
        <v>32</v>
      </c>
    </row>
    <row r="530" spans="2:16">
      <c r="E530" s="22" t="str">
        <f t="shared" si="8"/>
        <v>_2_7_1_5_end_group</v>
      </c>
      <c r="F530" t="s">
        <v>43</v>
      </c>
      <c r="G530" t="s">
        <v>1261</v>
      </c>
    </row>
    <row r="531" spans="2:16">
      <c r="E531" s="22" t="str">
        <f t="shared" si="8"/>
        <v>_1_4_2_7_begin_repeat</v>
      </c>
      <c r="F531" t="s">
        <v>1079</v>
      </c>
      <c r="G531" t="s">
        <v>1262</v>
      </c>
      <c r="J531" t="s">
        <v>26</v>
      </c>
      <c r="L531" t="s">
        <v>1082</v>
      </c>
      <c r="P531" t="s">
        <v>1263</v>
      </c>
    </row>
    <row r="532" spans="2:16">
      <c r="B532" t="s">
        <v>16</v>
      </c>
      <c r="C532" t="s">
        <v>1074</v>
      </c>
      <c r="D532" t="s">
        <v>1264</v>
      </c>
      <c r="E532" s="22" t="str">
        <f t="shared" si="8"/>
        <v>_1_4_2_7_calculate</v>
      </c>
      <c r="F532" t="s">
        <v>463</v>
      </c>
      <c r="G532" t="s">
        <v>1265</v>
      </c>
      <c r="H532" t="s">
        <v>1266</v>
      </c>
      <c r="K532" t="s">
        <v>32</v>
      </c>
      <c r="O532" t="s">
        <v>1267</v>
      </c>
    </row>
    <row r="533" spans="2:16">
      <c r="E533" s="22" t="str">
        <f t="shared" si="8"/>
        <v>_1_4_2_7_note</v>
      </c>
      <c r="F533" t="s">
        <v>34</v>
      </c>
      <c r="G533" t="s">
        <v>1268</v>
      </c>
      <c r="H533" t="s">
        <v>1269</v>
      </c>
      <c r="J533" t="s">
        <v>279</v>
      </c>
      <c r="K533" t="s">
        <v>37</v>
      </c>
    </row>
    <row r="534" spans="2:16">
      <c r="E534" s="22" t="str">
        <f t="shared" si="8"/>
        <v>_1_4_2_2</v>
      </c>
      <c r="F534" t="s">
        <v>1094</v>
      </c>
      <c r="G534" t="s">
        <v>1270</v>
      </c>
      <c r="H534" t="s">
        <v>1138</v>
      </c>
      <c r="J534" t="s">
        <v>558</v>
      </c>
      <c r="K534" t="s">
        <v>37</v>
      </c>
    </row>
    <row r="535" spans="2:16">
      <c r="B535" t="s">
        <v>16</v>
      </c>
      <c r="C535" t="s">
        <v>1074</v>
      </c>
      <c r="D535" t="s">
        <v>1097</v>
      </c>
      <c r="E535" s="22" t="str">
        <f t="shared" si="8"/>
        <v>_1_4_2_2</v>
      </c>
      <c r="F535" t="s">
        <v>1094</v>
      </c>
      <c r="G535" t="s">
        <v>1271</v>
      </c>
      <c r="H535" t="s">
        <v>1272</v>
      </c>
      <c r="J535" t="s">
        <v>562</v>
      </c>
      <c r="K535" t="s">
        <v>32</v>
      </c>
      <c r="L535" t="s">
        <v>1273</v>
      </c>
    </row>
    <row r="536" spans="2:16">
      <c r="B536" t="s">
        <v>16</v>
      </c>
      <c r="C536" t="s">
        <v>1074</v>
      </c>
      <c r="D536" t="s">
        <v>1097</v>
      </c>
      <c r="E536" s="22" t="str">
        <f t="shared" si="8"/>
        <v>_1_4_2_2</v>
      </c>
      <c r="F536" t="s">
        <v>1094</v>
      </c>
      <c r="G536" t="s">
        <v>1274</v>
      </c>
      <c r="H536" t="s">
        <v>1275</v>
      </c>
      <c r="J536" t="s">
        <v>562</v>
      </c>
      <c r="K536" t="s">
        <v>32</v>
      </c>
      <c r="L536" t="s">
        <v>1273</v>
      </c>
    </row>
    <row r="537" spans="2:16">
      <c r="B537" t="s">
        <v>16</v>
      </c>
      <c r="C537" t="s">
        <v>1074</v>
      </c>
      <c r="D537" t="s">
        <v>1097</v>
      </c>
      <c r="E537" s="22" t="str">
        <f t="shared" si="8"/>
        <v>_1_4_2_2</v>
      </c>
      <c r="F537" t="s">
        <v>1094</v>
      </c>
      <c r="G537" t="s">
        <v>1276</v>
      </c>
      <c r="H537" t="s">
        <v>1277</v>
      </c>
      <c r="J537" t="s">
        <v>562</v>
      </c>
      <c r="K537" t="s">
        <v>32</v>
      </c>
      <c r="L537" t="s">
        <v>1273</v>
      </c>
    </row>
    <row r="538" spans="2:16">
      <c r="B538" t="s">
        <v>1103</v>
      </c>
      <c r="C538" t="s">
        <v>1104</v>
      </c>
      <c r="D538" t="s">
        <v>1105</v>
      </c>
      <c r="E538" s="22" t="str">
        <f t="shared" si="8"/>
        <v>_1_4_2_2</v>
      </c>
      <c r="F538" t="s">
        <v>1094</v>
      </c>
      <c r="G538" t="s">
        <v>1278</v>
      </c>
      <c r="H538" t="s">
        <v>1279</v>
      </c>
      <c r="J538" t="s">
        <v>562</v>
      </c>
      <c r="K538" t="s">
        <v>32</v>
      </c>
      <c r="L538" t="s">
        <v>1273</v>
      </c>
    </row>
    <row r="539" spans="2:16">
      <c r="B539" t="s">
        <v>16</v>
      </c>
      <c r="C539" t="s">
        <v>1074</v>
      </c>
      <c r="D539" t="s">
        <v>1097</v>
      </c>
      <c r="E539" s="22" t="str">
        <f t="shared" si="8"/>
        <v>_1_4_2_2</v>
      </c>
      <c r="F539" t="s">
        <v>1094</v>
      </c>
      <c r="G539" t="s">
        <v>1280</v>
      </c>
      <c r="H539" t="s">
        <v>1281</v>
      </c>
      <c r="J539" t="s">
        <v>562</v>
      </c>
      <c r="K539" t="s">
        <v>32</v>
      </c>
      <c r="L539" t="s">
        <v>1273</v>
      </c>
    </row>
    <row r="540" spans="2:16">
      <c r="B540" t="s">
        <v>16</v>
      </c>
      <c r="C540" t="s">
        <v>1074</v>
      </c>
      <c r="D540" t="s">
        <v>1097</v>
      </c>
      <c r="E540" s="22" t="str">
        <f t="shared" si="8"/>
        <v>_1_4_2_2</v>
      </c>
      <c r="F540" t="s">
        <v>1094</v>
      </c>
      <c r="G540" t="s">
        <v>1282</v>
      </c>
      <c r="H540" t="s">
        <v>1283</v>
      </c>
      <c r="J540" t="s">
        <v>562</v>
      </c>
      <c r="K540" t="s">
        <v>32</v>
      </c>
      <c r="L540" t="s">
        <v>1273</v>
      </c>
    </row>
    <row r="541" spans="2:16">
      <c r="B541" t="s">
        <v>16</v>
      </c>
      <c r="C541" t="s">
        <v>1074</v>
      </c>
      <c r="D541" t="s">
        <v>1097</v>
      </c>
      <c r="E541" s="22" t="str">
        <f t="shared" si="8"/>
        <v>_1_4_2_2</v>
      </c>
      <c r="F541" t="s">
        <v>1094</v>
      </c>
      <c r="G541" t="s">
        <v>1284</v>
      </c>
      <c r="H541" t="s">
        <v>1285</v>
      </c>
      <c r="J541" t="s">
        <v>562</v>
      </c>
      <c r="K541" t="s">
        <v>32</v>
      </c>
      <c r="L541" t="s">
        <v>1273</v>
      </c>
    </row>
    <row r="542" spans="2:16">
      <c r="B542" t="s">
        <v>16</v>
      </c>
      <c r="C542" t="s">
        <v>1074</v>
      </c>
      <c r="D542" t="s">
        <v>1097</v>
      </c>
      <c r="E542" s="22" t="str">
        <f t="shared" si="8"/>
        <v>_1_4_2_7_7_1</v>
      </c>
      <c r="F542" t="s">
        <v>28</v>
      </c>
      <c r="G542" t="s">
        <v>1286</v>
      </c>
      <c r="H542" t="s">
        <v>1287</v>
      </c>
      <c r="K542" t="s">
        <v>32</v>
      </c>
      <c r="L542" t="s">
        <v>1288</v>
      </c>
    </row>
    <row r="543" spans="2:16">
      <c r="B543" t="s">
        <v>402</v>
      </c>
      <c r="C543" t="s">
        <v>1120</v>
      </c>
      <c r="D543" t="s">
        <v>1120</v>
      </c>
      <c r="E543" s="22" t="str">
        <f t="shared" si="8"/>
        <v>_2_7_1_6</v>
      </c>
      <c r="F543" t="s">
        <v>1121</v>
      </c>
      <c r="G543" t="s">
        <v>1289</v>
      </c>
      <c r="H543" t="s">
        <v>1290</v>
      </c>
      <c r="I543" t="s">
        <v>427</v>
      </c>
      <c r="K543" t="s">
        <v>32</v>
      </c>
      <c r="L543" t="s">
        <v>1291</v>
      </c>
    </row>
    <row r="544" spans="2:16">
      <c r="B544" t="s">
        <v>402</v>
      </c>
      <c r="C544" t="s">
        <v>1120</v>
      </c>
      <c r="D544" t="s">
        <v>1120</v>
      </c>
      <c r="E544" s="22" t="str">
        <f t="shared" si="8"/>
        <v>_2_7_1_6_1</v>
      </c>
      <c r="F544" t="s">
        <v>28</v>
      </c>
      <c r="G544" t="s">
        <v>1292</v>
      </c>
      <c r="H544" t="s">
        <v>1293</v>
      </c>
      <c r="K544" t="s">
        <v>32</v>
      </c>
      <c r="L544" t="s">
        <v>1294</v>
      </c>
    </row>
    <row r="545" spans="2:12">
      <c r="B545" t="s">
        <v>402</v>
      </c>
      <c r="C545" t="s">
        <v>1127</v>
      </c>
      <c r="D545" t="s">
        <v>1127</v>
      </c>
      <c r="E545" s="22" t="str">
        <f t="shared" si="8"/>
        <v>_2_6_1_4</v>
      </c>
      <c r="F545" t="s">
        <v>1128</v>
      </c>
      <c r="G545" t="s">
        <v>1295</v>
      </c>
      <c r="H545" t="s">
        <v>1296</v>
      </c>
      <c r="I545" t="s">
        <v>1131</v>
      </c>
      <c r="K545" t="s">
        <v>32</v>
      </c>
      <c r="L545" t="s">
        <v>1291</v>
      </c>
    </row>
    <row r="546" spans="2:12">
      <c r="E546" s="22" t="str">
        <f t="shared" si="8"/>
        <v>_1_4_2_7_end_group</v>
      </c>
      <c r="F546" t="s">
        <v>1085</v>
      </c>
      <c r="G546" t="s">
        <v>1297</v>
      </c>
    </row>
    <row r="547" spans="2:12">
      <c r="E547" s="22" t="str">
        <f t="shared" si="8"/>
        <v>_1_4_2_end_group</v>
      </c>
      <c r="F547" t="s">
        <v>43</v>
      </c>
      <c r="G547" t="s">
        <v>1298</v>
      </c>
    </row>
    <row r="548" spans="2:12">
      <c r="E548" s="22" t="str">
        <f t="shared" si="8"/>
        <v>_3_4_1_begin_group</v>
      </c>
      <c r="F548" t="s">
        <v>22</v>
      </c>
      <c r="G548" t="s">
        <v>1299</v>
      </c>
      <c r="H548" t="s">
        <v>1300</v>
      </c>
      <c r="K548" t="s">
        <v>37</v>
      </c>
      <c r="L548" t="s">
        <v>73</v>
      </c>
    </row>
    <row r="549" spans="2:12">
      <c r="E549" s="22" t="str">
        <f t="shared" si="8"/>
        <v>_3_4_1_1_begin_group</v>
      </c>
      <c r="F549" t="s">
        <v>22</v>
      </c>
      <c r="G549" t="s">
        <v>1301</v>
      </c>
      <c r="H549" t="s">
        <v>1302</v>
      </c>
      <c r="K549" t="s">
        <v>37</v>
      </c>
    </row>
    <row r="550" spans="2:12">
      <c r="E550" s="22" t="str">
        <f t="shared" si="8"/>
        <v>_3_4_1_1_1_begin_group</v>
      </c>
      <c r="F550" t="s">
        <v>22</v>
      </c>
      <c r="G550" t="s">
        <v>1303</v>
      </c>
      <c r="J550" t="s">
        <v>26</v>
      </c>
      <c r="L550" t="s">
        <v>1304</v>
      </c>
    </row>
    <row r="551" spans="2:12">
      <c r="E551" s="22" t="str">
        <f t="shared" si="8"/>
        <v>_3_4_1_1_1_note</v>
      </c>
      <c r="F551" t="s">
        <v>34</v>
      </c>
      <c r="G551" t="s">
        <v>1305</v>
      </c>
      <c r="H551" t="s">
        <v>1306</v>
      </c>
      <c r="J551" t="s">
        <v>279</v>
      </c>
      <c r="K551" t="s">
        <v>37</v>
      </c>
    </row>
    <row r="552" spans="2:12">
      <c r="B552" t="s">
        <v>146</v>
      </c>
      <c r="C552" t="s">
        <v>1307</v>
      </c>
      <c r="D552" t="s">
        <v>1308</v>
      </c>
      <c r="E552" s="22" t="str">
        <f t="shared" si="8"/>
        <v>_3_4_1_1_1_1</v>
      </c>
      <c r="F552" t="s">
        <v>125</v>
      </c>
      <c r="G552" t="s">
        <v>1309</v>
      </c>
      <c r="H552" t="s">
        <v>1310</v>
      </c>
      <c r="I552" t="s">
        <v>1311</v>
      </c>
      <c r="K552" t="s">
        <v>32</v>
      </c>
    </row>
    <row r="553" spans="2:12">
      <c r="B553" t="s">
        <v>146</v>
      </c>
      <c r="C553" t="s">
        <v>1307</v>
      </c>
      <c r="D553" t="s">
        <v>1308</v>
      </c>
      <c r="E553" s="22" t="str">
        <f t="shared" si="8"/>
        <v>_3_4_1_1_1_2</v>
      </c>
      <c r="F553" t="s">
        <v>125</v>
      </c>
      <c r="G553" t="s">
        <v>1312</v>
      </c>
      <c r="H553" t="s">
        <v>1313</v>
      </c>
      <c r="I553" t="s">
        <v>1311</v>
      </c>
      <c r="K553" t="s">
        <v>32</v>
      </c>
    </row>
    <row r="554" spans="2:12">
      <c r="E554" s="22" t="str">
        <f t="shared" si="8"/>
        <v>_3_4_1_1_1_end_group</v>
      </c>
      <c r="F554" t="s">
        <v>43</v>
      </c>
      <c r="G554" t="s">
        <v>1314</v>
      </c>
    </row>
    <row r="555" spans="2:12">
      <c r="E555" s="22" t="str">
        <f t="shared" si="8"/>
        <v>_3_4_1_1_2_begin_group</v>
      </c>
      <c r="F555" t="s">
        <v>22</v>
      </c>
      <c r="G555" t="s">
        <v>1315</v>
      </c>
      <c r="J555" t="s">
        <v>26</v>
      </c>
      <c r="L555" t="s">
        <v>1316</v>
      </c>
    </row>
    <row r="556" spans="2:12">
      <c r="E556" s="22" t="str">
        <f t="shared" si="8"/>
        <v>_3_4_1_1_2_note</v>
      </c>
      <c r="F556" t="s">
        <v>34</v>
      </c>
      <c r="G556" t="s">
        <v>1317</v>
      </c>
      <c r="H556" t="s">
        <v>1318</v>
      </c>
      <c r="J556" t="s">
        <v>279</v>
      </c>
      <c r="K556" t="s">
        <v>37</v>
      </c>
    </row>
    <row r="557" spans="2:12">
      <c r="B557" t="s">
        <v>146</v>
      </c>
      <c r="C557" t="s">
        <v>1307</v>
      </c>
      <c r="D557" t="s">
        <v>1308</v>
      </c>
      <c r="E557" s="22" t="str">
        <f t="shared" si="8"/>
        <v>_3_4_1_1_2_1</v>
      </c>
      <c r="F557" t="s">
        <v>125</v>
      </c>
      <c r="G557" t="s">
        <v>1319</v>
      </c>
      <c r="H557" t="s">
        <v>1320</v>
      </c>
      <c r="I557" t="s">
        <v>1311</v>
      </c>
      <c r="K557" t="s">
        <v>32</v>
      </c>
    </row>
    <row r="558" spans="2:12">
      <c r="B558" t="s">
        <v>146</v>
      </c>
      <c r="C558" t="s">
        <v>1307</v>
      </c>
      <c r="D558" t="s">
        <v>1308</v>
      </c>
      <c r="E558" s="22" t="str">
        <f t="shared" si="8"/>
        <v>_3_4_1_1_2_2</v>
      </c>
      <c r="F558" t="s">
        <v>125</v>
      </c>
      <c r="G558" t="s">
        <v>1321</v>
      </c>
      <c r="H558" t="s">
        <v>1322</v>
      </c>
      <c r="I558" t="s">
        <v>1311</v>
      </c>
      <c r="K558" t="s">
        <v>32</v>
      </c>
    </row>
    <row r="559" spans="2:12">
      <c r="E559" s="22" t="str">
        <f t="shared" si="8"/>
        <v>_3_4_1_1_2_end_group</v>
      </c>
      <c r="F559" t="s">
        <v>43</v>
      </c>
      <c r="G559" t="s">
        <v>1323</v>
      </c>
    </row>
    <row r="560" spans="2:12">
      <c r="E560" s="22" t="str">
        <f t="shared" si="8"/>
        <v>_3_4_1_1_3_begin_group</v>
      </c>
      <c r="F560" t="s">
        <v>22</v>
      </c>
      <c r="G560" t="s">
        <v>1324</v>
      </c>
      <c r="J560" t="s">
        <v>26</v>
      </c>
      <c r="L560" t="s">
        <v>1325</v>
      </c>
    </row>
    <row r="561" spans="2:12">
      <c r="E561" s="22" t="str">
        <f t="shared" si="8"/>
        <v>_3_4_1_1_3_note</v>
      </c>
      <c r="F561" t="s">
        <v>34</v>
      </c>
      <c r="G561" t="s">
        <v>1326</v>
      </c>
      <c r="H561" t="s">
        <v>1327</v>
      </c>
      <c r="J561" t="s">
        <v>279</v>
      </c>
      <c r="K561" t="s">
        <v>37</v>
      </c>
    </row>
    <row r="562" spans="2:12">
      <c r="B562" t="s">
        <v>146</v>
      </c>
      <c r="C562" t="s">
        <v>1307</v>
      </c>
      <c r="D562" t="s">
        <v>1308</v>
      </c>
      <c r="E562" s="22" t="str">
        <f t="shared" si="8"/>
        <v>_3_4_1_1_3_1</v>
      </c>
      <c r="F562" t="s">
        <v>125</v>
      </c>
      <c r="G562" t="s">
        <v>1328</v>
      </c>
      <c r="H562" t="s">
        <v>1329</v>
      </c>
      <c r="I562" t="s">
        <v>1311</v>
      </c>
      <c r="K562" t="s">
        <v>32</v>
      </c>
    </row>
    <row r="563" spans="2:12">
      <c r="B563" t="s">
        <v>146</v>
      </c>
      <c r="C563" t="s">
        <v>1307</v>
      </c>
      <c r="D563" t="s">
        <v>1308</v>
      </c>
      <c r="E563" s="22" t="str">
        <f t="shared" si="8"/>
        <v>_3_4_1_1_3_2</v>
      </c>
      <c r="F563" t="s">
        <v>125</v>
      </c>
      <c r="G563" t="s">
        <v>1330</v>
      </c>
      <c r="H563" t="s">
        <v>1331</v>
      </c>
      <c r="I563" t="s">
        <v>1311</v>
      </c>
      <c r="K563" t="s">
        <v>32</v>
      </c>
    </row>
    <row r="564" spans="2:12">
      <c r="E564" s="22" t="str">
        <f t="shared" si="8"/>
        <v>_3_4_1_1_3_end_group</v>
      </c>
      <c r="F564" t="s">
        <v>43</v>
      </c>
      <c r="G564" t="s">
        <v>1332</v>
      </c>
    </row>
    <row r="565" spans="2:12">
      <c r="E565" s="22" t="str">
        <f t="shared" si="8"/>
        <v>_3_4_1_1_4_begin_group</v>
      </c>
      <c r="F565" t="s">
        <v>22</v>
      </c>
      <c r="G565" t="s">
        <v>1333</v>
      </c>
      <c r="J565" t="s">
        <v>26</v>
      </c>
      <c r="L565" t="s">
        <v>1334</v>
      </c>
    </row>
    <row r="566" spans="2:12">
      <c r="E566" s="22" t="str">
        <f t="shared" si="8"/>
        <v>_3_4_1_1_4_note</v>
      </c>
      <c r="F566" t="s">
        <v>34</v>
      </c>
      <c r="G566" t="s">
        <v>1335</v>
      </c>
      <c r="H566" t="s">
        <v>1336</v>
      </c>
      <c r="J566" t="s">
        <v>279</v>
      </c>
      <c r="K566" t="s">
        <v>37</v>
      </c>
    </row>
    <row r="567" spans="2:12">
      <c r="B567" t="s">
        <v>146</v>
      </c>
      <c r="C567" t="s">
        <v>1307</v>
      </c>
      <c r="D567" t="s">
        <v>1308</v>
      </c>
      <c r="E567" s="22" t="str">
        <f t="shared" si="8"/>
        <v>_3_4_1_1_4_1</v>
      </c>
      <c r="F567" t="s">
        <v>125</v>
      </c>
      <c r="G567" t="s">
        <v>1337</v>
      </c>
      <c r="H567" t="s">
        <v>1338</v>
      </c>
      <c r="I567" t="s">
        <v>1311</v>
      </c>
      <c r="K567" t="s">
        <v>32</v>
      </c>
    </row>
    <row r="568" spans="2:12">
      <c r="B568" t="s">
        <v>146</v>
      </c>
      <c r="C568" t="s">
        <v>1307</v>
      </c>
      <c r="D568" t="s">
        <v>1308</v>
      </c>
      <c r="E568" s="22" t="str">
        <f t="shared" si="8"/>
        <v>_3_4_1_1_4_2</v>
      </c>
      <c r="F568" t="s">
        <v>125</v>
      </c>
      <c r="G568" t="s">
        <v>1339</v>
      </c>
      <c r="H568" t="s">
        <v>1340</v>
      </c>
      <c r="I568" t="s">
        <v>1311</v>
      </c>
      <c r="K568" t="s">
        <v>32</v>
      </c>
    </row>
    <row r="569" spans="2:12">
      <c r="E569" s="22" t="str">
        <f t="shared" si="8"/>
        <v>_3_4_1_1_4_end_group</v>
      </c>
      <c r="F569" t="s">
        <v>43</v>
      </c>
      <c r="G569" t="s">
        <v>1341</v>
      </c>
    </row>
    <row r="570" spans="2:12">
      <c r="E570" s="22" t="str">
        <f t="shared" si="8"/>
        <v>_3_4_1_1_5_begin_group</v>
      </c>
      <c r="F570" t="s">
        <v>22</v>
      </c>
      <c r="G570" t="s">
        <v>1342</v>
      </c>
      <c r="J570" t="s">
        <v>26</v>
      </c>
      <c r="L570" t="s">
        <v>1343</v>
      </c>
    </row>
    <row r="571" spans="2:12">
      <c r="E571" s="22" t="str">
        <f t="shared" si="8"/>
        <v>_3_4_1_1_5_note</v>
      </c>
      <c r="F571" t="s">
        <v>34</v>
      </c>
      <c r="G571" t="s">
        <v>1344</v>
      </c>
      <c r="H571" t="s">
        <v>1345</v>
      </c>
      <c r="J571" t="s">
        <v>279</v>
      </c>
      <c r="K571" t="s">
        <v>37</v>
      </c>
    </row>
    <row r="572" spans="2:12">
      <c r="B572" t="s">
        <v>146</v>
      </c>
      <c r="C572" t="s">
        <v>1307</v>
      </c>
      <c r="D572" t="s">
        <v>1308</v>
      </c>
      <c r="E572" s="22" t="str">
        <f t="shared" si="8"/>
        <v>_3_4_1_1_5_1</v>
      </c>
      <c r="F572" t="s">
        <v>125</v>
      </c>
      <c r="G572" t="s">
        <v>1346</v>
      </c>
      <c r="H572" t="s">
        <v>1347</v>
      </c>
      <c r="I572" t="s">
        <v>1311</v>
      </c>
      <c r="K572" t="s">
        <v>32</v>
      </c>
    </row>
    <row r="573" spans="2:12">
      <c r="B573" t="s">
        <v>146</v>
      </c>
      <c r="C573" t="s">
        <v>1307</v>
      </c>
      <c r="D573" t="s">
        <v>1308</v>
      </c>
      <c r="E573" s="22" t="str">
        <f t="shared" si="8"/>
        <v>_3_4_1_1_5_2</v>
      </c>
      <c r="F573" t="s">
        <v>125</v>
      </c>
      <c r="G573" t="s">
        <v>1348</v>
      </c>
      <c r="H573" t="s">
        <v>1349</v>
      </c>
      <c r="I573" t="s">
        <v>1311</v>
      </c>
      <c r="K573" t="s">
        <v>32</v>
      </c>
    </row>
    <row r="574" spans="2:12">
      <c r="E574" s="22" t="str">
        <f t="shared" si="8"/>
        <v>_3_4_1_1_5_end_group</v>
      </c>
      <c r="F574" t="s">
        <v>43</v>
      </c>
      <c r="G574" t="s">
        <v>1350</v>
      </c>
    </row>
    <row r="575" spans="2:12">
      <c r="E575" s="22" t="str">
        <f t="shared" si="8"/>
        <v>_3_4_1_1_6_begin_group</v>
      </c>
      <c r="F575" t="s">
        <v>22</v>
      </c>
      <c r="G575" t="s">
        <v>1351</v>
      </c>
      <c r="J575" t="s">
        <v>26</v>
      </c>
      <c r="L575" t="s">
        <v>1352</v>
      </c>
    </row>
    <row r="576" spans="2:12">
      <c r="E576" s="22" t="str">
        <f t="shared" si="8"/>
        <v>_3_4_1_1_6_note</v>
      </c>
      <c r="F576" t="s">
        <v>34</v>
      </c>
      <c r="G576" t="s">
        <v>1353</v>
      </c>
      <c r="H576" t="s">
        <v>1354</v>
      </c>
      <c r="J576" t="s">
        <v>279</v>
      </c>
      <c r="K576" t="s">
        <v>37</v>
      </c>
    </row>
    <row r="577" spans="1:15">
      <c r="B577" t="s">
        <v>146</v>
      </c>
      <c r="C577" t="s">
        <v>1307</v>
      </c>
      <c r="D577" t="s">
        <v>1308</v>
      </c>
      <c r="E577" s="22" t="str">
        <f t="shared" si="8"/>
        <v>_3_4_1_1_6_1</v>
      </c>
      <c r="F577" t="s">
        <v>125</v>
      </c>
      <c r="G577" t="s">
        <v>1355</v>
      </c>
      <c r="H577" t="s">
        <v>1356</v>
      </c>
      <c r="I577" t="s">
        <v>1311</v>
      </c>
      <c r="K577" t="s">
        <v>32</v>
      </c>
    </row>
    <row r="578" spans="1:15">
      <c r="B578" t="s">
        <v>146</v>
      </c>
      <c r="C578" t="s">
        <v>1307</v>
      </c>
      <c r="D578" t="s">
        <v>1308</v>
      </c>
      <c r="E578" s="22" t="str">
        <f t="shared" si="8"/>
        <v>_3_4_1_1_6_2</v>
      </c>
      <c r="F578" t="s">
        <v>125</v>
      </c>
      <c r="G578" t="s">
        <v>1357</v>
      </c>
      <c r="H578" t="s">
        <v>1358</v>
      </c>
      <c r="I578" t="s">
        <v>1311</v>
      </c>
      <c r="K578" t="s">
        <v>32</v>
      </c>
    </row>
    <row r="579" spans="1:15" s="22" customFormat="1">
      <c r="A579"/>
      <c r="B579"/>
      <c r="C579"/>
      <c r="D579"/>
      <c r="E579" s="22"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c r="A580"/>
      <c r="B580"/>
      <c r="C580"/>
      <c r="D580"/>
      <c r="E580" s="22" t="str">
        <f t="shared" si="9"/>
        <v>_3_4_1_1_1_1_calculate_1</v>
      </c>
      <c r="F580" s="22" t="s">
        <v>463</v>
      </c>
      <c r="G580" s="22" t="s">
        <v>1360</v>
      </c>
      <c r="K580" s="22" t="s">
        <v>32</v>
      </c>
      <c r="O580" s="22" t="s">
        <v>1361</v>
      </c>
    </row>
    <row r="581" spans="1:15" s="22" customFormat="1">
      <c r="A581"/>
      <c r="B581"/>
      <c r="C581"/>
      <c r="D581"/>
      <c r="E581" s="22" t="str">
        <f t="shared" si="9"/>
        <v>_3_4_1_1_1_1_calculate_2</v>
      </c>
      <c r="F581" s="22" t="s">
        <v>463</v>
      </c>
      <c r="G581" s="22" t="s">
        <v>1362</v>
      </c>
      <c r="K581" s="22" t="s">
        <v>32</v>
      </c>
      <c r="O581" s="22" t="s">
        <v>1363</v>
      </c>
    </row>
    <row r="582" spans="1:15" s="22" customFormat="1">
      <c r="A582"/>
      <c r="B582"/>
      <c r="C582"/>
      <c r="D582"/>
      <c r="E582" s="22" t="str">
        <f t="shared" si="9"/>
        <v>_3_4_1_1_2_1_calculate_1</v>
      </c>
      <c r="F582" s="22" t="s">
        <v>463</v>
      </c>
      <c r="G582" s="22" t="s">
        <v>1364</v>
      </c>
      <c r="K582" s="22" t="s">
        <v>32</v>
      </c>
      <c r="O582" s="22" t="s">
        <v>1365</v>
      </c>
    </row>
    <row r="583" spans="1:15" s="22" customFormat="1">
      <c r="A583"/>
      <c r="B583"/>
      <c r="C583"/>
      <c r="D583"/>
      <c r="E583" s="22" t="str">
        <f t="shared" si="9"/>
        <v>_3_4_1_1_2_1_calculate_2</v>
      </c>
      <c r="F583" s="22" t="s">
        <v>463</v>
      </c>
      <c r="G583" s="22" t="s">
        <v>1366</v>
      </c>
      <c r="K583" s="22" t="s">
        <v>32</v>
      </c>
      <c r="O583" s="22" t="s">
        <v>1367</v>
      </c>
    </row>
    <row r="584" spans="1:15" s="22" customFormat="1">
      <c r="A584"/>
      <c r="B584"/>
      <c r="C584"/>
      <c r="D584"/>
      <c r="E584" s="22" t="str">
        <f t="shared" si="9"/>
        <v>_3_4_1_1_3_1_calculate_1</v>
      </c>
      <c r="F584" s="22" t="s">
        <v>463</v>
      </c>
      <c r="G584" s="22" t="s">
        <v>1368</v>
      </c>
      <c r="K584" s="22" t="s">
        <v>32</v>
      </c>
      <c r="O584" s="22" t="s">
        <v>1369</v>
      </c>
    </row>
    <row r="585" spans="1:15" s="22" customFormat="1">
      <c r="A585"/>
      <c r="B585"/>
      <c r="C585"/>
      <c r="D585"/>
      <c r="E585" s="22" t="str">
        <f t="shared" si="9"/>
        <v>_3_4_1_1_3_1_calculate_2</v>
      </c>
      <c r="F585" s="22" t="s">
        <v>463</v>
      </c>
      <c r="G585" s="22" t="s">
        <v>1370</v>
      </c>
      <c r="K585" s="22" t="s">
        <v>32</v>
      </c>
      <c r="O585" s="22" t="s">
        <v>1371</v>
      </c>
    </row>
    <row r="586" spans="1:15" s="22" customFormat="1">
      <c r="A586"/>
      <c r="B586"/>
      <c r="C586"/>
      <c r="D586"/>
      <c r="E586" s="22" t="str">
        <f t="shared" si="9"/>
        <v>_3_4_1_1_4_1_calculate_1</v>
      </c>
      <c r="F586" s="22" t="s">
        <v>463</v>
      </c>
      <c r="G586" s="22" t="s">
        <v>1372</v>
      </c>
      <c r="K586" s="22" t="s">
        <v>32</v>
      </c>
      <c r="O586" s="22" t="s">
        <v>1373</v>
      </c>
    </row>
    <row r="587" spans="1:15" s="22" customFormat="1">
      <c r="A587"/>
      <c r="B587"/>
      <c r="C587"/>
      <c r="D587"/>
      <c r="E587" s="22" t="str">
        <f t="shared" si="9"/>
        <v>_3_4_1_1_4_1_calculate_2</v>
      </c>
      <c r="F587" s="22" t="s">
        <v>463</v>
      </c>
      <c r="G587" s="22" t="s">
        <v>1374</v>
      </c>
      <c r="K587" s="22" t="s">
        <v>32</v>
      </c>
      <c r="O587" s="22" t="s">
        <v>1375</v>
      </c>
    </row>
    <row r="588" spans="1:15" s="22" customFormat="1">
      <c r="A588"/>
      <c r="B588"/>
      <c r="C588"/>
      <c r="D588"/>
      <c r="E588" s="22" t="str">
        <f t="shared" si="9"/>
        <v>_3_4_1_1_5_1_calculate_1</v>
      </c>
      <c r="F588" s="22" t="s">
        <v>463</v>
      </c>
      <c r="G588" s="22" t="s">
        <v>1376</v>
      </c>
      <c r="K588" s="22" t="s">
        <v>32</v>
      </c>
      <c r="O588" s="22" t="s">
        <v>1377</v>
      </c>
    </row>
    <row r="589" spans="1:15" s="22" customFormat="1">
      <c r="A589"/>
      <c r="B589"/>
      <c r="C589"/>
      <c r="D589"/>
      <c r="E589" s="22" t="str">
        <f t="shared" si="9"/>
        <v>_3_4_1_1_5_1_calculate_2</v>
      </c>
      <c r="F589" s="22" t="s">
        <v>463</v>
      </c>
      <c r="G589" s="22" t="s">
        <v>1378</v>
      </c>
      <c r="K589" s="22" t="s">
        <v>32</v>
      </c>
      <c r="O589" s="22" t="s">
        <v>1379</v>
      </c>
    </row>
    <row r="590" spans="1:15" s="22" customFormat="1">
      <c r="A590"/>
      <c r="B590"/>
      <c r="C590"/>
      <c r="D590"/>
      <c r="E590" s="22" t="str">
        <f t="shared" si="9"/>
        <v>_3_4_1_1_6_1_calculate_1</v>
      </c>
      <c r="F590" s="22" t="s">
        <v>463</v>
      </c>
      <c r="G590" s="22" t="s">
        <v>1380</v>
      </c>
      <c r="K590" s="22" t="s">
        <v>32</v>
      </c>
      <c r="O590" s="22" t="s">
        <v>1381</v>
      </c>
    </row>
    <row r="591" spans="1:15" s="22" customFormat="1">
      <c r="A591"/>
      <c r="B591"/>
      <c r="C591"/>
      <c r="D591"/>
      <c r="E591" s="22" t="str">
        <f t="shared" si="9"/>
        <v>_3_4_1_1_6_1_calculate_2</v>
      </c>
      <c r="F591" s="22" t="s">
        <v>463</v>
      </c>
      <c r="G591" s="22" t="s">
        <v>1382</v>
      </c>
      <c r="K591" s="22" t="s">
        <v>32</v>
      </c>
      <c r="O591" s="22" t="s">
        <v>1383</v>
      </c>
    </row>
    <row r="592" spans="1:15" s="22" customFormat="1">
      <c r="A592"/>
      <c r="B592"/>
      <c r="C592"/>
      <c r="D592"/>
      <c r="E592" s="22" t="str">
        <f t="shared" si="9"/>
        <v>_3_4_1_1_7_1</v>
      </c>
      <c r="F592" s="22" t="s">
        <v>1384</v>
      </c>
      <c r="G592" s="22" t="s">
        <v>1385</v>
      </c>
      <c r="H592" s="22" t="s">
        <v>1386</v>
      </c>
      <c r="K592" s="22" t="s">
        <v>32</v>
      </c>
      <c r="N592" s="37" t="s">
        <v>1387</v>
      </c>
      <c r="O592" s="22" t="s">
        <v>1388</v>
      </c>
    </row>
    <row r="593" spans="1:16" s="22" customFormat="1">
      <c r="A593"/>
      <c r="B593"/>
      <c r="C593"/>
      <c r="D593"/>
      <c r="E593" s="22" t="str">
        <f t="shared" si="9"/>
        <v>_3_4_1_1_7_1_begin_repeat</v>
      </c>
      <c r="F593" s="22" t="s">
        <v>1079</v>
      </c>
      <c r="G593" s="22" t="s">
        <v>1389</v>
      </c>
      <c r="H593" s="22" t="s">
        <v>1390</v>
      </c>
      <c r="J593" s="22" t="s">
        <v>26</v>
      </c>
      <c r="L593" s="22" t="s">
        <v>1391</v>
      </c>
      <c r="P593" s="22" t="s">
        <v>1392</v>
      </c>
    </row>
    <row r="594" spans="1:16" s="23" customFormat="1">
      <c r="A594">
        <v>13.1</v>
      </c>
      <c r="B594" t="s">
        <v>221</v>
      </c>
      <c r="C594" t="s">
        <v>222</v>
      </c>
      <c r="D594" t="s">
        <v>1393</v>
      </c>
      <c r="E594" s="22" t="str">
        <f t="shared" si="9"/>
        <v>_3_4_1_1_7_1_calculate</v>
      </c>
      <c r="F594" s="22" t="s">
        <v>463</v>
      </c>
      <c r="G594" s="22" t="s">
        <v>1394</v>
      </c>
      <c r="H594" s="36" t="s">
        <v>1395</v>
      </c>
      <c r="K594" s="23" t="s">
        <v>32</v>
      </c>
      <c r="N594" s="26"/>
      <c r="O594" s="23" t="s">
        <v>1396</v>
      </c>
    </row>
    <row r="595" spans="1:16" s="22" customFormat="1">
      <c r="A595"/>
      <c r="B595"/>
      <c r="C595"/>
      <c r="D595"/>
      <c r="E595" s="22" t="str">
        <f t="shared" si="9"/>
        <v>_3_4_1_1_7_1_note</v>
      </c>
      <c r="F595" s="22" t="s">
        <v>34</v>
      </c>
      <c r="G595" s="22" t="s">
        <v>1397</v>
      </c>
      <c r="H595" s="22" t="s">
        <v>1398</v>
      </c>
      <c r="J595" s="22" t="s">
        <v>279</v>
      </c>
      <c r="K595" s="22" t="s">
        <v>37</v>
      </c>
    </row>
    <row r="596" spans="1:16" s="22" customFormat="1">
      <c r="A596">
        <v>13.1</v>
      </c>
      <c r="B596" t="s">
        <v>221</v>
      </c>
      <c r="C596" t="s">
        <v>222</v>
      </c>
      <c r="D596" t="s">
        <v>1393</v>
      </c>
      <c r="E596" s="22" t="str">
        <f t="shared" si="9"/>
        <v>_3_4_1_1_7_1_1</v>
      </c>
      <c r="F596" s="22" t="s">
        <v>125</v>
      </c>
      <c r="G596" s="22" t="s">
        <v>1399</v>
      </c>
      <c r="H596" s="22" t="s">
        <v>1400</v>
      </c>
      <c r="K596" s="22" t="s">
        <v>32</v>
      </c>
    </row>
    <row r="597" spans="1:16" s="22" customFormat="1">
      <c r="A597"/>
      <c r="B597" t="s">
        <v>221</v>
      </c>
      <c r="C597" t="s">
        <v>222</v>
      </c>
      <c r="D597" t="s">
        <v>1393</v>
      </c>
      <c r="E597" s="22" t="str">
        <f t="shared" si="9"/>
        <v>_3_4_1_1_7_1_2</v>
      </c>
      <c r="F597" s="22" t="s">
        <v>1076</v>
      </c>
      <c r="G597" s="22" t="s">
        <v>1401</v>
      </c>
      <c r="H597" s="22" t="s">
        <v>1402</v>
      </c>
      <c r="K597" s="22" t="b">
        <v>0</v>
      </c>
      <c r="N597" s="22" t="s">
        <v>1403</v>
      </c>
    </row>
    <row r="598" spans="1:16" s="22" customFormat="1">
      <c r="A598"/>
      <c r="B598" t="s">
        <v>221</v>
      </c>
      <c r="C598" t="s">
        <v>222</v>
      </c>
      <c r="D598" t="s">
        <v>1393</v>
      </c>
      <c r="E598" s="22" t="str">
        <f t="shared" si="9"/>
        <v>_3_4_1_1_7_1_2_1</v>
      </c>
      <c r="F598" s="22" t="s">
        <v>28</v>
      </c>
      <c r="G598" s="22" t="s">
        <v>1404</v>
      </c>
      <c r="H598" s="22" t="s">
        <v>1405</v>
      </c>
      <c r="K598" s="22" t="b">
        <v>0</v>
      </c>
      <c r="L598" s="22" t="s">
        <v>1406</v>
      </c>
    </row>
    <row r="599" spans="1:16" s="22" customFormat="1">
      <c r="A599"/>
      <c r="B599" t="s">
        <v>221</v>
      </c>
      <c r="C599" t="s">
        <v>222</v>
      </c>
      <c r="D599" t="s">
        <v>1393</v>
      </c>
      <c r="E599" s="22" t="str">
        <f t="shared" si="9"/>
        <v>_3_4_1_1_7_1_3</v>
      </c>
      <c r="F599" s="22" t="s">
        <v>1407</v>
      </c>
      <c r="G599" s="22" t="s">
        <v>1408</v>
      </c>
      <c r="H599" s="22" t="s">
        <v>1409</v>
      </c>
      <c r="K599" s="22" t="b">
        <v>0</v>
      </c>
      <c r="L599" s="22" t="s">
        <v>1410</v>
      </c>
    </row>
    <row r="600" spans="1:16" s="22" customFormat="1">
      <c r="A600"/>
      <c r="B600" t="s">
        <v>221</v>
      </c>
      <c r="C600" t="s">
        <v>222</v>
      </c>
      <c r="D600" t="s">
        <v>1393</v>
      </c>
      <c r="E600" s="22" t="str">
        <f t="shared" si="9"/>
        <v>_3_4_1_1_7_1_3_1</v>
      </c>
      <c r="F600" s="22" t="s">
        <v>28</v>
      </c>
      <c r="G600" s="22" t="s">
        <v>1411</v>
      </c>
      <c r="H600" s="22" t="s">
        <v>1409</v>
      </c>
      <c r="K600" s="22" t="b">
        <v>0</v>
      </c>
      <c r="L600" s="22" t="s">
        <v>1412</v>
      </c>
    </row>
    <row r="601" spans="1:16" s="22" customFormat="1">
      <c r="A601"/>
      <c r="B601" t="s">
        <v>221</v>
      </c>
      <c r="C601" t="s">
        <v>222</v>
      </c>
      <c r="D601" t="s">
        <v>1393</v>
      </c>
      <c r="E601" s="22" t="str">
        <f t="shared" si="9"/>
        <v>_3_4_1_1_7_1_4</v>
      </c>
      <c r="F601" s="22" t="s">
        <v>1413</v>
      </c>
      <c r="G601" s="22" t="s">
        <v>1414</v>
      </c>
      <c r="H601" s="22" t="s">
        <v>1415</v>
      </c>
      <c r="K601" s="22" t="b">
        <v>0</v>
      </c>
      <c r="L601" s="22" t="s">
        <v>1416</v>
      </c>
    </row>
    <row r="602" spans="1:16" s="22" customFormat="1">
      <c r="A602"/>
      <c r="B602" t="s">
        <v>221</v>
      </c>
      <c r="C602" t="s">
        <v>222</v>
      </c>
      <c r="D602" t="s">
        <v>1393</v>
      </c>
      <c r="E602" s="22" t="str">
        <f t="shared" si="9"/>
        <v>_3_4_1_1_7_1_4_1</v>
      </c>
      <c r="F602" s="22" t="s">
        <v>28</v>
      </c>
      <c r="G602" s="22" t="s">
        <v>1417</v>
      </c>
      <c r="H602" s="22" t="s">
        <v>1415</v>
      </c>
      <c r="K602" s="22" t="b">
        <v>0</v>
      </c>
      <c r="L602" s="22" t="s">
        <v>1418</v>
      </c>
    </row>
    <row r="603" spans="1:16" s="22" customFormat="1">
      <c r="A603"/>
      <c r="B603" t="s">
        <v>221</v>
      </c>
      <c r="C603" t="s">
        <v>222</v>
      </c>
      <c r="D603" t="s">
        <v>1393</v>
      </c>
      <c r="E603" s="22" t="str">
        <f t="shared" si="9"/>
        <v>_3_4_1_1_7_1_5</v>
      </c>
      <c r="F603" s="22" t="s">
        <v>1419</v>
      </c>
      <c r="G603" s="22" t="s">
        <v>1420</v>
      </c>
      <c r="H603" s="22" t="s">
        <v>1421</v>
      </c>
      <c r="K603" s="22" t="b">
        <v>0</v>
      </c>
      <c r="L603" s="22" t="s">
        <v>1422</v>
      </c>
    </row>
    <row r="604" spans="1:16" s="22" customFormat="1">
      <c r="A604"/>
      <c r="B604" t="s">
        <v>221</v>
      </c>
      <c r="C604" t="s">
        <v>222</v>
      </c>
      <c r="D604" t="s">
        <v>1393</v>
      </c>
      <c r="E604" s="22" t="str">
        <f t="shared" si="9"/>
        <v>_3_4_1_1_7_1_5_1</v>
      </c>
      <c r="F604" s="22" t="s">
        <v>28</v>
      </c>
      <c r="G604" s="22" t="s">
        <v>1423</v>
      </c>
      <c r="H604" s="22" t="s">
        <v>1421</v>
      </c>
      <c r="K604" s="22" t="b">
        <v>0</v>
      </c>
      <c r="L604" s="22" t="s">
        <v>1424</v>
      </c>
    </row>
    <row r="605" spans="1:16" s="22" customFormat="1">
      <c r="A605"/>
      <c r="B605" t="s">
        <v>221</v>
      </c>
      <c r="C605" t="s">
        <v>222</v>
      </c>
      <c r="D605" t="s">
        <v>1393</v>
      </c>
      <c r="E605" s="22" t="str">
        <f t="shared" si="9"/>
        <v>_3_4_1_1_7_1_6</v>
      </c>
      <c r="F605" s="22" t="s">
        <v>1425</v>
      </c>
      <c r="G605" s="22" t="s">
        <v>1426</v>
      </c>
      <c r="H605" s="22" t="s">
        <v>1427</v>
      </c>
      <c r="K605" s="22" t="b">
        <v>0</v>
      </c>
      <c r="L605" s="22" t="s">
        <v>1428</v>
      </c>
    </row>
    <row r="606" spans="1:16" s="22" customFormat="1">
      <c r="A606"/>
      <c r="B606" t="s">
        <v>221</v>
      </c>
      <c r="C606" t="s">
        <v>222</v>
      </c>
      <c r="D606" t="s">
        <v>1393</v>
      </c>
      <c r="E606" s="22" t="str">
        <f t="shared" si="9"/>
        <v>_3_4_1_1_7_1_6_1</v>
      </c>
      <c r="F606" s="22" t="s">
        <v>28</v>
      </c>
      <c r="G606" s="22" t="s">
        <v>1429</v>
      </c>
      <c r="H606" s="22" t="s">
        <v>1427</v>
      </c>
      <c r="K606" s="22" t="b">
        <v>0</v>
      </c>
      <c r="L606" s="22" t="s">
        <v>1430</v>
      </c>
    </row>
    <row r="607" spans="1:16" s="22" customFormat="1">
      <c r="A607"/>
      <c r="B607" t="s">
        <v>221</v>
      </c>
      <c r="C607" t="s">
        <v>222</v>
      </c>
      <c r="D607" t="s">
        <v>1393</v>
      </c>
      <c r="E607" s="22" t="str">
        <f t="shared" si="9"/>
        <v>_3_4_1_1_7_1_7</v>
      </c>
      <c r="F607" s="22" t="s">
        <v>1431</v>
      </c>
      <c r="G607" s="22" t="s">
        <v>1432</v>
      </c>
      <c r="H607" s="22" t="s">
        <v>1433</v>
      </c>
      <c r="K607" s="22" t="b">
        <v>0</v>
      </c>
      <c r="L607" s="22" t="s">
        <v>1434</v>
      </c>
    </row>
    <row r="608" spans="1:16" s="22" customFormat="1">
      <c r="A608"/>
      <c r="B608" t="s">
        <v>221</v>
      </c>
      <c r="C608" t="s">
        <v>222</v>
      </c>
      <c r="D608" t="s">
        <v>1393</v>
      </c>
      <c r="E608" s="22" t="str">
        <f t="shared" si="9"/>
        <v>_3_4_1_1_7_1_7_1</v>
      </c>
      <c r="F608" s="22" t="s">
        <v>28</v>
      </c>
      <c r="G608" s="22" t="s">
        <v>1435</v>
      </c>
      <c r="H608" s="22" t="s">
        <v>1433</v>
      </c>
      <c r="K608" s="22" t="b">
        <v>0</v>
      </c>
      <c r="L608" s="22" t="s">
        <v>1436</v>
      </c>
    </row>
    <row r="609" spans="1:16" s="22" customFormat="1">
      <c r="A609"/>
      <c r="B609"/>
      <c r="C609"/>
      <c r="D609"/>
      <c r="E609" s="22" t="str">
        <f t="shared" si="9"/>
        <v>_3_4_1_1_7_1_end_repeat</v>
      </c>
      <c r="F609" s="22" t="s">
        <v>1085</v>
      </c>
      <c r="G609" s="22" t="s">
        <v>1437</v>
      </c>
    </row>
    <row r="610" spans="1:16" s="22" customFormat="1">
      <c r="A610"/>
      <c r="B610"/>
      <c r="C610"/>
      <c r="D610"/>
      <c r="E610" s="22" t="str">
        <f t="shared" si="9"/>
        <v>_3_4_1_1_1_2_calculate_1</v>
      </c>
      <c r="F610" s="22" t="s">
        <v>463</v>
      </c>
      <c r="G610" s="22" t="s">
        <v>1438</v>
      </c>
      <c r="K610" s="22" t="s">
        <v>32</v>
      </c>
      <c r="O610" s="22" t="s">
        <v>1439</v>
      </c>
    </row>
    <row r="611" spans="1:16" s="22" customFormat="1">
      <c r="A611"/>
      <c r="B611"/>
      <c r="C611"/>
      <c r="D611"/>
      <c r="E611" s="22" t="str">
        <f t="shared" si="9"/>
        <v>_3_4_1_1_1_2_calculate_2</v>
      </c>
      <c r="F611" s="22" t="s">
        <v>463</v>
      </c>
      <c r="G611" s="22" t="s">
        <v>1440</v>
      </c>
      <c r="K611" s="22" t="s">
        <v>32</v>
      </c>
      <c r="O611" s="22" t="s">
        <v>1441</v>
      </c>
    </row>
    <row r="612" spans="1:16" s="22" customFormat="1">
      <c r="A612"/>
      <c r="B612"/>
      <c r="C612"/>
      <c r="D612"/>
      <c r="E612" s="22" t="str">
        <f t="shared" si="9"/>
        <v>_3_4_1_1_2_2_calculate_1</v>
      </c>
      <c r="F612" s="22" t="s">
        <v>463</v>
      </c>
      <c r="G612" s="22" t="s">
        <v>1442</v>
      </c>
      <c r="K612" s="22" t="s">
        <v>32</v>
      </c>
      <c r="O612" s="22" t="s">
        <v>1443</v>
      </c>
    </row>
    <row r="613" spans="1:16" s="22" customFormat="1">
      <c r="A613"/>
      <c r="B613"/>
      <c r="C613"/>
      <c r="D613"/>
      <c r="E613" s="22" t="str">
        <f t="shared" si="9"/>
        <v>_3_4_1_1_2_2_calculate_2</v>
      </c>
      <c r="F613" s="22" t="s">
        <v>463</v>
      </c>
      <c r="G613" s="22" t="s">
        <v>1444</v>
      </c>
      <c r="K613" s="22" t="s">
        <v>32</v>
      </c>
      <c r="O613" s="22" t="s">
        <v>1445</v>
      </c>
    </row>
    <row r="614" spans="1:16" s="22" customFormat="1">
      <c r="A614"/>
      <c r="B614"/>
      <c r="C614"/>
      <c r="D614"/>
      <c r="E614" s="22" t="str">
        <f t="shared" si="9"/>
        <v>_3_4_1_1_3_2_calculate_1</v>
      </c>
      <c r="F614" s="22" t="s">
        <v>463</v>
      </c>
      <c r="G614" s="22" t="s">
        <v>1446</v>
      </c>
      <c r="K614" s="22" t="s">
        <v>32</v>
      </c>
      <c r="O614" s="22" t="s">
        <v>1447</v>
      </c>
    </row>
    <row r="615" spans="1:16" s="22" customFormat="1">
      <c r="A615"/>
      <c r="B615"/>
      <c r="C615"/>
      <c r="D615"/>
      <c r="E615" s="22" t="str">
        <f t="shared" si="9"/>
        <v>_3_4_1_1_3_2_calculate_2</v>
      </c>
      <c r="F615" s="22" t="s">
        <v>463</v>
      </c>
      <c r="G615" s="22" t="s">
        <v>1448</v>
      </c>
      <c r="K615" s="22" t="s">
        <v>32</v>
      </c>
      <c r="O615" s="22" t="s">
        <v>1449</v>
      </c>
    </row>
    <row r="616" spans="1:16" s="22" customFormat="1">
      <c r="A616"/>
      <c r="B616"/>
      <c r="C616"/>
      <c r="D616"/>
      <c r="E616" s="22" t="str">
        <f t="shared" si="9"/>
        <v>_3_4_1_1_4_2_calculate_1</v>
      </c>
      <c r="F616" s="22" t="s">
        <v>463</v>
      </c>
      <c r="G616" s="22" t="s">
        <v>1450</v>
      </c>
      <c r="K616" s="22" t="s">
        <v>32</v>
      </c>
      <c r="O616" s="22" t="s">
        <v>1451</v>
      </c>
    </row>
    <row r="617" spans="1:16" s="22" customFormat="1">
      <c r="A617"/>
      <c r="B617"/>
      <c r="C617"/>
      <c r="D617"/>
      <c r="E617" s="22" t="str">
        <f t="shared" si="9"/>
        <v>_3_4_1_1_4_2_calculate_2</v>
      </c>
      <c r="F617" s="22" t="s">
        <v>463</v>
      </c>
      <c r="G617" s="22" t="s">
        <v>1452</v>
      </c>
      <c r="K617" s="22" t="s">
        <v>32</v>
      </c>
      <c r="O617" s="22" t="s">
        <v>1453</v>
      </c>
    </row>
    <row r="618" spans="1:16" s="22" customFormat="1">
      <c r="A618"/>
      <c r="B618"/>
      <c r="C618"/>
      <c r="D618"/>
      <c r="E618" s="22" t="str">
        <f t="shared" si="9"/>
        <v>_3_4_1_1_5_2_calculate_1</v>
      </c>
      <c r="F618" s="22" t="s">
        <v>463</v>
      </c>
      <c r="G618" s="22" t="s">
        <v>1454</v>
      </c>
      <c r="K618" s="22" t="s">
        <v>32</v>
      </c>
      <c r="O618" s="22" t="s">
        <v>1455</v>
      </c>
    </row>
    <row r="619" spans="1:16" s="22" customFormat="1">
      <c r="A619"/>
      <c r="B619"/>
      <c r="C619"/>
      <c r="D619"/>
      <c r="E619" s="22" t="str">
        <f t="shared" si="9"/>
        <v>_3_4_1_1_5_2_calculate_2</v>
      </c>
      <c r="F619" s="22" t="s">
        <v>463</v>
      </c>
      <c r="G619" s="22" t="s">
        <v>1456</v>
      </c>
      <c r="K619" s="22" t="s">
        <v>32</v>
      </c>
      <c r="O619" s="22" t="s">
        <v>1457</v>
      </c>
    </row>
    <row r="620" spans="1:16" s="22" customFormat="1">
      <c r="A620"/>
      <c r="B620"/>
      <c r="C620"/>
      <c r="D620"/>
      <c r="E620" s="22" t="str">
        <f t="shared" si="9"/>
        <v>_3_4_1_1_6_2_calculate_1</v>
      </c>
      <c r="F620" s="22" t="s">
        <v>463</v>
      </c>
      <c r="G620" s="22" t="s">
        <v>1458</v>
      </c>
      <c r="K620" s="22" t="s">
        <v>32</v>
      </c>
      <c r="O620" s="22" t="s">
        <v>1459</v>
      </c>
    </row>
    <row r="621" spans="1:16" s="22" customFormat="1">
      <c r="A621"/>
      <c r="B621"/>
      <c r="C621"/>
      <c r="D621"/>
      <c r="E621" s="22" t="str">
        <f t="shared" si="9"/>
        <v>_3_4_1_1_6_2_calculate_2</v>
      </c>
      <c r="F621" s="22" t="s">
        <v>463</v>
      </c>
      <c r="G621" s="22" t="s">
        <v>1460</v>
      </c>
      <c r="K621" s="22" t="s">
        <v>32</v>
      </c>
      <c r="O621" s="22" t="s">
        <v>1461</v>
      </c>
    </row>
    <row r="622" spans="1:16" s="22" customFormat="1">
      <c r="A622"/>
      <c r="B622"/>
      <c r="C622"/>
      <c r="D622"/>
      <c r="E622" s="22" t="str">
        <f t="shared" si="9"/>
        <v>_3_4_1_1_7_2</v>
      </c>
      <c r="F622" s="22" t="s">
        <v>1462</v>
      </c>
      <c r="G622" s="22" t="s">
        <v>1463</v>
      </c>
      <c r="H622" s="22" t="s">
        <v>1386</v>
      </c>
      <c r="K622" s="22" t="s">
        <v>32</v>
      </c>
      <c r="N622" s="37" t="s">
        <v>1464</v>
      </c>
      <c r="O622" s="22" t="s">
        <v>1465</v>
      </c>
    </row>
    <row r="623" spans="1:16" s="22" customFormat="1">
      <c r="A623"/>
      <c r="B623"/>
      <c r="C623"/>
      <c r="D623"/>
      <c r="E623" s="22" t="str">
        <f t="shared" si="9"/>
        <v>_3_4_1_1_7_2_begin_repeat</v>
      </c>
      <c r="F623" s="22" t="s">
        <v>1079</v>
      </c>
      <c r="G623" s="22" t="s">
        <v>1466</v>
      </c>
      <c r="H623" s="22" t="s">
        <v>1467</v>
      </c>
      <c r="L623" s="22" t="s">
        <v>1468</v>
      </c>
      <c r="P623" s="22" t="s">
        <v>1469</v>
      </c>
    </row>
    <row r="624" spans="1:16" s="22" customFormat="1">
      <c r="A624">
        <v>13.1</v>
      </c>
      <c r="B624" t="s">
        <v>221</v>
      </c>
      <c r="C624" t="s">
        <v>222</v>
      </c>
      <c r="D624" t="s">
        <v>1393</v>
      </c>
      <c r="E624" s="22" t="str">
        <f t="shared" si="9"/>
        <v>_3_4_1_1_7_2_calculate</v>
      </c>
      <c r="F624" s="22" t="s">
        <v>463</v>
      </c>
      <c r="G624" s="31" t="s">
        <v>1470</v>
      </c>
      <c r="H624" s="36" t="s">
        <v>1471</v>
      </c>
      <c r="K624" s="22" t="s">
        <v>32</v>
      </c>
      <c r="N624" s="37"/>
      <c r="O624" s="22" t="s">
        <v>1472</v>
      </c>
    </row>
    <row r="625" spans="1:16" s="22" customFormat="1">
      <c r="A625"/>
      <c r="B625"/>
      <c r="C625"/>
      <c r="D625"/>
      <c r="E625" s="22" t="str">
        <f t="shared" si="9"/>
        <v>_3_4_1_1_7_2_1</v>
      </c>
      <c r="F625" s="22" t="s">
        <v>1473</v>
      </c>
      <c r="G625" s="22" t="s">
        <v>1474</v>
      </c>
      <c r="H625" s="22" t="s">
        <v>1475</v>
      </c>
      <c r="J625" s="22" t="s">
        <v>619</v>
      </c>
      <c r="K625" s="22" t="s">
        <v>32</v>
      </c>
    </row>
    <row r="626" spans="1:16" s="23" customFormat="1">
      <c r="A626"/>
      <c r="B626"/>
      <c r="C626"/>
      <c r="D626"/>
      <c r="E626" s="22" t="str">
        <f t="shared" si="9"/>
        <v>_3_4_1_2_7_2_1_begin_repeat</v>
      </c>
      <c r="F626" s="23" t="s">
        <v>1079</v>
      </c>
      <c r="G626" s="23" t="s">
        <v>1476</v>
      </c>
      <c r="J626" s="23" t="s">
        <v>26</v>
      </c>
      <c r="P626" s="23" t="s">
        <v>1477</v>
      </c>
    </row>
    <row r="627" spans="1:16" s="23" customFormat="1">
      <c r="A627"/>
      <c r="B627" t="s">
        <v>221</v>
      </c>
      <c r="C627" t="s">
        <v>222</v>
      </c>
      <c r="D627" t="s">
        <v>1393</v>
      </c>
      <c r="E627" s="22" t="str">
        <f t="shared" si="9"/>
        <v>_3_4_1_2_7_2_1_calculate</v>
      </c>
      <c r="F627" s="23" t="s">
        <v>463</v>
      </c>
      <c r="G627" s="23" t="s">
        <v>1478</v>
      </c>
      <c r="H627" s="23" t="s">
        <v>1479</v>
      </c>
      <c r="K627" s="23" t="s">
        <v>32</v>
      </c>
      <c r="O627" s="23" t="s">
        <v>1480</v>
      </c>
    </row>
    <row r="628" spans="1:16">
      <c r="E628" t="str">
        <f t="shared" si="9"/>
        <v>_3_4_1_2_7_2_1_note</v>
      </c>
      <c r="F628" t="s">
        <v>34</v>
      </c>
      <c r="G628" t="s">
        <v>1481</v>
      </c>
      <c r="H628" t="s">
        <v>1482</v>
      </c>
      <c r="J628" t="s">
        <v>279</v>
      </c>
      <c r="K628" t="s">
        <v>37</v>
      </c>
    </row>
    <row r="629" spans="1:16" s="23" customFormat="1">
      <c r="A629">
        <v>13.1</v>
      </c>
      <c r="B629" t="s">
        <v>221</v>
      </c>
      <c r="C629" t="s">
        <v>222</v>
      </c>
      <c r="D629" t="s">
        <v>1393</v>
      </c>
      <c r="E629" s="22" t="str">
        <f t="shared" si="9"/>
        <v>_3_4_1_2_7_2_2</v>
      </c>
      <c r="F629" s="23" t="s">
        <v>1483</v>
      </c>
      <c r="G629" s="23" t="s">
        <v>1484</v>
      </c>
      <c r="H629" s="23" t="s">
        <v>1485</v>
      </c>
      <c r="J629" s="23" t="s">
        <v>619</v>
      </c>
      <c r="K629" s="23" t="s">
        <v>32</v>
      </c>
      <c r="N629" s="23" t="s">
        <v>1486</v>
      </c>
    </row>
    <row r="630" spans="1:16" s="23" customFormat="1">
      <c r="A630">
        <v>13.1</v>
      </c>
      <c r="B630" t="s">
        <v>221</v>
      </c>
      <c r="C630" t="s">
        <v>222</v>
      </c>
      <c r="D630" t="s">
        <v>1393</v>
      </c>
      <c r="E630" s="22" t="str">
        <f t="shared" si="9"/>
        <v>_3_4_1_2_7_2_3</v>
      </c>
      <c r="F630" s="23" t="s">
        <v>125</v>
      </c>
      <c r="G630" s="23" t="s">
        <v>1487</v>
      </c>
      <c r="H630" s="23" t="s">
        <v>1488</v>
      </c>
      <c r="K630" s="23" t="s">
        <v>32</v>
      </c>
    </row>
    <row r="631" spans="1:16" s="23" customFormat="1">
      <c r="A631">
        <v>13.1</v>
      </c>
      <c r="B631" t="s">
        <v>221</v>
      </c>
      <c r="C631" t="s">
        <v>222</v>
      </c>
      <c r="D631" t="s">
        <v>1393</v>
      </c>
      <c r="E631" s="22" t="str">
        <f t="shared" si="9"/>
        <v>_3_4_1_2_7_2_4</v>
      </c>
      <c r="F631" s="23" t="s">
        <v>125</v>
      </c>
      <c r="G631" s="23" t="s">
        <v>1489</v>
      </c>
      <c r="H631" s="23" t="s">
        <v>1490</v>
      </c>
      <c r="K631" s="23" t="s">
        <v>32</v>
      </c>
    </row>
    <row r="632" spans="1:16" s="23" customFormat="1">
      <c r="A632"/>
      <c r="B632" t="s">
        <v>221</v>
      </c>
      <c r="C632" t="s">
        <v>222</v>
      </c>
      <c r="D632" t="s">
        <v>1393</v>
      </c>
      <c r="E632" s="22" t="str">
        <f t="shared" si="9"/>
        <v>_3_4_1_2_7_2_5</v>
      </c>
      <c r="F632" s="23" t="s">
        <v>1076</v>
      </c>
      <c r="G632" s="23" t="s">
        <v>1491</v>
      </c>
      <c r="H632" s="23" t="s">
        <v>1492</v>
      </c>
      <c r="K632" s="27" t="b">
        <v>0</v>
      </c>
      <c r="N632" s="23" t="s">
        <v>1403</v>
      </c>
    </row>
    <row r="633" spans="1:16" s="23" customFormat="1">
      <c r="A633"/>
      <c r="B633" t="s">
        <v>221</v>
      </c>
      <c r="C633" t="s">
        <v>222</v>
      </c>
      <c r="D633" t="s">
        <v>1393</v>
      </c>
      <c r="E633" s="22" t="str">
        <f t="shared" si="9"/>
        <v>_3_4_1_2_7_2_5_1</v>
      </c>
      <c r="F633" s="23" t="s">
        <v>28</v>
      </c>
      <c r="G633" s="23" t="s">
        <v>1493</v>
      </c>
      <c r="H633" s="23" t="s">
        <v>1494</v>
      </c>
      <c r="K633" s="23" t="s">
        <v>37</v>
      </c>
      <c r="L633" s="23" t="s">
        <v>1495</v>
      </c>
    </row>
    <row r="634" spans="1:16" s="23" customFormat="1">
      <c r="A634"/>
      <c r="B634" t="s">
        <v>221</v>
      </c>
      <c r="C634" t="s">
        <v>222</v>
      </c>
      <c r="D634" t="s">
        <v>1393</v>
      </c>
      <c r="E634" s="22" t="str">
        <f t="shared" si="9"/>
        <v>_3_4_1_2_7_2_6</v>
      </c>
      <c r="F634" s="23" t="s">
        <v>1407</v>
      </c>
      <c r="G634" s="23" t="s">
        <v>1496</v>
      </c>
      <c r="H634" s="23" t="s">
        <v>1497</v>
      </c>
      <c r="K634" s="23" t="s">
        <v>37</v>
      </c>
      <c r="L634" s="23" t="s">
        <v>1498</v>
      </c>
    </row>
    <row r="635" spans="1:16" s="23" customFormat="1">
      <c r="A635"/>
      <c r="B635" t="s">
        <v>221</v>
      </c>
      <c r="C635" t="s">
        <v>222</v>
      </c>
      <c r="D635" t="s">
        <v>1393</v>
      </c>
      <c r="E635" s="22" t="str">
        <f t="shared" si="9"/>
        <v>_3_4_1_2_7_2_6_1</v>
      </c>
      <c r="F635" s="23" t="s">
        <v>28</v>
      </c>
      <c r="G635" s="23" t="s">
        <v>1499</v>
      </c>
      <c r="H635" s="23" t="s">
        <v>1497</v>
      </c>
      <c r="K635" s="23" t="s">
        <v>37</v>
      </c>
      <c r="L635" s="23" t="s">
        <v>1500</v>
      </c>
    </row>
    <row r="636" spans="1:16" s="23" customFormat="1">
      <c r="A636"/>
      <c r="B636" t="s">
        <v>221</v>
      </c>
      <c r="C636" t="s">
        <v>222</v>
      </c>
      <c r="D636" t="s">
        <v>1393</v>
      </c>
      <c r="E636" s="22" t="str">
        <f t="shared" si="9"/>
        <v>_3_4_1_2_7_2_7</v>
      </c>
      <c r="F636" s="23" t="s">
        <v>1413</v>
      </c>
      <c r="G636" s="23" t="s">
        <v>1501</v>
      </c>
      <c r="H636" s="23" t="s">
        <v>1502</v>
      </c>
      <c r="K636" s="23" t="s">
        <v>37</v>
      </c>
      <c r="L636" s="23" t="s">
        <v>1503</v>
      </c>
    </row>
    <row r="637" spans="1:16" s="23" customFormat="1">
      <c r="A637"/>
      <c r="B637" t="s">
        <v>221</v>
      </c>
      <c r="C637" t="s">
        <v>222</v>
      </c>
      <c r="D637" t="s">
        <v>1393</v>
      </c>
      <c r="E637" s="22" t="str">
        <f t="shared" si="9"/>
        <v>_3_4_1_2_7_2_7_1</v>
      </c>
      <c r="F637" s="23" t="s">
        <v>28</v>
      </c>
      <c r="G637" s="23" t="s">
        <v>1504</v>
      </c>
      <c r="H637" s="23" t="s">
        <v>1502</v>
      </c>
      <c r="K637" s="23" t="s">
        <v>37</v>
      </c>
      <c r="L637" s="23" t="s">
        <v>1505</v>
      </c>
    </row>
    <row r="638" spans="1:16" s="23" customFormat="1">
      <c r="A638"/>
      <c r="B638" t="s">
        <v>221</v>
      </c>
      <c r="C638" t="s">
        <v>222</v>
      </c>
      <c r="D638" t="s">
        <v>1393</v>
      </c>
      <c r="E638" s="22" t="str">
        <f t="shared" si="9"/>
        <v>_3_4_1_2_7_2_8</v>
      </c>
      <c r="F638" s="23" t="s">
        <v>1419</v>
      </c>
      <c r="G638" s="23" t="s">
        <v>1506</v>
      </c>
      <c r="H638" s="23" t="s">
        <v>1507</v>
      </c>
      <c r="K638" s="23" t="s">
        <v>37</v>
      </c>
      <c r="L638" s="23" t="s">
        <v>1508</v>
      </c>
    </row>
    <row r="639" spans="1:16" s="23" customFormat="1">
      <c r="A639"/>
      <c r="B639" t="s">
        <v>221</v>
      </c>
      <c r="C639" t="s">
        <v>222</v>
      </c>
      <c r="D639" t="s">
        <v>1393</v>
      </c>
      <c r="E639" s="22" t="str">
        <f t="shared" si="9"/>
        <v>_3_4_1_2_7_2_8_1</v>
      </c>
      <c r="F639" s="23" t="s">
        <v>28</v>
      </c>
      <c r="G639" s="23" t="s">
        <v>1509</v>
      </c>
      <c r="H639" s="23" t="s">
        <v>1507</v>
      </c>
      <c r="K639" s="23" t="s">
        <v>37</v>
      </c>
      <c r="L639" s="23" t="s">
        <v>1510</v>
      </c>
    </row>
    <row r="640" spans="1:16" s="23" customFormat="1">
      <c r="A640"/>
      <c r="B640" t="s">
        <v>221</v>
      </c>
      <c r="C640" t="s">
        <v>222</v>
      </c>
      <c r="D640" t="s">
        <v>1393</v>
      </c>
      <c r="E640" s="22" t="str">
        <f t="shared" si="9"/>
        <v>_3_4_1_2_7_2_9</v>
      </c>
      <c r="F640" s="23" t="s">
        <v>1425</v>
      </c>
      <c r="G640" s="23" t="s">
        <v>1511</v>
      </c>
      <c r="H640" s="23" t="s">
        <v>1512</v>
      </c>
      <c r="K640" s="23" t="s">
        <v>37</v>
      </c>
      <c r="L640" s="23" t="s">
        <v>1513</v>
      </c>
    </row>
    <row r="641" spans="1:16" s="23" customFormat="1">
      <c r="A641"/>
      <c r="B641" t="s">
        <v>221</v>
      </c>
      <c r="C641" t="s">
        <v>222</v>
      </c>
      <c r="D641" t="s">
        <v>1393</v>
      </c>
      <c r="E641" s="22" t="str">
        <f t="shared" si="9"/>
        <v>_3_4_1_2_7_2_9_1</v>
      </c>
      <c r="F641" s="23" t="s">
        <v>28</v>
      </c>
      <c r="G641" s="23" t="s">
        <v>1514</v>
      </c>
      <c r="H641" s="23" t="s">
        <v>1512</v>
      </c>
      <c r="K641" s="23" t="s">
        <v>37</v>
      </c>
      <c r="L641" s="23" t="s">
        <v>1515</v>
      </c>
    </row>
    <row r="642" spans="1:16" s="23" customFormat="1">
      <c r="A642"/>
      <c r="B642" t="s">
        <v>221</v>
      </c>
      <c r="C642" t="s">
        <v>222</v>
      </c>
      <c r="D642" t="s">
        <v>1393</v>
      </c>
      <c r="E642" s="22" t="str">
        <f t="shared" si="9"/>
        <v>_3_4_1_2_7_2_10</v>
      </c>
      <c r="F642" s="23" t="s">
        <v>1431</v>
      </c>
      <c r="G642" s="23" t="s">
        <v>1516</v>
      </c>
      <c r="H642" s="23" t="s">
        <v>1517</v>
      </c>
      <c r="K642" s="23" t="s">
        <v>37</v>
      </c>
      <c r="L642" s="23" t="s">
        <v>1518</v>
      </c>
    </row>
    <row r="643" spans="1:16" s="23" customFormat="1">
      <c r="A643"/>
      <c r="B643" t="s">
        <v>221</v>
      </c>
      <c r="C643" t="s">
        <v>222</v>
      </c>
      <c r="D643" t="s">
        <v>1393</v>
      </c>
      <c r="E643" s="22"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1519</v>
      </c>
      <c r="H643" s="23" t="s">
        <v>1517</v>
      </c>
      <c r="K643" s="23" t="s">
        <v>37</v>
      </c>
      <c r="L643" s="23" t="s">
        <v>1520</v>
      </c>
    </row>
    <row r="644" spans="1:16" s="23" customFormat="1">
      <c r="A644"/>
      <c r="B644"/>
      <c r="C644"/>
      <c r="D644"/>
      <c r="E644" s="22" t="str">
        <f t="shared" si="10"/>
        <v>_3_4_1_2_7_2_1_end_repeat</v>
      </c>
      <c r="F644" s="23" t="s">
        <v>1085</v>
      </c>
      <c r="G644" s="23" t="s">
        <v>1521</v>
      </c>
    </row>
    <row r="645" spans="1:16" s="23" customFormat="1">
      <c r="A645"/>
      <c r="B645"/>
      <c r="C645"/>
      <c r="D645"/>
      <c r="E645" s="22" t="str">
        <f t="shared" si="10"/>
        <v>_3_4_1_2_7_2_2_join</v>
      </c>
      <c r="F645" s="23" t="s">
        <v>463</v>
      </c>
      <c r="G645" s="23" t="s">
        <v>1522</v>
      </c>
      <c r="O645" s="23" t="s">
        <v>1523</v>
      </c>
    </row>
    <row r="646" spans="1:16" s="23" customFormat="1">
      <c r="A646"/>
      <c r="B646"/>
      <c r="C646"/>
      <c r="D646"/>
      <c r="E646" s="22" t="str">
        <f t="shared" si="10"/>
        <v>_3_4_1_1_7_2_end_repeat</v>
      </c>
      <c r="F646" s="23" t="s">
        <v>1085</v>
      </c>
      <c r="G646" s="23" t="s">
        <v>1524</v>
      </c>
    </row>
    <row r="647" spans="1:16" s="23" customFormat="1">
      <c r="A647"/>
      <c r="B647"/>
      <c r="C647"/>
      <c r="D647"/>
      <c r="E647" s="22" t="str">
        <f t="shared" si="10"/>
        <v>_3_4_1_1_end_group</v>
      </c>
      <c r="F647" s="23" t="s">
        <v>43</v>
      </c>
      <c r="G647" s="23" t="s">
        <v>1525</v>
      </c>
    </row>
    <row r="648" spans="1:16">
      <c r="E648" s="22" t="str">
        <f t="shared" si="10"/>
        <v>_3_4_1_2_begin_group</v>
      </c>
      <c r="F648" t="s">
        <v>22</v>
      </c>
      <c r="G648" t="s">
        <v>1526</v>
      </c>
      <c r="H648" t="s">
        <v>1527</v>
      </c>
      <c r="K648" t="s">
        <v>37</v>
      </c>
    </row>
    <row r="649" spans="1:16">
      <c r="B649" t="s">
        <v>146</v>
      </c>
      <c r="C649" t="s">
        <v>1307</v>
      </c>
      <c r="D649" t="s">
        <v>1308</v>
      </c>
      <c r="E649" s="22" t="str">
        <f t="shared" si="10"/>
        <v>_3_4_1_2_1</v>
      </c>
      <c r="F649" t="s">
        <v>1528</v>
      </c>
      <c r="G649" t="s">
        <v>1529</v>
      </c>
      <c r="H649" t="s">
        <v>1530</v>
      </c>
      <c r="I649" t="s">
        <v>1531</v>
      </c>
      <c r="K649" t="s">
        <v>32</v>
      </c>
    </row>
    <row r="650" spans="1:16">
      <c r="B650" t="s">
        <v>146</v>
      </c>
      <c r="C650" t="s">
        <v>1307</v>
      </c>
      <c r="D650" t="s">
        <v>1308</v>
      </c>
      <c r="E650" s="22" t="str">
        <f t="shared" si="10"/>
        <v>_3_4_1_2_1_1</v>
      </c>
      <c r="F650" t="s">
        <v>1532</v>
      </c>
      <c r="G650" t="s">
        <v>1533</v>
      </c>
      <c r="H650" t="s">
        <v>1534</v>
      </c>
      <c r="I650" t="s">
        <v>1535</v>
      </c>
      <c r="K650" t="s">
        <v>32</v>
      </c>
      <c r="L650" t="s">
        <v>1536</v>
      </c>
    </row>
    <row r="651" spans="1:16">
      <c r="B651" t="s">
        <v>146</v>
      </c>
      <c r="C651" t="s">
        <v>1307</v>
      </c>
      <c r="D651" t="s">
        <v>1308</v>
      </c>
      <c r="E651" s="22" t="str">
        <f t="shared" si="10"/>
        <v>_3_4_1_2_1_2</v>
      </c>
      <c r="F651" t="s">
        <v>1532</v>
      </c>
      <c r="G651" t="s">
        <v>1537</v>
      </c>
      <c r="H651" t="s">
        <v>1538</v>
      </c>
      <c r="I651" t="s">
        <v>1535</v>
      </c>
      <c r="K651" t="s">
        <v>32</v>
      </c>
      <c r="L651" t="s">
        <v>1539</v>
      </c>
    </row>
    <row r="652" spans="1:16">
      <c r="E652" s="22" t="str">
        <f t="shared" si="10"/>
        <v>_3_4_1_2_1_1_begin_repeat</v>
      </c>
      <c r="F652" t="s">
        <v>1079</v>
      </c>
      <c r="G652" t="s">
        <v>1540</v>
      </c>
      <c r="H652" t="s">
        <v>1541</v>
      </c>
      <c r="J652" t="s">
        <v>26</v>
      </c>
      <c r="K652" t="s">
        <v>32</v>
      </c>
      <c r="L652" t="s">
        <v>1536</v>
      </c>
      <c r="P652" t="s">
        <v>1542</v>
      </c>
    </row>
    <row r="653" spans="1:16">
      <c r="A653">
        <v>13.1</v>
      </c>
      <c r="B653" t="s">
        <v>221</v>
      </c>
      <c r="C653" t="s">
        <v>222</v>
      </c>
      <c r="D653" t="s">
        <v>1393</v>
      </c>
      <c r="E653" s="22" t="str">
        <f t="shared" si="10"/>
        <v>_3_4_1_2_1_1_calculate</v>
      </c>
      <c r="F653" t="s">
        <v>463</v>
      </c>
      <c r="G653" t="s">
        <v>1543</v>
      </c>
      <c r="H653" t="s">
        <v>1544</v>
      </c>
      <c r="O653" t="s">
        <v>1545</v>
      </c>
    </row>
    <row r="654" spans="1:16">
      <c r="A654">
        <v>13.1</v>
      </c>
      <c r="B654" t="s">
        <v>221</v>
      </c>
      <c r="C654" t="s">
        <v>222</v>
      </c>
      <c r="D654" t="s">
        <v>1393</v>
      </c>
      <c r="E654" s="22" t="str">
        <f t="shared" si="10"/>
        <v>_3_4_1_2_1_1_1</v>
      </c>
      <c r="F654" t="s">
        <v>125</v>
      </c>
      <c r="G654" t="s">
        <v>1546</v>
      </c>
      <c r="H654" t="s">
        <v>1547</v>
      </c>
      <c r="I654" t="s">
        <v>1548</v>
      </c>
      <c r="K654" t="s">
        <v>32</v>
      </c>
    </row>
    <row r="655" spans="1:16">
      <c r="A655">
        <v>13.1</v>
      </c>
      <c r="B655" t="s">
        <v>221</v>
      </c>
      <c r="C655" t="s">
        <v>222</v>
      </c>
      <c r="D655" t="s">
        <v>1393</v>
      </c>
      <c r="E655" s="22" t="str">
        <f t="shared" si="10"/>
        <v>_3_4_1_2_1_1_2</v>
      </c>
      <c r="F655" t="s">
        <v>125</v>
      </c>
      <c r="G655" t="s">
        <v>1549</v>
      </c>
      <c r="H655" t="s">
        <v>1550</v>
      </c>
      <c r="K655" t="s">
        <v>32</v>
      </c>
    </row>
    <row r="656" spans="1:16">
      <c r="B656" t="s">
        <v>221</v>
      </c>
      <c r="C656" t="s">
        <v>222</v>
      </c>
      <c r="D656" t="s">
        <v>1393</v>
      </c>
      <c r="E656" s="22" t="str">
        <f t="shared" si="10"/>
        <v>_3_4_1_2_1_1_3</v>
      </c>
      <c r="F656" t="s">
        <v>1076</v>
      </c>
      <c r="G656" t="s">
        <v>1551</v>
      </c>
      <c r="H656" t="s">
        <v>1552</v>
      </c>
      <c r="K656" t="b">
        <v>0</v>
      </c>
      <c r="N656" t="s">
        <v>1403</v>
      </c>
    </row>
    <row r="657" spans="1:16">
      <c r="B657" t="s">
        <v>221</v>
      </c>
      <c r="C657" t="s">
        <v>222</v>
      </c>
      <c r="D657" t="s">
        <v>1393</v>
      </c>
      <c r="E657" s="22" t="str">
        <f t="shared" si="10"/>
        <v>_3_4_1_2_1_1_3_6</v>
      </c>
      <c r="F657" t="s">
        <v>28</v>
      </c>
      <c r="G657" t="s">
        <v>1553</v>
      </c>
      <c r="H657" t="s">
        <v>1554</v>
      </c>
      <c r="K657" t="b">
        <v>0</v>
      </c>
      <c r="L657" t="s">
        <v>1555</v>
      </c>
    </row>
    <row r="658" spans="1:16">
      <c r="B658" t="s">
        <v>221</v>
      </c>
      <c r="C658" t="s">
        <v>222</v>
      </c>
      <c r="D658" t="s">
        <v>1393</v>
      </c>
      <c r="E658" s="22" t="str">
        <f t="shared" si="10"/>
        <v>_3_4_1_2_1_1_3_1</v>
      </c>
      <c r="F658" t="s">
        <v>1407</v>
      </c>
      <c r="G658" t="s">
        <v>1556</v>
      </c>
      <c r="H658" t="s">
        <v>1557</v>
      </c>
      <c r="K658" t="b">
        <v>0</v>
      </c>
      <c r="L658" t="s">
        <v>1558</v>
      </c>
    </row>
    <row r="659" spans="1:16">
      <c r="B659" t="s">
        <v>221</v>
      </c>
      <c r="C659" t="s">
        <v>222</v>
      </c>
      <c r="D659" t="s">
        <v>1393</v>
      </c>
      <c r="E659" s="22" t="str">
        <f t="shared" si="10"/>
        <v>_3_4_1_2_1_1_3_1_1</v>
      </c>
      <c r="F659" t="s">
        <v>28</v>
      </c>
      <c r="G659" t="s">
        <v>1559</v>
      </c>
      <c r="H659" t="s">
        <v>1557</v>
      </c>
      <c r="K659" t="b">
        <v>0</v>
      </c>
      <c r="L659" t="s">
        <v>1560</v>
      </c>
    </row>
    <row r="660" spans="1:16">
      <c r="B660" t="s">
        <v>221</v>
      </c>
      <c r="C660" t="s">
        <v>222</v>
      </c>
      <c r="D660" t="s">
        <v>1393</v>
      </c>
      <c r="E660" s="22" t="str">
        <f t="shared" si="10"/>
        <v>_3_4_1_2_1_1_3_2</v>
      </c>
      <c r="F660" t="s">
        <v>1413</v>
      </c>
      <c r="G660" t="s">
        <v>1561</v>
      </c>
      <c r="H660" t="s">
        <v>1562</v>
      </c>
      <c r="K660" t="b">
        <v>0</v>
      </c>
      <c r="L660" t="s">
        <v>1563</v>
      </c>
    </row>
    <row r="661" spans="1:16">
      <c r="B661" t="s">
        <v>221</v>
      </c>
      <c r="C661" t="s">
        <v>222</v>
      </c>
      <c r="D661" t="s">
        <v>1393</v>
      </c>
      <c r="E661" s="22" t="str">
        <f t="shared" si="10"/>
        <v>_3_4_1_2_1_1_3_2_1</v>
      </c>
      <c r="F661" t="s">
        <v>28</v>
      </c>
      <c r="G661" t="s">
        <v>1564</v>
      </c>
      <c r="H661" t="s">
        <v>1562</v>
      </c>
      <c r="K661" t="b">
        <v>0</v>
      </c>
      <c r="L661" t="s">
        <v>1565</v>
      </c>
    </row>
    <row r="662" spans="1:16">
      <c r="B662" t="s">
        <v>221</v>
      </c>
      <c r="C662" t="s">
        <v>222</v>
      </c>
      <c r="D662" t="s">
        <v>1393</v>
      </c>
      <c r="E662" s="22" t="str">
        <f t="shared" si="10"/>
        <v>_3_4_1_2_1_1_3_3</v>
      </c>
      <c r="F662" t="s">
        <v>1419</v>
      </c>
      <c r="G662" t="s">
        <v>1566</v>
      </c>
      <c r="H662" s="14" t="s">
        <v>1567</v>
      </c>
      <c r="K662" t="b">
        <v>0</v>
      </c>
      <c r="L662" t="s">
        <v>1568</v>
      </c>
    </row>
    <row r="663" spans="1:16">
      <c r="B663" t="s">
        <v>221</v>
      </c>
      <c r="C663" t="s">
        <v>222</v>
      </c>
      <c r="D663" t="s">
        <v>1393</v>
      </c>
      <c r="E663" s="22" t="str">
        <f t="shared" si="10"/>
        <v>_3_4_1_2_1_1_3_3_1</v>
      </c>
      <c r="F663" t="s">
        <v>28</v>
      </c>
      <c r="G663" t="s">
        <v>1569</v>
      </c>
      <c r="H663" s="14" t="s">
        <v>1567</v>
      </c>
      <c r="K663" t="b">
        <v>0</v>
      </c>
      <c r="L663" t="s">
        <v>1570</v>
      </c>
    </row>
    <row r="664" spans="1:16">
      <c r="B664" t="s">
        <v>221</v>
      </c>
      <c r="C664" t="s">
        <v>222</v>
      </c>
      <c r="D664" t="s">
        <v>1393</v>
      </c>
      <c r="E664" s="22" t="str">
        <f t="shared" si="10"/>
        <v>_3_4_1_2_1_1_3_4</v>
      </c>
      <c r="F664" t="s">
        <v>1425</v>
      </c>
      <c r="G664" t="s">
        <v>1571</v>
      </c>
      <c r="H664" t="s">
        <v>1572</v>
      </c>
      <c r="K664" t="b">
        <v>0</v>
      </c>
      <c r="L664" t="s">
        <v>1573</v>
      </c>
    </row>
    <row r="665" spans="1:16">
      <c r="B665" t="s">
        <v>221</v>
      </c>
      <c r="C665" t="s">
        <v>222</v>
      </c>
      <c r="D665" t="s">
        <v>1393</v>
      </c>
      <c r="E665" s="22" t="str">
        <f t="shared" si="10"/>
        <v>_3_4_1_2_1_1_3_4_1</v>
      </c>
      <c r="F665" t="s">
        <v>28</v>
      </c>
      <c r="G665" t="s">
        <v>1574</v>
      </c>
      <c r="H665" t="s">
        <v>1572</v>
      </c>
      <c r="K665" t="b">
        <v>0</v>
      </c>
      <c r="L665" t="s">
        <v>1575</v>
      </c>
    </row>
    <row r="666" spans="1:16">
      <c r="B666" t="s">
        <v>221</v>
      </c>
      <c r="C666" t="s">
        <v>222</v>
      </c>
      <c r="D666" t="s">
        <v>1393</v>
      </c>
      <c r="E666" s="22" t="str">
        <f t="shared" si="10"/>
        <v>_3_4_1_2_1_1_3_5</v>
      </c>
      <c r="F666" t="s">
        <v>1431</v>
      </c>
      <c r="G666" t="s">
        <v>1576</v>
      </c>
      <c r="H666" t="s">
        <v>1577</v>
      </c>
      <c r="K666" t="b">
        <v>0</v>
      </c>
      <c r="L666" t="s">
        <v>1578</v>
      </c>
    </row>
    <row r="667" spans="1:16">
      <c r="B667" t="s">
        <v>221</v>
      </c>
      <c r="C667" t="s">
        <v>222</v>
      </c>
      <c r="D667" t="s">
        <v>1393</v>
      </c>
      <c r="E667" s="22" t="str">
        <f t="shared" si="10"/>
        <v>_3_4_1_2_1_1_3_5_1</v>
      </c>
      <c r="F667" t="s">
        <v>28</v>
      </c>
      <c r="G667" t="s">
        <v>1579</v>
      </c>
      <c r="H667" t="s">
        <v>1577</v>
      </c>
      <c r="K667" t="b">
        <v>0</v>
      </c>
      <c r="L667" t="s">
        <v>1580</v>
      </c>
    </row>
    <row r="668" spans="1:16">
      <c r="E668" s="22" t="str">
        <f t="shared" si="10"/>
        <v>_3_4_1_2_1_1_end_repeat</v>
      </c>
      <c r="F668" t="s">
        <v>1085</v>
      </c>
      <c r="G668" t="s">
        <v>1581</v>
      </c>
    </row>
    <row r="669" spans="1:16" s="23" customFormat="1">
      <c r="A669"/>
      <c r="B669"/>
      <c r="C669"/>
      <c r="D669"/>
      <c r="E669" s="22" t="str">
        <f t="shared" si="10"/>
        <v>_3_4_1_2_1_2_begin_repeat</v>
      </c>
      <c r="F669" s="23" t="s">
        <v>1079</v>
      </c>
      <c r="G669" s="23" t="s">
        <v>1582</v>
      </c>
      <c r="H669" s="23" t="s">
        <v>1583</v>
      </c>
      <c r="L669" s="23" t="s">
        <v>1539</v>
      </c>
      <c r="P669" s="23" t="s">
        <v>1584</v>
      </c>
    </row>
    <row r="670" spans="1:16" s="23" customFormat="1">
      <c r="A670">
        <v>13.1</v>
      </c>
      <c r="B670" t="s">
        <v>221</v>
      </c>
      <c r="C670" t="s">
        <v>222</v>
      </c>
      <c r="D670" t="s">
        <v>1393</v>
      </c>
      <c r="E670" s="22" t="str">
        <f t="shared" si="10"/>
        <v>_3_4_1_2_1_2_calculate</v>
      </c>
      <c r="F670" s="23" t="s">
        <v>463</v>
      </c>
      <c r="G670" s="23" t="s">
        <v>1585</v>
      </c>
      <c r="H670" s="23" t="s">
        <v>1586</v>
      </c>
      <c r="K670" s="23" t="s">
        <v>32</v>
      </c>
      <c r="O670" s="23" t="s">
        <v>1587</v>
      </c>
    </row>
    <row r="671" spans="1:16">
      <c r="E671" t="str">
        <f t="shared" si="10"/>
        <v>_3_4_1_2_1_2_1</v>
      </c>
      <c r="F671" t="s">
        <v>1473</v>
      </c>
      <c r="G671" t="s">
        <v>1588</v>
      </c>
      <c r="H671" t="s">
        <v>1589</v>
      </c>
      <c r="J671" t="s">
        <v>619</v>
      </c>
      <c r="K671" t="s">
        <v>32</v>
      </c>
    </row>
    <row r="672" spans="1:16">
      <c r="E672" t="str">
        <f t="shared" si="10"/>
        <v>_3_4_1_2_1_2_1_begin_repeat</v>
      </c>
      <c r="F672" t="s">
        <v>1079</v>
      </c>
      <c r="G672" t="s">
        <v>1590</v>
      </c>
      <c r="J672" t="s">
        <v>26</v>
      </c>
      <c r="P672" t="s">
        <v>1591</v>
      </c>
    </row>
    <row r="673" spans="1:15">
      <c r="B673" t="s">
        <v>221</v>
      </c>
      <c r="C673" t="s">
        <v>222</v>
      </c>
      <c r="D673" t="s">
        <v>1393</v>
      </c>
      <c r="E673" t="str">
        <f t="shared" si="10"/>
        <v>_3_4_1_2_1_2_1_calculate</v>
      </c>
      <c r="F673" t="s">
        <v>463</v>
      </c>
      <c r="G673" t="s">
        <v>1592</v>
      </c>
      <c r="H673" s="38" t="s">
        <v>1593</v>
      </c>
      <c r="O673" t="s">
        <v>1480</v>
      </c>
    </row>
    <row r="674" spans="1:15">
      <c r="E674" s="22" t="str">
        <f t="shared" si="10"/>
        <v>_3_4_1_2_1_2_note</v>
      </c>
      <c r="F674" t="s">
        <v>34</v>
      </c>
      <c r="G674" t="s">
        <v>1594</v>
      </c>
      <c r="H674" t="s">
        <v>1595</v>
      </c>
      <c r="J674" t="s">
        <v>279</v>
      </c>
      <c r="K674" t="s">
        <v>37</v>
      </c>
    </row>
    <row r="675" spans="1:15">
      <c r="A675">
        <v>13.1</v>
      </c>
      <c r="B675" t="s">
        <v>221</v>
      </c>
      <c r="C675" t="s">
        <v>222</v>
      </c>
      <c r="D675" t="s">
        <v>1393</v>
      </c>
      <c r="E675" s="22" t="str">
        <f t="shared" si="10"/>
        <v>_3_4_1_2_1_2_1_2</v>
      </c>
      <c r="F675" t="s">
        <v>1483</v>
      </c>
      <c r="G675" t="s">
        <v>1596</v>
      </c>
      <c r="H675" t="s">
        <v>1597</v>
      </c>
      <c r="J675" t="s">
        <v>619</v>
      </c>
      <c r="K675" t="s">
        <v>32</v>
      </c>
      <c r="N675" t="s">
        <v>1598</v>
      </c>
    </row>
    <row r="676" spans="1:15">
      <c r="A676">
        <v>13.1</v>
      </c>
      <c r="B676" t="s">
        <v>221</v>
      </c>
      <c r="C676" t="s">
        <v>222</v>
      </c>
      <c r="D676" t="s">
        <v>1393</v>
      </c>
      <c r="E676" s="22" t="str">
        <f t="shared" si="10"/>
        <v>_3_4_1_2_1_2_1_3</v>
      </c>
      <c r="F676" t="s">
        <v>125</v>
      </c>
      <c r="G676" t="s">
        <v>1599</v>
      </c>
      <c r="H676" t="s">
        <v>1600</v>
      </c>
      <c r="K676" t="s">
        <v>32</v>
      </c>
    </row>
    <row r="677" spans="1:15">
      <c r="A677">
        <v>13.1</v>
      </c>
      <c r="B677" t="s">
        <v>221</v>
      </c>
      <c r="C677" t="s">
        <v>222</v>
      </c>
      <c r="D677" t="s">
        <v>1393</v>
      </c>
      <c r="E677" s="22" t="str">
        <f t="shared" si="10"/>
        <v>_3_4_1_2_1_2_1_4</v>
      </c>
      <c r="F677" t="s">
        <v>125</v>
      </c>
      <c r="G677" t="s">
        <v>1601</v>
      </c>
      <c r="H677" t="s">
        <v>1602</v>
      </c>
      <c r="K677" t="s">
        <v>32</v>
      </c>
    </row>
    <row r="678" spans="1:15">
      <c r="B678" t="s">
        <v>221</v>
      </c>
      <c r="C678" t="s">
        <v>222</v>
      </c>
      <c r="D678" t="s">
        <v>1393</v>
      </c>
      <c r="E678" s="22" t="str">
        <f t="shared" si="10"/>
        <v>_3_4_1_2_1_2_1_5</v>
      </c>
      <c r="F678" t="s">
        <v>1076</v>
      </c>
      <c r="G678" t="s">
        <v>1603</v>
      </c>
      <c r="H678" t="s">
        <v>1604</v>
      </c>
      <c r="K678" t="b">
        <v>0</v>
      </c>
      <c r="N678" t="s">
        <v>1403</v>
      </c>
    </row>
    <row r="679" spans="1:15">
      <c r="B679" t="s">
        <v>221</v>
      </c>
      <c r="C679" t="s">
        <v>222</v>
      </c>
      <c r="D679" t="s">
        <v>1393</v>
      </c>
      <c r="E679" s="22" t="str">
        <f t="shared" si="10"/>
        <v>_3_7_2_2_3_6</v>
      </c>
      <c r="F679" t="s">
        <v>28</v>
      </c>
      <c r="G679" t="s">
        <v>1605</v>
      </c>
      <c r="H679" t="s">
        <v>1606</v>
      </c>
      <c r="K679" t="b">
        <v>0</v>
      </c>
      <c r="L679" t="s">
        <v>1607</v>
      </c>
    </row>
    <row r="680" spans="1:15">
      <c r="B680" t="s">
        <v>221</v>
      </c>
      <c r="C680" t="s">
        <v>222</v>
      </c>
      <c r="D680" t="s">
        <v>1393</v>
      </c>
      <c r="E680" s="22" t="str">
        <f t="shared" si="10"/>
        <v>_3_4_1_2_1_2_1_5_1</v>
      </c>
      <c r="F680" t="s">
        <v>1407</v>
      </c>
      <c r="G680" t="s">
        <v>1608</v>
      </c>
      <c r="H680" t="s">
        <v>1609</v>
      </c>
      <c r="K680" t="b">
        <v>0</v>
      </c>
      <c r="L680" t="s">
        <v>1610</v>
      </c>
    </row>
    <row r="681" spans="1:15">
      <c r="B681" t="s">
        <v>221</v>
      </c>
      <c r="C681" t="s">
        <v>222</v>
      </c>
      <c r="D681" t="s">
        <v>1393</v>
      </c>
      <c r="E681" s="22" t="str">
        <f t="shared" si="10"/>
        <v>_3_4_1_2_1_2_1_5_1_1</v>
      </c>
      <c r="F681" t="s">
        <v>28</v>
      </c>
      <c r="G681" t="s">
        <v>1611</v>
      </c>
      <c r="H681" t="s">
        <v>1609</v>
      </c>
      <c r="K681" t="b">
        <v>0</v>
      </c>
      <c r="L681" t="s">
        <v>1612</v>
      </c>
    </row>
    <row r="682" spans="1:15">
      <c r="B682" t="s">
        <v>221</v>
      </c>
      <c r="C682" t="s">
        <v>222</v>
      </c>
      <c r="D682" t="s">
        <v>1393</v>
      </c>
      <c r="E682" s="22" t="str">
        <f t="shared" si="10"/>
        <v>_3_4_1_2_1_2_1_5_2</v>
      </c>
      <c r="F682" t="s">
        <v>1413</v>
      </c>
      <c r="G682" t="s">
        <v>1613</v>
      </c>
      <c r="H682" t="s">
        <v>1614</v>
      </c>
      <c r="K682" t="b">
        <v>0</v>
      </c>
      <c r="L682" t="s">
        <v>1615</v>
      </c>
    </row>
    <row r="683" spans="1:15">
      <c r="B683" t="s">
        <v>221</v>
      </c>
      <c r="C683" t="s">
        <v>222</v>
      </c>
      <c r="D683" t="s">
        <v>1393</v>
      </c>
      <c r="E683" s="22" t="str">
        <f t="shared" si="10"/>
        <v>_3_4_1_2_1_2_1_5_2_1</v>
      </c>
      <c r="F683" t="s">
        <v>28</v>
      </c>
      <c r="G683" t="s">
        <v>1616</v>
      </c>
      <c r="H683" t="s">
        <v>1614</v>
      </c>
      <c r="K683" t="b">
        <v>0</v>
      </c>
      <c r="L683" t="s">
        <v>1617</v>
      </c>
    </row>
    <row r="684" spans="1:15">
      <c r="B684" t="s">
        <v>221</v>
      </c>
      <c r="C684" t="s">
        <v>222</v>
      </c>
      <c r="D684" t="s">
        <v>1393</v>
      </c>
      <c r="E684" s="22" t="str">
        <f t="shared" si="10"/>
        <v>_3_4_1_2_1_2_1_5_3</v>
      </c>
      <c r="F684" t="s">
        <v>1419</v>
      </c>
      <c r="G684" t="s">
        <v>1618</v>
      </c>
      <c r="H684" t="s">
        <v>1619</v>
      </c>
      <c r="K684" t="b">
        <v>0</v>
      </c>
      <c r="L684" t="s">
        <v>1620</v>
      </c>
    </row>
    <row r="685" spans="1:15">
      <c r="B685" t="s">
        <v>221</v>
      </c>
      <c r="C685" t="s">
        <v>222</v>
      </c>
      <c r="D685" t="s">
        <v>1393</v>
      </c>
      <c r="E685" s="22" t="str">
        <f t="shared" si="10"/>
        <v>_3_4_1_2_1_2_1_5_3_1</v>
      </c>
      <c r="F685" t="s">
        <v>28</v>
      </c>
      <c r="G685" t="s">
        <v>1621</v>
      </c>
      <c r="H685" t="s">
        <v>1619</v>
      </c>
      <c r="K685" t="b">
        <v>0</v>
      </c>
      <c r="L685" t="s">
        <v>1622</v>
      </c>
    </row>
    <row r="686" spans="1:15">
      <c r="B686" t="s">
        <v>221</v>
      </c>
      <c r="C686" t="s">
        <v>222</v>
      </c>
      <c r="D686" t="s">
        <v>1393</v>
      </c>
      <c r="E686" s="22" t="str">
        <f t="shared" si="10"/>
        <v>_3_4_1_2_1_2_1_5_4</v>
      </c>
      <c r="F686" t="s">
        <v>1425</v>
      </c>
      <c r="G686" t="s">
        <v>1623</v>
      </c>
      <c r="H686" t="s">
        <v>1624</v>
      </c>
      <c r="K686" t="b">
        <v>0</v>
      </c>
      <c r="L686" t="s">
        <v>1625</v>
      </c>
    </row>
    <row r="687" spans="1:15">
      <c r="B687" t="s">
        <v>221</v>
      </c>
      <c r="C687" t="s">
        <v>222</v>
      </c>
      <c r="D687" t="s">
        <v>1393</v>
      </c>
      <c r="E687" s="22" t="str">
        <f t="shared" si="10"/>
        <v>_3_4_1_2_1_2_1_5_4_1</v>
      </c>
      <c r="F687" t="s">
        <v>28</v>
      </c>
      <c r="G687" t="s">
        <v>1626</v>
      </c>
      <c r="H687" t="s">
        <v>1624</v>
      </c>
      <c r="K687" t="b">
        <v>0</v>
      </c>
      <c r="L687" t="s">
        <v>1627</v>
      </c>
    </row>
    <row r="688" spans="1:15">
      <c r="B688" t="s">
        <v>221</v>
      </c>
      <c r="C688" t="s">
        <v>222</v>
      </c>
      <c r="D688" t="s">
        <v>1393</v>
      </c>
      <c r="E688" s="22" t="str">
        <f t="shared" si="10"/>
        <v>_3_4_1_2_1_2_1_5_5</v>
      </c>
      <c r="F688" t="s">
        <v>1431</v>
      </c>
      <c r="G688" t="s">
        <v>1628</v>
      </c>
      <c r="H688" t="s">
        <v>1629</v>
      </c>
      <c r="K688" t="b">
        <v>0</v>
      </c>
      <c r="L688" t="s">
        <v>1630</v>
      </c>
    </row>
    <row r="689" spans="1:16">
      <c r="B689" t="s">
        <v>221</v>
      </c>
      <c r="C689" t="s">
        <v>222</v>
      </c>
      <c r="D689" t="s">
        <v>1393</v>
      </c>
      <c r="E689" s="22" t="str">
        <f t="shared" si="10"/>
        <v>_3_4_1_2_1_2_1_5_5_1</v>
      </c>
      <c r="F689" t="s">
        <v>28</v>
      </c>
      <c r="G689" t="s">
        <v>1631</v>
      </c>
      <c r="H689" t="s">
        <v>1629</v>
      </c>
      <c r="K689" t="b">
        <v>0</v>
      </c>
      <c r="L689" t="s">
        <v>1632</v>
      </c>
    </row>
    <row r="690" spans="1:16">
      <c r="E690" s="22" t="str">
        <f t="shared" si="10"/>
        <v>_3_4_1_2_1_2_1_end_repeat</v>
      </c>
      <c r="F690" t="s">
        <v>1085</v>
      </c>
      <c r="G690" t="s">
        <v>1633</v>
      </c>
    </row>
    <row r="691" spans="1:16" s="23" customFormat="1">
      <c r="A691"/>
      <c r="B691"/>
      <c r="C691"/>
      <c r="D691"/>
      <c r="E691" s="22" t="str">
        <f t="shared" si="10"/>
        <v>_3_4_1_2_1_2_1_2_join</v>
      </c>
      <c r="F691" s="23" t="s">
        <v>463</v>
      </c>
      <c r="G691" s="23" t="s">
        <v>1634</v>
      </c>
      <c r="O691" s="23" t="s">
        <v>1635</v>
      </c>
    </row>
    <row r="692" spans="1:16" s="23" customFormat="1">
      <c r="A692"/>
      <c r="B692"/>
      <c r="C692"/>
      <c r="D692"/>
      <c r="E692" s="22" t="str">
        <f t="shared" si="10"/>
        <v>_3_4_1_2_1_2_end_repeat</v>
      </c>
      <c r="F692" s="23" t="s">
        <v>1085</v>
      </c>
      <c r="G692" s="23" t="s">
        <v>1636</v>
      </c>
    </row>
    <row r="693" spans="1:16" s="23" customFormat="1">
      <c r="A693"/>
      <c r="B693"/>
      <c r="C693"/>
      <c r="D693"/>
      <c r="E693" s="22" t="str">
        <f t="shared" si="10"/>
        <v>_3_4_1_2_end_group</v>
      </c>
      <c r="F693" s="23" t="s">
        <v>43</v>
      </c>
      <c r="G693" s="23" t="s">
        <v>1637</v>
      </c>
    </row>
    <row r="694" spans="1:16" s="23" customFormat="1">
      <c r="A694"/>
      <c r="B694"/>
      <c r="C694"/>
      <c r="D694"/>
      <c r="E694" s="22" t="str">
        <f t="shared" si="10"/>
        <v>_3_4_1_end_group</v>
      </c>
      <c r="F694" s="23" t="s">
        <v>43</v>
      </c>
      <c r="G694" s="23" t="s">
        <v>1638</v>
      </c>
    </row>
    <row r="695" spans="1:16">
      <c r="E695" s="22" t="str">
        <f t="shared" si="10"/>
        <v>_2_2_3_begin_group_2</v>
      </c>
      <c r="F695" t="s">
        <v>22</v>
      </c>
      <c r="G695" t="s">
        <v>1639</v>
      </c>
      <c r="H695" t="s">
        <v>1640</v>
      </c>
      <c r="K695" t="s">
        <v>37</v>
      </c>
      <c r="L695" t="s">
        <v>1641</v>
      </c>
    </row>
    <row r="696" spans="1:16">
      <c r="B696" t="s">
        <v>221</v>
      </c>
      <c r="C696" t="s">
        <v>978</v>
      </c>
      <c r="D696" t="s">
        <v>1642</v>
      </c>
      <c r="E696" s="22" t="str">
        <f t="shared" si="10"/>
        <v>_3_4_3_1_1</v>
      </c>
      <c r="F696" t="s">
        <v>125</v>
      </c>
      <c r="G696" t="s">
        <v>1643</v>
      </c>
      <c r="H696" s="15" t="s">
        <v>1644</v>
      </c>
      <c r="I696" t="s">
        <v>1093</v>
      </c>
      <c r="K696" t="s">
        <v>32</v>
      </c>
    </row>
    <row r="697" spans="1:16">
      <c r="E697" s="22" t="str">
        <f t="shared" si="10"/>
        <v>_3_4_3_1_1_1</v>
      </c>
      <c r="F697" t="s">
        <v>34</v>
      </c>
      <c r="G697" t="s">
        <v>1645</v>
      </c>
      <c r="H697" t="s">
        <v>1646</v>
      </c>
      <c r="J697" t="s">
        <v>279</v>
      </c>
      <c r="K697" t="s">
        <v>37</v>
      </c>
    </row>
    <row r="698" spans="1:16">
      <c r="E698" s="22" t="str">
        <f t="shared" si="10"/>
        <v>_3_4_3_1_1_begin_repeat</v>
      </c>
      <c r="F698" t="s">
        <v>1079</v>
      </c>
      <c r="G698" t="s">
        <v>1647</v>
      </c>
      <c r="P698" t="s">
        <v>1648</v>
      </c>
    </row>
    <row r="699" spans="1:16">
      <c r="E699" s="22" t="str">
        <f t="shared" si="10"/>
        <v>_3_4_3_1_1_calculate</v>
      </c>
      <c r="F699" t="s">
        <v>463</v>
      </c>
      <c r="G699" t="s">
        <v>1649</v>
      </c>
      <c r="K699" t="s">
        <v>32</v>
      </c>
      <c r="O699" t="s">
        <v>1480</v>
      </c>
    </row>
    <row r="700" spans="1:16">
      <c r="E700" s="22" t="str">
        <f t="shared" si="10"/>
        <v>_3_4_3_1_1_2</v>
      </c>
      <c r="F700" t="s">
        <v>28</v>
      </c>
      <c r="G700" t="s">
        <v>1650</v>
      </c>
      <c r="H700" t="s">
        <v>1651</v>
      </c>
      <c r="I700" t="s">
        <v>1652</v>
      </c>
      <c r="K700" t="s">
        <v>32</v>
      </c>
    </row>
    <row r="701" spans="1:16">
      <c r="E701" s="22" t="str">
        <f t="shared" si="10"/>
        <v>_3_4_3_1_1_end_repeat</v>
      </c>
      <c r="F701" t="s">
        <v>1085</v>
      </c>
      <c r="G701" t="s">
        <v>1653</v>
      </c>
    </row>
    <row r="702" spans="1:16">
      <c r="B702" t="s">
        <v>596</v>
      </c>
      <c r="C702" t="s">
        <v>1056</v>
      </c>
      <c r="D702" t="s">
        <v>1654</v>
      </c>
      <c r="E702" s="22" t="str">
        <f t="shared" si="10"/>
        <v>c1</v>
      </c>
      <c r="F702" t="s">
        <v>463</v>
      </c>
      <c r="G702" t="s">
        <v>1655</v>
      </c>
      <c r="H702" t="s">
        <v>1656</v>
      </c>
      <c r="K702" t="s">
        <v>32</v>
      </c>
      <c r="O702" t="s">
        <v>1657</v>
      </c>
    </row>
    <row r="703" spans="1:16">
      <c r="B703" t="s">
        <v>596</v>
      </c>
      <c r="C703" t="s">
        <v>1056</v>
      </c>
      <c r="D703" t="s">
        <v>1654</v>
      </c>
      <c r="E703" s="22" t="str">
        <f t="shared" si="10"/>
        <v>c2</v>
      </c>
      <c r="F703" t="s">
        <v>463</v>
      </c>
      <c r="G703" t="s">
        <v>1658</v>
      </c>
      <c r="H703" t="s">
        <v>1656</v>
      </c>
      <c r="K703" t="s">
        <v>32</v>
      </c>
      <c r="O703" t="s">
        <v>1659</v>
      </c>
    </row>
    <row r="704" spans="1:16">
      <c r="B704" t="s">
        <v>596</v>
      </c>
      <c r="C704" t="s">
        <v>1056</v>
      </c>
      <c r="D704" t="s">
        <v>1654</v>
      </c>
      <c r="E704" s="22" t="str">
        <f t="shared" si="10"/>
        <v>c3</v>
      </c>
      <c r="F704" t="s">
        <v>463</v>
      </c>
      <c r="G704" t="s">
        <v>1660</v>
      </c>
      <c r="H704" t="s">
        <v>1656</v>
      </c>
      <c r="K704" t="s">
        <v>32</v>
      </c>
      <c r="O704" t="s">
        <v>1661</v>
      </c>
    </row>
    <row r="705" spans="2:15">
      <c r="B705" t="s">
        <v>596</v>
      </c>
      <c r="C705" t="s">
        <v>1056</v>
      </c>
      <c r="D705" t="s">
        <v>1654</v>
      </c>
      <c r="E705" s="22" t="str">
        <f t="shared" si="10"/>
        <v>c4</v>
      </c>
      <c r="F705" t="s">
        <v>463</v>
      </c>
      <c r="G705" t="s">
        <v>1662</v>
      </c>
      <c r="H705" t="s">
        <v>1656</v>
      </c>
      <c r="K705" t="s">
        <v>32</v>
      </c>
      <c r="O705" t="s">
        <v>1663</v>
      </c>
    </row>
    <row r="706" spans="2:15">
      <c r="B706" t="s">
        <v>596</v>
      </c>
      <c r="C706" t="s">
        <v>1056</v>
      </c>
      <c r="D706" t="s">
        <v>1654</v>
      </c>
      <c r="E706" s="22" t="str">
        <f t="shared" si="10"/>
        <v>c5</v>
      </c>
      <c r="F706" t="s">
        <v>463</v>
      </c>
      <c r="G706" t="s">
        <v>1664</v>
      </c>
      <c r="H706" t="s">
        <v>1656</v>
      </c>
      <c r="K706" t="s">
        <v>32</v>
      </c>
      <c r="O706" t="s">
        <v>1665</v>
      </c>
    </row>
    <row r="707" spans="2:15">
      <c r="B707" t="s">
        <v>596</v>
      </c>
      <c r="C707" t="s">
        <v>1056</v>
      </c>
      <c r="D707" t="s">
        <v>1654</v>
      </c>
      <c r="E707" s="22"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463</v>
      </c>
      <c r="G707" t="s">
        <v>1666</v>
      </c>
      <c r="H707" t="s">
        <v>1656</v>
      </c>
      <c r="K707" t="s">
        <v>32</v>
      </c>
      <c r="O707" t="s">
        <v>1667</v>
      </c>
    </row>
    <row r="708" spans="2:15">
      <c r="B708" t="s">
        <v>596</v>
      </c>
      <c r="C708" t="s">
        <v>1056</v>
      </c>
      <c r="D708" t="s">
        <v>1654</v>
      </c>
      <c r="E708" s="22" t="str">
        <f t="shared" si="11"/>
        <v>c7</v>
      </c>
      <c r="F708" t="s">
        <v>463</v>
      </c>
      <c r="G708" t="s">
        <v>1668</v>
      </c>
      <c r="H708" t="s">
        <v>1656</v>
      </c>
      <c r="K708" t="s">
        <v>32</v>
      </c>
      <c r="O708" t="s">
        <v>1669</v>
      </c>
    </row>
    <row r="709" spans="2:15">
      <c r="B709" t="s">
        <v>596</v>
      </c>
      <c r="C709" t="s">
        <v>1056</v>
      </c>
      <c r="D709" t="s">
        <v>1654</v>
      </c>
      <c r="E709" s="22" t="str">
        <f t="shared" si="11"/>
        <v>c8</v>
      </c>
      <c r="F709" t="s">
        <v>463</v>
      </c>
      <c r="G709" t="s">
        <v>1670</v>
      </c>
      <c r="H709" t="s">
        <v>1656</v>
      </c>
      <c r="K709" t="s">
        <v>32</v>
      </c>
      <c r="O709" t="s">
        <v>1671</v>
      </c>
    </row>
    <row r="710" spans="2:15">
      <c r="B710" t="s">
        <v>596</v>
      </c>
      <c r="C710" t="s">
        <v>1056</v>
      </c>
      <c r="D710" t="s">
        <v>1654</v>
      </c>
      <c r="E710" s="22" t="str">
        <f t="shared" si="11"/>
        <v>c9</v>
      </c>
      <c r="F710" t="s">
        <v>463</v>
      </c>
      <c r="G710" t="s">
        <v>1672</v>
      </c>
      <c r="H710" t="s">
        <v>1656</v>
      </c>
      <c r="K710" t="s">
        <v>32</v>
      </c>
      <c r="O710" t="s">
        <v>1669</v>
      </c>
    </row>
    <row r="711" spans="2:15">
      <c r="B711" t="s">
        <v>596</v>
      </c>
      <c r="C711" t="s">
        <v>1056</v>
      </c>
      <c r="D711" t="s">
        <v>1654</v>
      </c>
      <c r="E711" s="22" t="str">
        <f t="shared" si="11"/>
        <v>c10</v>
      </c>
      <c r="F711" t="s">
        <v>463</v>
      </c>
      <c r="G711" t="s">
        <v>1673</v>
      </c>
      <c r="H711" t="s">
        <v>1656</v>
      </c>
      <c r="K711" t="s">
        <v>32</v>
      </c>
      <c r="O711" t="s">
        <v>1674</v>
      </c>
    </row>
    <row r="712" spans="2:15">
      <c r="B712" t="s">
        <v>596</v>
      </c>
      <c r="C712" t="s">
        <v>1056</v>
      </c>
      <c r="D712" t="s">
        <v>1654</v>
      </c>
      <c r="E712" s="22" t="str">
        <f t="shared" si="11"/>
        <v>c11</v>
      </c>
      <c r="F712" t="s">
        <v>463</v>
      </c>
      <c r="G712" t="s">
        <v>1675</v>
      </c>
      <c r="H712" t="s">
        <v>1656</v>
      </c>
      <c r="K712" t="s">
        <v>32</v>
      </c>
      <c r="O712" t="s">
        <v>1676</v>
      </c>
    </row>
    <row r="713" spans="2:15">
      <c r="B713" t="s">
        <v>596</v>
      </c>
      <c r="C713" t="s">
        <v>1056</v>
      </c>
      <c r="D713" t="s">
        <v>1654</v>
      </c>
      <c r="E713" s="22" t="str">
        <f t="shared" si="11"/>
        <v>c12</v>
      </c>
      <c r="F713" t="s">
        <v>463</v>
      </c>
      <c r="G713" t="s">
        <v>1677</v>
      </c>
      <c r="H713" t="s">
        <v>1656</v>
      </c>
      <c r="K713" t="s">
        <v>32</v>
      </c>
      <c r="O713" t="s">
        <v>1678</v>
      </c>
    </row>
    <row r="714" spans="2:15">
      <c r="B714" t="s">
        <v>596</v>
      </c>
      <c r="C714" t="s">
        <v>1056</v>
      </c>
      <c r="D714" t="s">
        <v>1654</v>
      </c>
      <c r="E714" s="22" t="str">
        <f t="shared" si="11"/>
        <v>c13</v>
      </c>
      <c r="F714" t="s">
        <v>463</v>
      </c>
      <c r="G714" t="s">
        <v>1679</v>
      </c>
      <c r="H714" t="s">
        <v>1656</v>
      </c>
      <c r="K714" t="s">
        <v>32</v>
      </c>
      <c r="O714" t="s">
        <v>1680</v>
      </c>
    </row>
    <row r="715" spans="2:15">
      <c r="B715" t="s">
        <v>596</v>
      </c>
      <c r="C715" t="s">
        <v>1056</v>
      </c>
      <c r="D715" t="s">
        <v>1654</v>
      </c>
      <c r="E715" s="22" t="str">
        <f t="shared" si="11"/>
        <v>c14</v>
      </c>
      <c r="F715" t="s">
        <v>463</v>
      </c>
      <c r="G715" t="s">
        <v>1681</v>
      </c>
      <c r="H715" t="s">
        <v>1656</v>
      </c>
      <c r="K715" t="s">
        <v>32</v>
      </c>
      <c r="O715" t="s">
        <v>1682</v>
      </c>
    </row>
    <row r="716" spans="2:15">
      <c r="B716" t="s">
        <v>596</v>
      </c>
      <c r="C716" t="s">
        <v>1056</v>
      </c>
      <c r="D716" t="s">
        <v>1654</v>
      </c>
      <c r="E716" s="22" t="str">
        <f t="shared" si="11"/>
        <v>c15</v>
      </c>
      <c r="F716" t="s">
        <v>463</v>
      </c>
      <c r="G716" t="s">
        <v>1683</v>
      </c>
      <c r="H716" t="s">
        <v>1656</v>
      </c>
      <c r="K716" t="s">
        <v>32</v>
      </c>
      <c r="O716" t="s">
        <v>1684</v>
      </c>
    </row>
    <row r="717" spans="2:15">
      <c r="B717" t="s">
        <v>596</v>
      </c>
      <c r="C717" t="s">
        <v>1056</v>
      </c>
      <c r="D717" t="s">
        <v>1654</v>
      </c>
      <c r="E717" s="22" t="str">
        <f t="shared" si="11"/>
        <v>c16</v>
      </c>
      <c r="F717" t="s">
        <v>463</v>
      </c>
      <c r="G717" t="s">
        <v>1685</v>
      </c>
      <c r="H717" t="s">
        <v>1656</v>
      </c>
      <c r="K717" t="s">
        <v>32</v>
      </c>
      <c r="O717" t="s">
        <v>1686</v>
      </c>
    </row>
    <row r="718" spans="2:15">
      <c r="B718" t="s">
        <v>596</v>
      </c>
      <c r="C718" t="s">
        <v>1056</v>
      </c>
      <c r="D718" t="s">
        <v>1654</v>
      </c>
      <c r="E718" s="22" t="str">
        <f t="shared" si="11"/>
        <v>c17</v>
      </c>
      <c r="F718" t="s">
        <v>463</v>
      </c>
      <c r="G718" t="s">
        <v>1687</v>
      </c>
      <c r="H718" t="s">
        <v>1656</v>
      </c>
      <c r="K718" t="s">
        <v>32</v>
      </c>
      <c r="O718" t="s">
        <v>1688</v>
      </c>
    </row>
    <row r="719" spans="2:15">
      <c r="B719" t="s">
        <v>596</v>
      </c>
      <c r="C719" t="s">
        <v>1056</v>
      </c>
      <c r="D719" t="s">
        <v>1654</v>
      </c>
      <c r="E719" s="22" t="str">
        <f t="shared" si="11"/>
        <v>c18</v>
      </c>
      <c r="F719" t="s">
        <v>463</v>
      </c>
      <c r="G719" t="s">
        <v>1689</v>
      </c>
      <c r="H719" t="s">
        <v>1656</v>
      </c>
      <c r="K719" t="s">
        <v>32</v>
      </c>
      <c r="O719" t="s">
        <v>1690</v>
      </c>
    </row>
    <row r="720" spans="2:15">
      <c r="B720" t="s">
        <v>596</v>
      </c>
      <c r="C720" t="s">
        <v>1056</v>
      </c>
      <c r="D720" t="s">
        <v>1654</v>
      </c>
      <c r="E720" s="22" t="str">
        <f t="shared" si="11"/>
        <v>c19</v>
      </c>
      <c r="F720" t="s">
        <v>463</v>
      </c>
      <c r="G720" t="s">
        <v>1691</v>
      </c>
      <c r="H720" t="s">
        <v>1656</v>
      </c>
      <c r="K720" t="s">
        <v>32</v>
      </c>
      <c r="O720" t="s">
        <v>1692</v>
      </c>
    </row>
    <row r="721" spans="1:16">
      <c r="B721" t="s">
        <v>596</v>
      </c>
      <c r="C721" t="s">
        <v>1056</v>
      </c>
      <c r="D721" t="s">
        <v>1654</v>
      </c>
      <c r="E721" s="22" t="str">
        <f t="shared" si="11"/>
        <v>c20</v>
      </c>
      <c r="F721" t="s">
        <v>463</v>
      </c>
      <c r="G721" t="s">
        <v>1693</v>
      </c>
      <c r="H721" t="s">
        <v>1656</v>
      </c>
      <c r="K721" t="s">
        <v>32</v>
      </c>
      <c r="O721" t="s">
        <v>1694</v>
      </c>
    </row>
    <row r="722" spans="1:16">
      <c r="B722" t="s">
        <v>596</v>
      </c>
      <c r="C722" t="s">
        <v>1056</v>
      </c>
      <c r="D722" t="s">
        <v>1695</v>
      </c>
      <c r="E722" s="22" t="str">
        <f t="shared" si="11"/>
        <v>_3_4_2_1_1</v>
      </c>
      <c r="F722" t="s">
        <v>120</v>
      </c>
      <c r="G722" t="s">
        <v>1696</v>
      </c>
      <c r="H722" t="s">
        <v>1697</v>
      </c>
      <c r="K722" t="s">
        <v>32</v>
      </c>
    </row>
    <row r="723" spans="1:16">
      <c r="E723" s="22" t="str">
        <f t="shared" si="11"/>
        <v>_3_3_3_1</v>
      </c>
      <c r="F723" t="s">
        <v>1698</v>
      </c>
      <c r="G723" t="s">
        <v>1699</v>
      </c>
      <c r="H723" s="16" t="s">
        <v>1700</v>
      </c>
      <c r="I723" t="s">
        <v>1701</v>
      </c>
      <c r="K723" t="s">
        <v>32</v>
      </c>
    </row>
    <row r="724" spans="1:16">
      <c r="E724" s="22" t="str">
        <f t="shared" si="11"/>
        <v>_3_3_3_1_1</v>
      </c>
      <c r="F724" t="s">
        <v>28</v>
      </c>
      <c r="G724" t="s">
        <v>1702</v>
      </c>
      <c r="H724" s="16" t="s">
        <v>1700</v>
      </c>
      <c r="K724" t="s">
        <v>32</v>
      </c>
      <c r="L724" t="s">
        <v>1703</v>
      </c>
    </row>
    <row r="725" spans="1:16">
      <c r="E725" s="22" t="str">
        <f t="shared" si="11"/>
        <v>_3_3_3_2_begin_repeat</v>
      </c>
      <c r="F725" t="s">
        <v>1079</v>
      </c>
      <c r="G725" t="s">
        <v>1704</v>
      </c>
      <c r="J725" t="s">
        <v>26</v>
      </c>
      <c r="P725" t="s">
        <v>1705</v>
      </c>
    </row>
    <row r="726" spans="1:16">
      <c r="E726" s="22" t="str">
        <f t="shared" si="11"/>
        <v>_3_3_3_1_calculate</v>
      </c>
      <c r="F726" t="s">
        <v>463</v>
      </c>
      <c r="G726" t="s">
        <v>1706</v>
      </c>
      <c r="K726" t="s">
        <v>32</v>
      </c>
      <c r="O726" t="s">
        <v>1707</v>
      </c>
    </row>
    <row r="727" spans="1:16">
      <c r="B727" t="s">
        <v>596</v>
      </c>
      <c r="C727" t="s">
        <v>1708</v>
      </c>
      <c r="D727" t="s">
        <v>1709</v>
      </c>
      <c r="E727" s="22" t="str">
        <f t="shared" si="11"/>
        <v>_3_3_3_1_calculate_2</v>
      </c>
      <c r="F727" t="s">
        <v>463</v>
      </c>
      <c r="G727" t="s">
        <v>1710</v>
      </c>
      <c r="H727" s="35" t="s">
        <v>1711</v>
      </c>
      <c r="K727" t="s">
        <v>32</v>
      </c>
      <c r="O727" t="s">
        <v>1712</v>
      </c>
    </row>
    <row r="728" spans="1:16">
      <c r="E728" s="22" t="str">
        <f t="shared" si="11"/>
        <v>_3_3_3_2_2_note</v>
      </c>
      <c r="F728" t="s">
        <v>34</v>
      </c>
      <c r="G728" t="s">
        <v>1713</v>
      </c>
      <c r="H728" t="s">
        <v>1714</v>
      </c>
      <c r="K728" t="b">
        <v>0</v>
      </c>
    </row>
    <row r="729" spans="1:16">
      <c r="B729" t="s">
        <v>221</v>
      </c>
      <c r="C729" t="s">
        <v>978</v>
      </c>
      <c r="D729" t="s">
        <v>1063</v>
      </c>
      <c r="E729" s="22" t="str">
        <f t="shared" si="11"/>
        <v>_3_3_3_2_2</v>
      </c>
      <c r="F729" t="s">
        <v>120</v>
      </c>
      <c r="G729" t="s">
        <v>1715</v>
      </c>
      <c r="H729" t="s">
        <v>1716</v>
      </c>
      <c r="K729" t="s">
        <v>32</v>
      </c>
    </row>
    <row r="730" spans="1:16">
      <c r="E730" s="22" t="str">
        <f t="shared" si="11"/>
        <v>_3_3_3_2_end_repeat</v>
      </c>
      <c r="F730" t="s">
        <v>1085</v>
      </c>
      <c r="G730" t="s">
        <v>1717</v>
      </c>
    </row>
    <row r="731" spans="1:16">
      <c r="E731" s="22" t="str">
        <f t="shared" si="11"/>
        <v>_3_4_3_1_2_note</v>
      </c>
      <c r="F731" t="s">
        <v>34</v>
      </c>
      <c r="G731" t="s">
        <v>1718</v>
      </c>
      <c r="H731" s="16" t="s">
        <v>1719</v>
      </c>
      <c r="J731" t="s">
        <v>279</v>
      </c>
      <c r="K731" t="s">
        <v>37</v>
      </c>
    </row>
    <row r="732" spans="1:16">
      <c r="E732" s="22" t="str">
        <f t="shared" si="11"/>
        <v>_3_4_3_1_2_begin_repeat</v>
      </c>
      <c r="F732" t="s">
        <v>1079</v>
      </c>
      <c r="G732" t="s">
        <v>1720</v>
      </c>
      <c r="J732" t="s">
        <v>26</v>
      </c>
      <c r="P732" t="s">
        <v>1721</v>
      </c>
    </row>
    <row r="733" spans="1:16">
      <c r="E733" s="22" t="str">
        <f t="shared" si="11"/>
        <v>_3_4_3_1_2_calculate</v>
      </c>
      <c r="F733" t="s">
        <v>463</v>
      </c>
      <c r="G733" t="s">
        <v>1722</v>
      </c>
      <c r="K733" t="s">
        <v>32</v>
      </c>
      <c r="O733" t="s">
        <v>1480</v>
      </c>
    </row>
    <row r="734" spans="1:16">
      <c r="E734" s="22" t="str">
        <f t="shared" si="11"/>
        <v>_3_3_3_2_3</v>
      </c>
      <c r="F734" t="s">
        <v>1723</v>
      </c>
      <c r="G734" t="s">
        <v>1724</v>
      </c>
      <c r="H734" t="s">
        <v>1725</v>
      </c>
      <c r="K734" t="s">
        <v>32</v>
      </c>
    </row>
    <row r="735" spans="1:16">
      <c r="A735">
        <v>12.1</v>
      </c>
      <c r="B735" t="s">
        <v>221</v>
      </c>
      <c r="C735" t="s">
        <v>222</v>
      </c>
      <c r="D735" t="s">
        <v>1726</v>
      </c>
      <c r="E735" s="22" t="str">
        <f t="shared" si="11"/>
        <v>_3_4_3_1_3_calculate</v>
      </c>
      <c r="F735" t="s">
        <v>463</v>
      </c>
      <c r="G735" t="s">
        <v>1727</v>
      </c>
      <c r="H735" t="s">
        <v>1728</v>
      </c>
      <c r="K735" t="s">
        <v>32</v>
      </c>
      <c r="O735" t="s">
        <v>1729</v>
      </c>
    </row>
    <row r="736" spans="1:16">
      <c r="E736" s="22" t="str">
        <f t="shared" si="11"/>
        <v>_3_4_3_1_3</v>
      </c>
      <c r="F736" t="s">
        <v>125</v>
      </c>
      <c r="G736" t="s">
        <v>1730</v>
      </c>
      <c r="H736" t="s">
        <v>1731</v>
      </c>
      <c r="I736" t="s">
        <v>1732</v>
      </c>
      <c r="K736" t="s">
        <v>32</v>
      </c>
    </row>
    <row r="737" spans="1:14">
      <c r="A737">
        <v>12.1</v>
      </c>
      <c r="B737" t="s">
        <v>221</v>
      </c>
      <c r="C737" t="s">
        <v>222</v>
      </c>
      <c r="D737" t="s">
        <v>1726</v>
      </c>
      <c r="E737" s="22" t="str">
        <f t="shared" si="11"/>
        <v>_3_4_2_1_3</v>
      </c>
      <c r="F737" t="s">
        <v>120</v>
      </c>
      <c r="G737" t="s">
        <v>1733</v>
      </c>
      <c r="H737" t="s">
        <v>1734</v>
      </c>
      <c r="K737" t="s">
        <v>32</v>
      </c>
    </row>
    <row r="738" spans="1:14" s="1" customFormat="1">
      <c r="A738"/>
      <c r="B738" t="s">
        <v>221</v>
      </c>
      <c r="C738" t="s">
        <v>978</v>
      </c>
      <c r="D738" t="s">
        <v>1063</v>
      </c>
      <c r="E738" s="22" t="str">
        <f t="shared" si="11"/>
        <v>_3_3_2_1_5_9_1</v>
      </c>
      <c r="F738" s="1" t="s">
        <v>1735</v>
      </c>
      <c r="G738" s="1" t="s">
        <v>1736</v>
      </c>
      <c r="H738" s="16" t="s">
        <v>1737</v>
      </c>
      <c r="I738" s="1" t="s">
        <v>1701</v>
      </c>
      <c r="K738" s="1" t="s">
        <v>32</v>
      </c>
      <c r="N738" s="4" t="s">
        <v>1738</v>
      </c>
    </row>
    <row r="739" spans="1:14" s="1" customFormat="1">
      <c r="A739"/>
      <c r="B739" t="s">
        <v>221</v>
      </c>
      <c r="C739" t="s">
        <v>978</v>
      </c>
      <c r="D739" t="s">
        <v>1063</v>
      </c>
      <c r="E739" s="22" t="str">
        <f t="shared" si="11"/>
        <v>_3_3_2_1_5_9_2_note</v>
      </c>
      <c r="F739" s="1" t="s">
        <v>34</v>
      </c>
      <c r="G739" s="1" t="s">
        <v>1739</v>
      </c>
      <c r="H739" s="1" t="s">
        <v>1740</v>
      </c>
      <c r="K739" s="1" t="b">
        <v>0</v>
      </c>
    </row>
    <row r="740" spans="1:14" s="1" customFormat="1">
      <c r="A740"/>
      <c r="B740" t="s">
        <v>221</v>
      </c>
      <c r="C740" t="s">
        <v>978</v>
      </c>
      <c r="D740" t="s">
        <v>1063</v>
      </c>
      <c r="E740" s="22" t="str">
        <f t="shared" si="11"/>
        <v>_3_3_2_1_5_9_2_1</v>
      </c>
      <c r="F740" s="1" t="s">
        <v>120</v>
      </c>
      <c r="G740" s="1" t="s">
        <v>1741</v>
      </c>
      <c r="H740" s="1" t="s">
        <v>1742</v>
      </c>
      <c r="K740" s="1" t="s">
        <v>32</v>
      </c>
      <c r="L740" s="2" t="s">
        <v>1743</v>
      </c>
    </row>
    <row r="741" spans="1:14" s="1" customFormat="1">
      <c r="A741"/>
      <c r="B741" t="s">
        <v>221</v>
      </c>
      <c r="C741" t="s">
        <v>978</v>
      </c>
      <c r="D741" t="s">
        <v>1063</v>
      </c>
      <c r="E741" s="22" t="str">
        <f t="shared" si="11"/>
        <v>_3_3_2_1_5_9_2_2</v>
      </c>
      <c r="F741" s="1" t="s">
        <v>120</v>
      </c>
      <c r="G741" s="1" t="s">
        <v>1744</v>
      </c>
      <c r="H741" s="1" t="s">
        <v>1745</v>
      </c>
      <c r="K741" s="1" t="s">
        <v>32</v>
      </c>
      <c r="L741" s="2" t="s">
        <v>1746</v>
      </c>
    </row>
    <row r="742" spans="1:14" s="1" customFormat="1">
      <c r="A742"/>
      <c r="B742" t="s">
        <v>221</v>
      </c>
      <c r="C742" t="s">
        <v>978</v>
      </c>
      <c r="D742" t="s">
        <v>1063</v>
      </c>
      <c r="E742" s="22" t="str">
        <f t="shared" si="11"/>
        <v>_3_3_2_1_5_9_2_3</v>
      </c>
      <c r="F742" s="1" t="s">
        <v>120</v>
      </c>
      <c r="G742" s="1" t="s">
        <v>1747</v>
      </c>
      <c r="H742" s="1" t="s">
        <v>1748</v>
      </c>
      <c r="K742" s="1" t="s">
        <v>32</v>
      </c>
      <c r="L742" s="2" t="s">
        <v>1749</v>
      </c>
    </row>
    <row r="743" spans="1:14" s="1" customFormat="1">
      <c r="A743"/>
      <c r="B743" t="s">
        <v>221</v>
      </c>
      <c r="C743" t="s">
        <v>978</v>
      </c>
      <c r="D743" t="s">
        <v>1063</v>
      </c>
      <c r="E743" s="22" t="str">
        <f t="shared" si="11"/>
        <v>_3_3_2_1_5_9_2_4</v>
      </c>
      <c r="F743" s="1" t="s">
        <v>120</v>
      </c>
      <c r="G743" s="1" t="s">
        <v>1750</v>
      </c>
      <c r="H743" s="1" t="s">
        <v>1751</v>
      </c>
      <c r="K743" s="1" t="s">
        <v>32</v>
      </c>
      <c r="L743" s="2" t="s">
        <v>1752</v>
      </c>
    </row>
    <row r="744" spans="1:14" s="1" customFormat="1">
      <c r="A744"/>
      <c r="B744" t="s">
        <v>221</v>
      </c>
      <c r="C744" t="s">
        <v>978</v>
      </c>
      <c r="D744" t="s">
        <v>1063</v>
      </c>
      <c r="E744" s="22" t="str">
        <f t="shared" si="11"/>
        <v>_3_3_2_1_5_9_2_5</v>
      </c>
      <c r="F744" s="1" t="s">
        <v>120</v>
      </c>
      <c r="G744" s="1" t="s">
        <v>1753</v>
      </c>
      <c r="H744" s="1" t="s">
        <v>1754</v>
      </c>
      <c r="K744" s="1" t="s">
        <v>32</v>
      </c>
      <c r="L744" s="2" t="s">
        <v>1755</v>
      </c>
    </row>
    <row r="745" spans="1:14" s="1" customFormat="1">
      <c r="A745"/>
      <c r="B745" t="s">
        <v>221</v>
      </c>
      <c r="C745" t="s">
        <v>978</v>
      </c>
      <c r="D745" t="s">
        <v>1063</v>
      </c>
      <c r="E745" s="22" t="str">
        <f t="shared" si="11"/>
        <v>_3_3_2_1_5_9_2_6</v>
      </c>
      <c r="F745" s="1" t="s">
        <v>120</v>
      </c>
      <c r="G745" s="1" t="s">
        <v>1756</v>
      </c>
      <c r="H745" s="1" t="s">
        <v>1757</v>
      </c>
      <c r="K745" s="1" t="s">
        <v>32</v>
      </c>
      <c r="L745" s="2" t="s">
        <v>1758</v>
      </c>
    </row>
    <row r="746" spans="1:14" s="1" customFormat="1">
      <c r="A746"/>
      <c r="B746" t="s">
        <v>221</v>
      </c>
      <c r="C746" t="s">
        <v>978</v>
      </c>
      <c r="D746" t="s">
        <v>1063</v>
      </c>
      <c r="E746" s="22" t="str">
        <f t="shared" si="11"/>
        <v>_3_3_2_1_5_9_2_7</v>
      </c>
      <c r="F746" s="1" t="s">
        <v>120</v>
      </c>
      <c r="G746" s="1" t="s">
        <v>1759</v>
      </c>
      <c r="H746" s="1" t="s">
        <v>1760</v>
      </c>
      <c r="K746" s="1" t="s">
        <v>32</v>
      </c>
      <c r="L746" s="2" t="s">
        <v>1761</v>
      </c>
    </row>
    <row r="747" spans="1:14" s="1" customFormat="1">
      <c r="A747"/>
      <c r="B747" t="s">
        <v>221</v>
      </c>
      <c r="C747" t="s">
        <v>978</v>
      </c>
      <c r="D747" t="s">
        <v>1063</v>
      </c>
      <c r="E747" s="22" t="str">
        <f t="shared" si="11"/>
        <v>_3_3_2_1_5_9_2_8</v>
      </c>
      <c r="F747" s="1" t="s">
        <v>120</v>
      </c>
      <c r="G747" s="1" t="s">
        <v>1762</v>
      </c>
      <c r="H747" s="1" t="s">
        <v>1763</v>
      </c>
      <c r="K747" s="1" t="s">
        <v>32</v>
      </c>
      <c r="L747" s="2" t="s">
        <v>1764</v>
      </c>
    </row>
    <row r="748" spans="1:14" s="1" customFormat="1">
      <c r="A748"/>
      <c r="B748" t="s">
        <v>221</v>
      </c>
      <c r="C748" t="s">
        <v>978</v>
      </c>
      <c r="D748" t="s">
        <v>1063</v>
      </c>
      <c r="E748" s="22" t="str">
        <f t="shared" si="11"/>
        <v>_3_3_2_1_5_9_2_9</v>
      </c>
      <c r="F748" s="1" t="s">
        <v>120</v>
      </c>
      <c r="G748" s="1" t="s">
        <v>1765</v>
      </c>
      <c r="H748" s="1" t="s">
        <v>1766</v>
      </c>
      <c r="K748" s="1" t="s">
        <v>32</v>
      </c>
      <c r="L748" s="2" t="s">
        <v>1767</v>
      </c>
    </row>
    <row r="749" spans="1:14" s="1" customFormat="1">
      <c r="A749"/>
      <c r="B749" t="s">
        <v>221</v>
      </c>
      <c r="C749" t="s">
        <v>978</v>
      </c>
      <c r="D749" t="s">
        <v>1063</v>
      </c>
      <c r="E749" s="22" t="str">
        <f t="shared" si="11"/>
        <v>_3_3_2_1_5_9_2_10</v>
      </c>
      <c r="F749" s="1" t="s">
        <v>120</v>
      </c>
      <c r="G749" s="1" t="s">
        <v>1768</v>
      </c>
      <c r="H749" s="1" t="s">
        <v>1769</v>
      </c>
      <c r="K749" s="1" t="s">
        <v>32</v>
      </c>
      <c r="L749" s="2" t="s">
        <v>1770</v>
      </c>
    </row>
    <row r="750" spans="1:14" s="1" customFormat="1">
      <c r="A750"/>
      <c r="B750" t="s">
        <v>221</v>
      </c>
      <c r="C750" t="s">
        <v>978</v>
      </c>
      <c r="D750" t="s">
        <v>1063</v>
      </c>
      <c r="E750" s="22" t="str">
        <f t="shared" si="11"/>
        <v>_3_3_2_1_5_9_2_11</v>
      </c>
      <c r="F750" s="1" t="s">
        <v>120</v>
      </c>
      <c r="G750" s="1" t="s">
        <v>1771</v>
      </c>
      <c r="H750" s="1" t="s">
        <v>1772</v>
      </c>
      <c r="K750" s="1" t="s">
        <v>32</v>
      </c>
      <c r="L750" s="2" t="s">
        <v>1773</v>
      </c>
    </row>
    <row r="751" spans="1:14" s="1" customFormat="1">
      <c r="A751"/>
      <c r="B751" t="s">
        <v>221</v>
      </c>
      <c r="C751" t="s">
        <v>978</v>
      </c>
      <c r="D751" t="s">
        <v>1063</v>
      </c>
      <c r="E751" s="22" t="str">
        <f t="shared" si="11"/>
        <v>_3_3_2_1_5_9_2_12</v>
      </c>
      <c r="F751" s="1" t="s">
        <v>120</v>
      </c>
      <c r="G751" s="1" t="s">
        <v>1774</v>
      </c>
      <c r="H751" s="1" t="s">
        <v>1775</v>
      </c>
      <c r="K751" s="1" t="s">
        <v>32</v>
      </c>
      <c r="L751" s="2" t="s">
        <v>1776</v>
      </c>
    </row>
    <row r="752" spans="1:14" s="1" customFormat="1">
      <c r="A752"/>
      <c r="B752" t="s">
        <v>221</v>
      </c>
      <c r="C752" t="s">
        <v>978</v>
      </c>
      <c r="D752" t="s">
        <v>1063</v>
      </c>
      <c r="E752" s="22" t="str">
        <f t="shared" si="11"/>
        <v>_3_3_2_1_5_9_2_13</v>
      </c>
      <c r="F752" s="1" t="s">
        <v>120</v>
      </c>
      <c r="G752" s="1" t="s">
        <v>1777</v>
      </c>
      <c r="H752" s="1" t="s">
        <v>1778</v>
      </c>
      <c r="K752" s="1" t="s">
        <v>32</v>
      </c>
      <c r="L752" s="2" t="s">
        <v>1779</v>
      </c>
    </row>
    <row r="753" spans="1:12" s="1" customFormat="1">
      <c r="A753"/>
      <c r="B753" t="s">
        <v>221</v>
      </c>
      <c r="C753" t="s">
        <v>978</v>
      </c>
      <c r="D753" t="s">
        <v>1063</v>
      </c>
      <c r="E753" s="22" t="str">
        <f t="shared" si="11"/>
        <v>_3_3_2_1_5_9_2_14</v>
      </c>
      <c r="F753" s="1" t="s">
        <v>120</v>
      </c>
      <c r="G753" s="1" t="s">
        <v>1780</v>
      </c>
      <c r="H753" s="1" t="s">
        <v>1781</v>
      </c>
      <c r="K753" s="1" t="s">
        <v>32</v>
      </c>
      <c r="L753" s="2" t="s">
        <v>1782</v>
      </c>
    </row>
    <row r="754" spans="1:12" s="1" customFormat="1">
      <c r="A754"/>
      <c r="B754" t="s">
        <v>221</v>
      </c>
      <c r="C754" t="s">
        <v>978</v>
      </c>
      <c r="D754" t="s">
        <v>1063</v>
      </c>
      <c r="E754" s="22" t="str">
        <f t="shared" si="11"/>
        <v>_3_3_2_1_5_9_2_15</v>
      </c>
      <c r="F754" s="1" t="s">
        <v>120</v>
      </c>
      <c r="G754" s="1" t="s">
        <v>1783</v>
      </c>
      <c r="H754" s="1" t="s">
        <v>1784</v>
      </c>
      <c r="K754" s="1" t="s">
        <v>32</v>
      </c>
      <c r="L754" s="2" t="s">
        <v>1785</v>
      </c>
    </row>
    <row r="755" spans="1:12" s="1" customFormat="1">
      <c r="A755"/>
      <c r="B755" t="s">
        <v>221</v>
      </c>
      <c r="C755" t="s">
        <v>978</v>
      </c>
      <c r="D755" t="s">
        <v>1063</v>
      </c>
      <c r="E755" s="22" t="str">
        <f t="shared" si="11"/>
        <v>_3_3_2_1_5_9_2_16</v>
      </c>
      <c r="F755" s="1" t="s">
        <v>120</v>
      </c>
      <c r="G755" s="1" t="s">
        <v>1786</v>
      </c>
      <c r="H755" s="1" t="s">
        <v>1787</v>
      </c>
      <c r="K755" s="1" t="s">
        <v>32</v>
      </c>
      <c r="L755" s="2" t="s">
        <v>1788</v>
      </c>
    </row>
    <row r="756" spans="1:12" s="2" customFormat="1">
      <c r="A756" s="5"/>
      <c r="B756"/>
      <c r="C756"/>
      <c r="D756"/>
      <c r="E756" s="22" t="str">
        <f t="shared" si="11"/>
        <v>_3_3_2_1_5_9_3_note</v>
      </c>
      <c r="F756" s="2" t="s">
        <v>34</v>
      </c>
      <c r="G756" s="2" t="s">
        <v>1789</v>
      </c>
      <c r="H756" s="2" t="s">
        <v>1790</v>
      </c>
      <c r="I756" s="2" t="s">
        <v>1791</v>
      </c>
      <c r="K756" s="2" t="b">
        <v>0</v>
      </c>
    </row>
    <row r="757" spans="1:12" s="1" customFormat="1">
      <c r="A757"/>
      <c r="B757" t="s">
        <v>221</v>
      </c>
      <c r="C757" t="s">
        <v>978</v>
      </c>
      <c r="D757" t="s">
        <v>1063</v>
      </c>
      <c r="E757" s="22" t="str">
        <f t="shared" si="11"/>
        <v>_3_3_2_1_5_9_3_1</v>
      </c>
      <c r="F757" s="1" t="s">
        <v>120</v>
      </c>
      <c r="G757" s="1" t="s">
        <v>1792</v>
      </c>
      <c r="H757" s="1" t="s">
        <v>1793</v>
      </c>
      <c r="K757" s="1" t="s">
        <v>32</v>
      </c>
      <c r="L757" s="2" t="s">
        <v>1743</v>
      </c>
    </row>
    <row r="758" spans="1:12" s="1" customFormat="1">
      <c r="A758"/>
      <c r="B758" t="s">
        <v>221</v>
      </c>
      <c r="C758" t="s">
        <v>978</v>
      </c>
      <c r="D758" t="s">
        <v>1063</v>
      </c>
      <c r="E758" s="22" t="str">
        <f t="shared" si="11"/>
        <v>_3_3_2_1_5_9_3_2</v>
      </c>
      <c r="F758" s="1" t="s">
        <v>120</v>
      </c>
      <c r="G758" s="1" t="s">
        <v>1794</v>
      </c>
      <c r="H758" s="1" t="s">
        <v>1795</v>
      </c>
      <c r="K758" s="1" t="s">
        <v>32</v>
      </c>
      <c r="L758" s="2" t="s">
        <v>1746</v>
      </c>
    </row>
    <row r="759" spans="1:12" s="1" customFormat="1">
      <c r="A759"/>
      <c r="B759" t="s">
        <v>221</v>
      </c>
      <c r="C759" t="s">
        <v>978</v>
      </c>
      <c r="D759" t="s">
        <v>1063</v>
      </c>
      <c r="E759" s="22" t="str">
        <f t="shared" si="11"/>
        <v>_3_3_2_1_5_9_3_3</v>
      </c>
      <c r="F759" s="1" t="s">
        <v>120</v>
      </c>
      <c r="G759" s="1" t="s">
        <v>1796</v>
      </c>
      <c r="H759" s="1" t="s">
        <v>1797</v>
      </c>
      <c r="K759" s="1" t="s">
        <v>32</v>
      </c>
      <c r="L759" s="2" t="s">
        <v>1749</v>
      </c>
    </row>
    <row r="760" spans="1:12" s="1" customFormat="1">
      <c r="A760"/>
      <c r="B760" t="s">
        <v>221</v>
      </c>
      <c r="C760" t="s">
        <v>978</v>
      </c>
      <c r="D760" t="s">
        <v>1063</v>
      </c>
      <c r="E760" s="22" t="str">
        <f t="shared" si="11"/>
        <v>_3_3_2_1_5_9_3_4</v>
      </c>
      <c r="F760" s="1" t="s">
        <v>120</v>
      </c>
      <c r="G760" s="1" t="s">
        <v>1798</v>
      </c>
      <c r="H760" s="1" t="s">
        <v>1799</v>
      </c>
      <c r="K760" s="1" t="s">
        <v>32</v>
      </c>
      <c r="L760" s="2" t="s">
        <v>1752</v>
      </c>
    </row>
    <row r="761" spans="1:12" s="1" customFormat="1">
      <c r="A761"/>
      <c r="B761" t="s">
        <v>221</v>
      </c>
      <c r="C761" t="s">
        <v>978</v>
      </c>
      <c r="D761" t="s">
        <v>1063</v>
      </c>
      <c r="E761" s="22" t="str">
        <f t="shared" si="11"/>
        <v>_3_3_2_1_5_9_3_5</v>
      </c>
      <c r="F761" s="1" t="s">
        <v>120</v>
      </c>
      <c r="G761" s="1" t="s">
        <v>1800</v>
      </c>
      <c r="H761" s="1" t="s">
        <v>1801</v>
      </c>
      <c r="K761" s="1" t="s">
        <v>32</v>
      </c>
      <c r="L761" s="2" t="s">
        <v>1755</v>
      </c>
    </row>
    <row r="762" spans="1:12" s="1" customFormat="1">
      <c r="A762"/>
      <c r="B762" t="s">
        <v>221</v>
      </c>
      <c r="C762" t="s">
        <v>978</v>
      </c>
      <c r="D762" t="s">
        <v>1063</v>
      </c>
      <c r="E762" s="22" t="str">
        <f t="shared" si="11"/>
        <v>_3_3_2_1_5_9_3_6</v>
      </c>
      <c r="F762" s="1" t="s">
        <v>120</v>
      </c>
      <c r="G762" s="1" t="s">
        <v>1802</v>
      </c>
      <c r="H762" s="1" t="s">
        <v>1803</v>
      </c>
      <c r="K762" s="1" t="s">
        <v>32</v>
      </c>
      <c r="L762" s="2" t="s">
        <v>1758</v>
      </c>
    </row>
    <row r="763" spans="1:12" s="1" customFormat="1">
      <c r="A763"/>
      <c r="B763" t="s">
        <v>221</v>
      </c>
      <c r="C763" t="s">
        <v>978</v>
      </c>
      <c r="D763" t="s">
        <v>1063</v>
      </c>
      <c r="E763" s="22" t="str">
        <f t="shared" si="11"/>
        <v>_3_3_2_1_5_9_3_7</v>
      </c>
      <c r="F763" s="1" t="s">
        <v>120</v>
      </c>
      <c r="G763" s="1" t="s">
        <v>1804</v>
      </c>
      <c r="H763" s="1" t="s">
        <v>1805</v>
      </c>
      <c r="K763" s="1" t="s">
        <v>32</v>
      </c>
      <c r="L763" s="2" t="s">
        <v>1761</v>
      </c>
    </row>
    <row r="764" spans="1:12" s="1" customFormat="1">
      <c r="A764"/>
      <c r="B764" t="s">
        <v>221</v>
      </c>
      <c r="C764" t="s">
        <v>978</v>
      </c>
      <c r="D764" t="s">
        <v>1063</v>
      </c>
      <c r="E764" s="22" t="str">
        <f t="shared" si="11"/>
        <v>_3_3_2_1_5_9_3_8</v>
      </c>
      <c r="F764" s="1" t="s">
        <v>120</v>
      </c>
      <c r="G764" s="1" t="s">
        <v>1806</v>
      </c>
      <c r="H764" s="1" t="s">
        <v>1807</v>
      </c>
      <c r="K764" s="1" t="s">
        <v>32</v>
      </c>
      <c r="L764" s="2" t="s">
        <v>1764</v>
      </c>
    </row>
    <row r="765" spans="1:12" s="1" customFormat="1">
      <c r="A765"/>
      <c r="B765" t="s">
        <v>221</v>
      </c>
      <c r="C765" t="s">
        <v>978</v>
      </c>
      <c r="D765" t="s">
        <v>1063</v>
      </c>
      <c r="E765" s="22" t="str">
        <f t="shared" si="11"/>
        <v>_3_3_2_1_5_9_3_9</v>
      </c>
      <c r="F765" s="1" t="s">
        <v>120</v>
      </c>
      <c r="G765" s="1" t="s">
        <v>1808</v>
      </c>
      <c r="H765" s="1" t="s">
        <v>1809</v>
      </c>
      <c r="K765" s="1" t="s">
        <v>32</v>
      </c>
      <c r="L765" s="2" t="s">
        <v>1767</v>
      </c>
    </row>
    <row r="766" spans="1:12" s="1" customFormat="1">
      <c r="A766"/>
      <c r="B766" t="s">
        <v>221</v>
      </c>
      <c r="C766" t="s">
        <v>978</v>
      </c>
      <c r="D766" t="s">
        <v>1063</v>
      </c>
      <c r="E766" s="22" t="str">
        <f t="shared" si="11"/>
        <v>_3_3_2_1_5_9_3_10</v>
      </c>
      <c r="F766" s="1" t="s">
        <v>120</v>
      </c>
      <c r="G766" s="1" t="s">
        <v>1810</v>
      </c>
      <c r="H766" s="1" t="s">
        <v>1811</v>
      </c>
      <c r="K766" s="1" t="s">
        <v>32</v>
      </c>
      <c r="L766" s="2" t="s">
        <v>1770</v>
      </c>
    </row>
    <row r="767" spans="1:12" s="1" customFormat="1">
      <c r="A767"/>
      <c r="B767" t="s">
        <v>221</v>
      </c>
      <c r="C767" t="s">
        <v>978</v>
      </c>
      <c r="D767" t="s">
        <v>1063</v>
      </c>
      <c r="E767" s="22" t="str">
        <f t="shared" si="11"/>
        <v>_3_3_2_1_5_9_3_11</v>
      </c>
      <c r="F767" s="1" t="s">
        <v>120</v>
      </c>
      <c r="G767" s="1" t="s">
        <v>1812</v>
      </c>
      <c r="H767" s="1" t="s">
        <v>1813</v>
      </c>
      <c r="K767" s="1" t="s">
        <v>32</v>
      </c>
      <c r="L767" s="2" t="s">
        <v>1773</v>
      </c>
    </row>
    <row r="768" spans="1:12" s="1" customFormat="1">
      <c r="A768"/>
      <c r="B768" t="s">
        <v>221</v>
      </c>
      <c r="C768" t="s">
        <v>978</v>
      </c>
      <c r="D768" t="s">
        <v>1063</v>
      </c>
      <c r="E768" s="22" t="str">
        <f t="shared" si="11"/>
        <v>_3_3_2_1_5_9_3_12</v>
      </c>
      <c r="F768" s="1" t="s">
        <v>120</v>
      </c>
      <c r="G768" s="1" t="s">
        <v>1814</v>
      </c>
      <c r="H768" s="1" t="s">
        <v>1815</v>
      </c>
      <c r="K768" s="1" t="s">
        <v>32</v>
      </c>
      <c r="L768" s="2" t="s">
        <v>1776</v>
      </c>
    </row>
    <row r="769" spans="1:12" s="1" customFormat="1">
      <c r="A769"/>
      <c r="B769" t="s">
        <v>221</v>
      </c>
      <c r="C769" t="s">
        <v>978</v>
      </c>
      <c r="D769" t="s">
        <v>1063</v>
      </c>
      <c r="E769" s="22" t="str">
        <f t="shared" si="11"/>
        <v>_3_3_2_1_5_9_3_13</v>
      </c>
      <c r="F769" s="1" t="s">
        <v>120</v>
      </c>
      <c r="G769" s="1" t="s">
        <v>1816</v>
      </c>
      <c r="H769" s="1" t="s">
        <v>1817</v>
      </c>
      <c r="K769" s="1" t="s">
        <v>32</v>
      </c>
      <c r="L769" s="2" t="s">
        <v>1779</v>
      </c>
    </row>
    <row r="770" spans="1:12" s="1" customFormat="1">
      <c r="A770"/>
      <c r="B770" t="s">
        <v>221</v>
      </c>
      <c r="C770" t="s">
        <v>978</v>
      </c>
      <c r="D770" t="s">
        <v>1063</v>
      </c>
      <c r="E770" s="22" t="str">
        <f t="shared" si="11"/>
        <v>_3_3_2_1_5_9_3_14</v>
      </c>
      <c r="F770" s="1" t="s">
        <v>120</v>
      </c>
      <c r="G770" s="1" t="s">
        <v>1818</v>
      </c>
      <c r="H770" s="1" t="s">
        <v>1819</v>
      </c>
      <c r="K770" s="1" t="s">
        <v>32</v>
      </c>
      <c r="L770" s="2" t="s">
        <v>1782</v>
      </c>
    </row>
    <row r="771" spans="1:12" s="1" customFormat="1">
      <c r="A771"/>
      <c r="B771" t="s">
        <v>221</v>
      </c>
      <c r="C771" t="s">
        <v>978</v>
      </c>
      <c r="D771" t="s">
        <v>1063</v>
      </c>
      <c r="E771" s="22"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c r="A772"/>
      <c r="B772" t="s">
        <v>221</v>
      </c>
      <c r="C772" t="s">
        <v>978</v>
      </c>
      <c r="D772" t="s">
        <v>1063</v>
      </c>
      <c r="E772" s="22" t="str">
        <f t="shared" si="12"/>
        <v>_3_3_2_1_5_9_3_16</v>
      </c>
      <c r="F772" s="1" t="s">
        <v>120</v>
      </c>
      <c r="G772" s="1" t="s">
        <v>1822</v>
      </c>
      <c r="H772" s="1" t="s">
        <v>1823</v>
      </c>
      <c r="K772" s="1" t="s">
        <v>32</v>
      </c>
      <c r="L772" s="2" t="s">
        <v>1788</v>
      </c>
    </row>
    <row r="773" spans="1:12" s="2" customFormat="1">
      <c r="A773" s="5"/>
      <c r="B773" t="s">
        <v>221</v>
      </c>
      <c r="C773" t="s">
        <v>1824</v>
      </c>
      <c r="D773" t="s">
        <v>1726</v>
      </c>
      <c r="E773" s="22" t="str">
        <f t="shared" si="12"/>
        <v>_3_3_3_2_3_1</v>
      </c>
      <c r="F773" s="2" t="s">
        <v>28</v>
      </c>
      <c r="G773" s="2" t="s">
        <v>1825</v>
      </c>
      <c r="H773" s="2" t="s">
        <v>1826</v>
      </c>
      <c r="I773" s="2" t="s">
        <v>1827</v>
      </c>
      <c r="K773" s="2" t="s">
        <v>32</v>
      </c>
      <c r="L773" s="2" t="s">
        <v>1749</v>
      </c>
    </row>
    <row r="774" spans="1:12" s="2" customFormat="1">
      <c r="A774" s="5"/>
      <c r="B774" t="s">
        <v>221</v>
      </c>
      <c r="C774" t="s">
        <v>1824</v>
      </c>
      <c r="D774" t="s">
        <v>1726</v>
      </c>
      <c r="E774" s="22" t="str">
        <f t="shared" si="12"/>
        <v>_3_3_3_2_3_2</v>
      </c>
      <c r="F774" s="2" t="s">
        <v>28</v>
      </c>
      <c r="G774" s="2" t="s">
        <v>1828</v>
      </c>
      <c r="H774" s="2" t="s">
        <v>1829</v>
      </c>
      <c r="I774" s="2" t="s">
        <v>1830</v>
      </c>
      <c r="K774" s="2" t="s">
        <v>32</v>
      </c>
      <c r="L774" s="2" t="s">
        <v>1755</v>
      </c>
    </row>
    <row r="775" spans="1:12" s="2" customFormat="1">
      <c r="A775" s="5"/>
      <c r="B775" t="s">
        <v>221</v>
      </c>
      <c r="C775" t="s">
        <v>1824</v>
      </c>
      <c r="D775" t="s">
        <v>1726</v>
      </c>
      <c r="E775" s="22" t="str">
        <f t="shared" si="12"/>
        <v>_3_3_3_2_3_3</v>
      </c>
      <c r="F775" s="2" t="s">
        <v>28</v>
      </c>
      <c r="G775" s="2" t="s">
        <v>1831</v>
      </c>
      <c r="H775" s="2" t="s">
        <v>1832</v>
      </c>
      <c r="I775" s="3" t="s">
        <v>1833</v>
      </c>
      <c r="K775" s="2" t="s">
        <v>32</v>
      </c>
      <c r="L775" s="2" t="s">
        <v>1758</v>
      </c>
    </row>
    <row r="776" spans="1:12" s="2" customFormat="1">
      <c r="A776" s="5"/>
      <c r="B776" t="s">
        <v>221</v>
      </c>
      <c r="C776" t="s">
        <v>1824</v>
      </c>
      <c r="D776" t="s">
        <v>1726</v>
      </c>
      <c r="E776" s="22" t="str">
        <f t="shared" si="12"/>
        <v>_3_3_3_2_3_4</v>
      </c>
      <c r="F776" s="2" t="s">
        <v>28</v>
      </c>
      <c r="G776" s="2" t="s">
        <v>1834</v>
      </c>
      <c r="H776" s="2" t="s">
        <v>1835</v>
      </c>
      <c r="I776" s="3" t="s">
        <v>1833</v>
      </c>
      <c r="K776" s="2" t="s">
        <v>32</v>
      </c>
      <c r="L776" s="2" t="s">
        <v>1767</v>
      </c>
    </row>
    <row r="777" spans="1:12" s="2" customFormat="1">
      <c r="A777" s="5"/>
      <c r="B777" t="s">
        <v>221</v>
      </c>
      <c r="C777" t="s">
        <v>1824</v>
      </c>
      <c r="D777" t="s">
        <v>1726</v>
      </c>
      <c r="E777" s="22" t="str">
        <f t="shared" si="12"/>
        <v>_3_3_3_2_3_5</v>
      </c>
      <c r="F777" s="2" t="s">
        <v>28</v>
      </c>
      <c r="G777" s="2" t="s">
        <v>1836</v>
      </c>
      <c r="H777" s="2" t="s">
        <v>1837</v>
      </c>
      <c r="I777" s="3" t="s">
        <v>1833</v>
      </c>
      <c r="K777" s="2" t="s">
        <v>32</v>
      </c>
      <c r="L777" s="2" t="s">
        <v>1770</v>
      </c>
    </row>
    <row r="778" spans="1:12" s="2" customFormat="1">
      <c r="A778" s="5"/>
      <c r="B778" t="s">
        <v>221</v>
      </c>
      <c r="C778" t="s">
        <v>1824</v>
      </c>
      <c r="D778" t="s">
        <v>1726</v>
      </c>
      <c r="E778" s="22" t="str">
        <f t="shared" si="12"/>
        <v>_3_3_3_2_3_6</v>
      </c>
      <c r="F778" s="2" t="s">
        <v>28</v>
      </c>
      <c r="G778" s="2" t="s">
        <v>1838</v>
      </c>
      <c r="H778" s="2" t="s">
        <v>1839</v>
      </c>
      <c r="I778" s="3" t="s">
        <v>1833</v>
      </c>
      <c r="K778" s="2" t="s">
        <v>32</v>
      </c>
      <c r="L778" s="2" t="s">
        <v>1785</v>
      </c>
    </row>
    <row r="779" spans="1:12" s="2" customFormat="1">
      <c r="A779" s="5"/>
      <c r="B779"/>
      <c r="C779"/>
      <c r="D779"/>
      <c r="E779" s="22" t="str">
        <f t="shared" si="12"/>
        <v>_3_3_3_2_4_note</v>
      </c>
      <c r="F779" s="2" t="s">
        <v>34</v>
      </c>
      <c r="G779" s="2" t="s">
        <v>1840</v>
      </c>
      <c r="H779" s="2" t="s">
        <v>1841</v>
      </c>
      <c r="I779" s="2" t="s">
        <v>427</v>
      </c>
      <c r="K779" s="2" t="b">
        <v>0</v>
      </c>
    </row>
    <row r="780" spans="1:12" s="2" customFormat="1">
      <c r="A780" s="5"/>
      <c r="B780" t="s">
        <v>221</v>
      </c>
      <c r="C780" t="s">
        <v>978</v>
      </c>
      <c r="D780" t="s">
        <v>1063</v>
      </c>
      <c r="E780" s="22" t="str">
        <f t="shared" si="12"/>
        <v>_3_3_3_2_4</v>
      </c>
      <c r="F780" s="2" t="s">
        <v>1842</v>
      </c>
      <c r="G780" s="2" t="s">
        <v>1843</v>
      </c>
      <c r="H780" s="1" t="s">
        <v>1844</v>
      </c>
      <c r="K780" s="2" t="s">
        <v>32</v>
      </c>
      <c r="L780" s="2" t="s">
        <v>1749</v>
      </c>
    </row>
    <row r="781" spans="1:12" s="2" customFormat="1">
      <c r="A781" s="5"/>
      <c r="B781" t="s">
        <v>221</v>
      </c>
      <c r="C781" t="s">
        <v>978</v>
      </c>
      <c r="D781" t="s">
        <v>1063</v>
      </c>
      <c r="E781" s="22" t="str">
        <f t="shared" si="12"/>
        <v>_3_3_3_2_4</v>
      </c>
      <c r="F781" s="2" t="s">
        <v>1842</v>
      </c>
      <c r="G781" s="2" t="s">
        <v>1845</v>
      </c>
      <c r="H781" s="1" t="s">
        <v>1846</v>
      </c>
      <c r="K781" s="2" t="s">
        <v>32</v>
      </c>
      <c r="L781" s="2" t="s">
        <v>1764</v>
      </c>
    </row>
    <row r="782" spans="1:12" s="2" customFormat="1">
      <c r="A782" s="5"/>
      <c r="B782" t="s">
        <v>221</v>
      </c>
      <c r="C782" t="s">
        <v>978</v>
      </c>
      <c r="D782" t="s">
        <v>1063</v>
      </c>
      <c r="E782" s="22" t="str">
        <f t="shared" si="12"/>
        <v>_3_3_3_2_4</v>
      </c>
      <c r="F782" s="2" t="s">
        <v>1842</v>
      </c>
      <c r="G782" s="2" t="s">
        <v>1847</v>
      </c>
      <c r="H782" s="1" t="s">
        <v>1848</v>
      </c>
      <c r="K782" s="2" t="s">
        <v>32</v>
      </c>
      <c r="L782" s="2" t="s">
        <v>1767</v>
      </c>
    </row>
    <row r="783" spans="1:12" s="2" customFormat="1">
      <c r="A783" s="5"/>
      <c r="B783"/>
      <c r="C783"/>
      <c r="D783"/>
      <c r="E783" s="22" t="str">
        <f t="shared" si="12"/>
        <v>_3_3_3_2_5_note</v>
      </c>
      <c r="F783" s="2" t="s">
        <v>34</v>
      </c>
      <c r="G783" s="2" t="s">
        <v>1849</v>
      </c>
      <c r="H783" s="2" t="s">
        <v>1850</v>
      </c>
      <c r="I783" s="2" t="s">
        <v>427</v>
      </c>
      <c r="K783" s="2" t="b">
        <v>0</v>
      </c>
      <c r="L783" s="2" t="s">
        <v>1851</v>
      </c>
    </row>
    <row r="784" spans="1:12" s="2" customFormat="1">
      <c r="A784" s="5"/>
      <c r="B784" t="s">
        <v>221</v>
      </c>
      <c r="C784" t="s">
        <v>978</v>
      </c>
      <c r="D784" t="s">
        <v>1063</v>
      </c>
      <c r="E784" s="22" t="str">
        <f t="shared" si="12"/>
        <v>_3_3_3_2_5</v>
      </c>
      <c r="F784" s="2" t="s">
        <v>1852</v>
      </c>
      <c r="G784" s="2" t="s">
        <v>1853</v>
      </c>
      <c r="H784" s="1" t="s">
        <v>1854</v>
      </c>
      <c r="K784" s="2" t="s">
        <v>32</v>
      </c>
      <c r="L784" s="2" t="s">
        <v>1855</v>
      </c>
    </row>
    <row r="785" spans="1:15" s="2" customFormat="1">
      <c r="A785" s="5"/>
      <c r="B785" t="s">
        <v>221</v>
      </c>
      <c r="C785" t="s">
        <v>978</v>
      </c>
      <c r="D785" t="s">
        <v>1063</v>
      </c>
      <c r="E785" s="22" t="str">
        <f t="shared" si="12"/>
        <v>_3_3_3_2_5</v>
      </c>
      <c r="F785" s="2" t="s">
        <v>1852</v>
      </c>
      <c r="G785" s="2" t="s">
        <v>1856</v>
      </c>
      <c r="H785" s="1" t="s">
        <v>1857</v>
      </c>
      <c r="K785" s="2" t="s">
        <v>32</v>
      </c>
      <c r="L785" s="2" t="s">
        <v>1858</v>
      </c>
    </row>
    <row r="786" spans="1:15" s="2" customFormat="1">
      <c r="A786" s="5"/>
      <c r="B786" t="s">
        <v>221</v>
      </c>
      <c r="C786" t="s">
        <v>978</v>
      </c>
      <c r="D786" t="s">
        <v>1063</v>
      </c>
      <c r="E786" s="22" t="str">
        <f t="shared" si="12"/>
        <v>_3_3_3_2_5</v>
      </c>
      <c r="F786" s="2" t="s">
        <v>1852</v>
      </c>
      <c r="G786" s="2" t="s">
        <v>1859</v>
      </c>
      <c r="H786" s="2" t="s">
        <v>1860</v>
      </c>
      <c r="K786" s="2" t="s">
        <v>32</v>
      </c>
      <c r="L786" s="2" t="s">
        <v>1861</v>
      </c>
    </row>
    <row r="787" spans="1:15" s="2" customFormat="1">
      <c r="A787" s="5"/>
      <c r="B787"/>
      <c r="C787"/>
      <c r="D787"/>
      <c r="E787" s="22" t="str">
        <f t="shared" si="12"/>
        <v>_3_3_3_2_6_note</v>
      </c>
      <c r="F787" s="2" t="s">
        <v>34</v>
      </c>
      <c r="G787" s="2" t="s">
        <v>1862</v>
      </c>
      <c r="H787" s="2" t="s">
        <v>1863</v>
      </c>
      <c r="K787" s="2" t="b">
        <v>0</v>
      </c>
      <c r="L787" s="2" t="s">
        <v>1851</v>
      </c>
    </row>
    <row r="788" spans="1:15" s="2" customFormat="1">
      <c r="A788" s="5"/>
      <c r="B788" t="s">
        <v>221</v>
      </c>
      <c r="C788" t="s">
        <v>978</v>
      </c>
      <c r="D788" t="s">
        <v>1063</v>
      </c>
      <c r="E788" s="22" t="str">
        <f t="shared" si="12"/>
        <v>_3_3_3_2_6</v>
      </c>
      <c r="F788" s="2" t="s">
        <v>1864</v>
      </c>
      <c r="G788" s="2" t="s">
        <v>1865</v>
      </c>
      <c r="H788" s="2" t="s">
        <v>1866</v>
      </c>
      <c r="K788" s="2" t="s">
        <v>32</v>
      </c>
      <c r="L788" s="2" t="s">
        <v>1855</v>
      </c>
    </row>
    <row r="789" spans="1:15" s="2" customFormat="1">
      <c r="A789" s="5"/>
      <c r="B789" t="s">
        <v>221</v>
      </c>
      <c r="C789" t="s">
        <v>978</v>
      </c>
      <c r="D789" t="s">
        <v>1063</v>
      </c>
      <c r="E789" s="22" t="str">
        <f t="shared" si="12"/>
        <v>_3_3_3_2_6</v>
      </c>
      <c r="F789" s="2" t="s">
        <v>1864</v>
      </c>
      <c r="G789" s="2" t="s">
        <v>1867</v>
      </c>
      <c r="H789" s="2" t="s">
        <v>1868</v>
      </c>
      <c r="K789" s="2" t="s">
        <v>32</v>
      </c>
      <c r="L789" s="2" t="s">
        <v>1858</v>
      </c>
    </row>
    <row r="790" spans="1:15" s="2" customFormat="1">
      <c r="A790" s="5"/>
      <c r="B790" t="s">
        <v>221</v>
      </c>
      <c r="C790" t="s">
        <v>978</v>
      </c>
      <c r="D790" t="s">
        <v>1063</v>
      </c>
      <c r="E790" s="22" t="str">
        <f t="shared" si="12"/>
        <v>_3_3_3_2_6</v>
      </c>
      <c r="F790" s="2" t="s">
        <v>1864</v>
      </c>
      <c r="G790" s="2" t="s">
        <v>1869</v>
      </c>
      <c r="H790" s="2" t="s">
        <v>1870</v>
      </c>
      <c r="K790" s="2" t="s">
        <v>32</v>
      </c>
      <c r="L790" s="2" t="s">
        <v>1861</v>
      </c>
    </row>
    <row r="791" spans="1:15">
      <c r="E791" s="22" t="str">
        <f t="shared" si="12"/>
        <v>_3_4_2_1_5</v>
      </c>
      <c r="F791" t="s">
        <v>1871</v>
      </c>
      <c r="G791" t="s">
        <v>1872</v>
      </c>
      <c r="H791" t="s">
        <v>1873</v>
      </c>
      <c r="J791" t="s">
        <v>619</v>
      </c>
      <c r="K791" t="s">
        <v>32</v>
      </c>
    </row>
    <row r="792" spans="1:15">
      <c r="E792" s="22" t="str">
        <f t="shared" si="12"/>
        <v>_3_4_2_1_5_1_2</v>
      </c>
      <c r="F792" t="s">
        <v>28</v>
      </c>
      <c r="G792" t="s">
        <v>1874</v>
      </c>
      <c r="H792" t="s">
        <v>1875</v>
      </c>
      <c r="K792" t="s">
        <v>32</v>
      </c>
      <c r="L792" t="s">
        <v>1876</v>
      </c>
    </row>
    <row r="793" spans="1:15">
      <c r="A793">
        <v>12.1</v>
      </c>
      <c r="B793" t="s">
        <v>221</v>
      </c>
      <c r="C793" t="s">
        <v>222</v>
      </c>
      <c r="D793" t="s">
        <v>1726</v>
      </c>
      <c r="E793" s="22" t="str">
        <f t="shared" si="12"/>
        <v>_3_4_2_1_5_1_calculate</v>
      </c>
      <c r="F793" t="s">
        <v>463</v>
      </c>
      <c r="G793" t="s">
        <v>1877</v>
      </c>
      <c r="H793" t="s">
        <v>1873</v>
      </c>
      <c r="O793" t="s">
        <v>1878</v>
      </c>
    </row>
    <row r="794" spans="1:15" s="1" customFormat="1">
      <c r="A794">
        <v>12.1</v>
      </c>
      <c r="B794" t="s">
        <v>221</v>
      </c>
      <c r="C794" t="s">
        <v>222</v>
      </c>
      <c r="D794" t="s">
        <v>1726</v>
      </c>
      <c r="E794" s="22" t="str">
        <f t="shared" si="12"/>
        <v>_3_4_2_1_5_2</v>
      </c>
      <c r="F794" s="1" t="s">
        <v>120</v>
      </c>
      <c r="G794" s="1" t="s">
        <v>1879</v>
      </c>
      <c r="H794" s="1" t="s">
        <v>1880</v>
      </c>
      <c r="J794" s="1" t="s">
        <v>888</v>
      </c>
      <c r="K794" s="1" t="s">
        <v>32</v>
      </c>
    </row>
    <row r="795" spans="1:15" s="1" customFormat="1">
      <c r="A795"/>
      <c r="B795"/>
      <c r="C795"/>
      <c r="D795"/>
      <c r="E795" s="22" t="str">
        <f t="shared" si="12"/>
        <v>_3_4_2_1_5_3_note</v>
      </c>
      <c r="F795" s="1" t="s">
        <v>34</v>
      </c>
      <c r="G795" s="1" t="s">
        <v>1881</v>
      </c>
      <c r="H795" s="3" t="s">
        <v>1882</v>
      </c>
      <c r="K795" s="1" t="b">
        <v>0</v>
      </c>
    </row>
    <row r="796" spans="1:15" s="1" customFormat="1">
      <c r="A796"/>
      <c r="B796" t="s">
        <v>221</v>
      </c>
      <c r="C796" t="s">
        <v>1824</v>
      </c>
      <c r="D796" t="s">
        <v>1726</v>
      </c>
      <c r="E796" s="22" t="str">
        <f t="shared" si="12"/>
        <v>_3_4_2_1_5_3_1</v>
      </c>
      <c r="F796" s="1" t="s">
        <v>120</v>
      </c>
      <c r="G796" s="1" t="s">
        <v>1883</v>
      </c>
      <c r="H796" s="1" t="s">
        <v>1884</v>
      </c>
      <c r="K796" s="1" t="s">
        <v>32</v>
      </c>
      <c r="L796" s="2" t="s">
        <v>1743</v>
      </c>
    </row>
    <row r="797" spans="1:15" s="1" customFormat="1">
      <c r="A797"/>
      <c r="B797" t="s">
        <v>221</v>
      </c>
      <c r="C797" t="s">
        <v>1824</v>
      </c>
      <c r="D797" t="s">
        <v>1726</v>
      </c>
      <c r="E797" s="22" t="str">
        <f t="shared" si="12"/>
        <v>_3_4_2_1_5_3_2</v>
      </c>
      <c r="F797" s="1" t="s">
        <v>120</v>
      </c>
      <c r="G797" s="1" t="s">
        <v>1885</v>
      </c>
      <c r="H797" s="1" t="s">
        <v>1886</v>
      </c>
      <c r="K797" s="1" t="s">
        <v>32</v>
      </c>
      <c r="L797" s="2" t="s">
        <v>1746</v>
      </c>
    </row>
    <row r="798" spans="1:15" s="1" customFormat="1">
      <c r="A798"/>
      <c r="B798" t="s">
        <v>221</v>
      </c>
      <c r="C798" t="s">
        <v>1824</v>
      </c>
      <c r="D798" t="s">
        <v>1726</v>
      </c>
      <c r="E798" s="22" t="str">
        <f t="shared" si="12"/>
        <v>_3_4_2_1_5_3_3</v>
      </c>
      <c r="F798" s="1" t="s">
        <v>120</v>
      </c>
      <c r="G798" s="1" t="s">
        <v>1887</v>
      </c>
      <c r="H798" s="1" t="s">
        <v>1888</v>
      </c>
      <c r="K798" s="1" t="s">
        <v>32</v>
      </c>
      <c r="L798" s="2" t="s">
        <v>1749</v>
      </c>
    </row>
    <row r="799" spans="1:15" s="1" customFormat="1">
      <c r="A799"/>
      <c r="B799" t="s">
        <v>221</v>
      </c>
      <c r="C799" t="s">
        <v>1824</v>
      </c>
      <c r="D799" t="s">
        <v>1726</v>
      </c>
      <c r="E799" s="22" t="str">
        <f t="shared" si="12"/>
        <v>_3_4_2_1_5_3_4</v>
      </c>
      <c r="F799" s="1" t="s">
        <v>120</v>
      </c>
      <c r="G799" s="1" t="s">
        <v>1889</v>
      </c>
      <c r="H799" s="1" t="s">
        <v>1890</v>
      </c>
      <c r="K799" s="1" t="s">
        <v>32</v>
      </c>
      <c r="L799" s="2" t="s">
        <v>1752</v>
      </c>
    </row>
    <row r="800" spans="1:15" s="1" customFormat="1">
      <c r="A800"/>
      <c r="B800" t="s">
        <v>221</v>
      </c>
      <c r="C800" t="s">
        <v>1824</v>
      </c>
      <c r="D800" t="s">
        <v>1726</v>
      </c>
      <c r="E800" s="22" t="str">
        <f t="shared" si="12"/>
        <v>_3_4_2_1_5_3_5</v>
      </c>
      <c r="F800" s="1" t="s">
        <v>120</v>
      </c>
      <c r="G800" s="1" t="s">
        <v>1891</v>
      </c>
      <c r="H800" s="1" t="s">
        <v>1892</v>
      </c>
      <c r="K800" s="1" t="s">
        <v>32</v>
      </c>
      <c r="L800" s="2" t="s">
        <v>1755</v>
      </c>
    </row>
    <row r="801" spans="1:15" s="1" customFormat="1">
      <c r="A801"/>
      <c r="B801" t="s">
        <v>221</v>
      </c>
      <c r="C801" t="s">
        <v>1824</v>
      </c>
      <c r="D801" t="s">
        <v>1726</v>
      </c>
      <c r="E801" s="22" t="str">
        <f t="shared" si="12"/>
        <v>_3_4_2_1_5_3_6</v>
      </c>
      <c r="F801" s="1" t="s">
        <v>120</v>
      </c>
      <c r="G801" s="1" t="s">
        <v>1893</v>
      </c>
      <c r="H801" s="1" t="s">
        <v>1894</v>
      </c>
      <c r="K801" s="1" t="s">
        <v>32</v>
      </c>
      <c r="L801" s="2" t="s">
        <v>1758</v>
      </c>
    </row>
    <row r="802" spans="1:15" s="1" customFormat="1">
      <c r="A802"/>
      <c r="B802" t="s">
        <v>221</v>
      </c>
      <c r="C802" t="s">
        <v>1824</v>
      </c>
      <c r="D802" t="s">
        <v>1726</v>
      </c>
      <c r="E802" s="22" t="str">
        <f t="shared" si="12"/>
        <v>_3_4_2_1_5_3_7</v>
      </c>
      <c r="F802" s="1" t="s">
        <v>120</v>
      </c>
      <c r="G802" s="1" t="s">
        <v>1895</v>
      </c>
      <c r="H802" s="1" t="s">
        <v>1896</v>
      </c>
      <c r="K802" s="1" t="s">
        <v>32</v>
      </c>
      <c r="L802" s="2" t="s">
        <v>1761</v>
      </c>
    </row>
    <row r="803" spans="1:15" s="1" customFormat="1">
      <c r="A803"/>
      <c r="B803" t="s">
        <v>221</v>
      </c>
      <c r="C803" t="s">
        <v>1824</v>
      </c>
      <c r="D803" t="s">
        <v>1726</v>
      </c>
      <c r="E803" s="22" t="str">
        <f t="shared" si="12"/>
        <v>_3_4_2_1_5_3_8</v>
      </c>
      <c r="F803" s="1" t="s">
        <v>120</v>
      </c>
      <c r="G803" s="1" t="s">
        <v>1897</v>
      </c>
      <c r="H803" s="1" t="s">
        <v>1898</v>
      </c>
      <c r="K803" s="1" t="s">
        <v>32</v>
      </c>
      <c r="L803" s="2" t="s">
        <v>1764</v>
      </c>
    </row>
    <row r="804" spans="1:15" s="1" customFormat="1">
      <c r="A804"/>
      <c r="B804" t="s">
        <v>221</v>
      </c>
      <c r="C804" t="s">
        <v>1824</v>
      </c>
      <c r="D804" t="s">
        <v>1726</v>
      </c>
      <c r="E804" s="22" t="str">
        <f t="shared" si="12"/>
        <v>_3_4_2_1_5_3_9</v>
      </c>
      <c r="F804" s="1" t="s">
        <v>120</v>
      </c>
      <c r="G804" s="1" t="s">
        <v>1899</v>
      </c>
      <c r="H804" s="1" t="s">
        <v>1900</v>
      </c>
      <c r="K804" s="1" t="s">
        <v>32</v>
      </c>
      <c r="L804" s="2" t="s">
        <v>1767</v>
      </c>
    </row>
    <row r="805" spans="1:15" s="1" customFormat="1">
      <c r="A805"/>
      <c r="B805" t="s">
        <v>221</v>
      </c>
      <c r="C805" t="s">
        <v>1824</v>
      </c>
      <c r="D805" t="s">
        <v>1726</v>
      </c>
      <c r="E805" s="22" t="str">
        <f t="shared" si="12"/>
        <v>_3_4_2_1_5_3_10</v>
      </c>
      <c r="F805" s="1" t="s">
        <v>120</v>
      </c>
      <c r="G805" s="1" t="s">
        <v>1901</v>
      </c>
      <c r="H805" s="1" t="s">
        <v>1902</v>
      </c>
      <c r="K805" s="1" t="s">
        <v>32</v>
      </c>
      <c r="L805" s="2" t="s">
        <v>1770</v>
      </c>
    </row>
    <row r="806" spans="1:15" s="1" customFormat="1">
      <c r="A806"/>
      <c r="B806" t="s">
        <v>221</v>
      </c>
      <c r="C806" t="s">
        <v>1824</v>
      </c>
      <c r="D806" t="s">
        <v>1726</v>
      </c>
      <c r="E806" s="22" t="str">
        <f t="shared" si="12"/>
        <v>_3_4_2_1_5_3_11</v>
      </c>
      <c r="F806" s="1" t="s">
        <v>120</v>
      </c>
      <c r="G806" s="1" t="s">
        <v>1903</v>
      </c>
      <c r="H806" s="1" t="s">
        <v>1904</v>
      </c>
      <c r="K806" s="1" t="s">
        <v>32</v>
      </c>
      <c r="L806" s="2" t="s">
        <v>1773</v>
      </c>
    </row>
    <row r="807" spans="1:15" s="1" customFormat="1">
      <c r="A807"/>
      <c r="B807" t="s">
        <v>221</v>
      </c>
      <c r="C807" t="s">
        <v>1824</v>
      </c>
      <c r="D807" t="s">
        <v>1726</v>
      </c>
      <c r="E807" s="22" t="str">
        <f t="shared" si="12"/>
        <v>_3_4_2_1_5_3_12</v>
      </c>
      <c r="F807" s="1" t="s">
        <v>120</v>
      </c>
      <c r="G807" s="1" t="s">
        <v>1905</v>
      </c>
      <c r="H807" s="1" t="s">
        <v>1906</v>
      </c>
      <c r="K807" s="1" t="s">
        <v>32</v>
      </c>
      <c r="L807" s="2" t="s">
        <v>1776</v>
      </c>
    </row>
    <row r="808" spans="1:15" s="1" customFormat="1">
      <c r="A808"/>
      <c r="B808" t="s">
        <v>221</v>
      </c>
      <c r="C808" t="s">
        <v>1824</v>
      </c>
      <c r="D808" t="s">
        <v>1726</v>
      </c>
      <c r="E808" s="22" t="str">
        <f t="shared" si="12"/>
        <v>_3_4_2_1_5_3_13</v>
      </c>
      <c r="F808" s="1" t="s">
        <v>120</v>
      </c>
      <c r="G808" s="1" t="s">
        <v>1907</v>
      </c>
      <c r="H808" s="1" t="s">
        <v>1908</v>
      </c>
      <c r="K808" s="1" t="s">
        <v>32</v>
      </c>
      <c r="L808" s="2" t="s">
        <v>1779</v>
      </c>
    </row>
    <row r="809" spans="1:15" s="1" customFormat="1">
      <c r="A809"/>
      <c r="B809" t="s">
        <v>221</v>
      </c>
      <c r="C809" t="s">
        <v>1824</v>
      </c>
      <c r="D809" t="s">
        <v>1726</v>
      </c>
      <c r="E809" s="22" t="str">
        <f t="shared" si="12"/>
        <v>_3_4_2_1_5_3_14</v>
      </c>
      <c r="F809" s="1" t="s">
        <v>120</v>
      </c>
      <c r="G809" s="1" t="s">
        <v>1909</v>
      </c>
      <c r="H809" s="1" t="s">
        <v>1910</v>
      </c>
      <c r="K809" s="1" t="s">
        <v>32</v>
      </c>
      <c r="L809" s="2" t="s">
        <v>1782</v>
      </c>
    </row>
    <row r="810" spans="1:15" s="1" customFormat="1">
      <c r="A810"/>
      <c r="B810" t="s">
        <v>221</v>
      </c>
      <c r="C810" t="s">
        <v>1824</v>
      </c>
      <c r="D810" t="s">
        <v>1726</v>
      </c>
      <c r="E810" s="22" t="str">
        <f t="shared" si="12"/>
        <v>_3_4_2_1_5_3_15</v>
      </c>
      <c r="F810" s="1" t="s">
        <v>120</v>
      </c>
      <c r="G810" s="1" t="s">
        <v>1911</v>
      </c>
      <c r="H810" s="1" t="s">
        <v>1912</v>
      </c>
      <c r="K810" s="1" t="s">
        <v>32</v>
      </c>
      <c r="L810" s="2" t="s">
        <v>1785</v>
      </c>
    </row>
    <row r="811" spans="1:15" s="1" customFormat="1">
      <c r="A811"/>
      <c r="B811" t="s">
        <v>221</v>
      </c>
      <c r="C811" t="s">
        <v>1824</v>
      </c>
      <c r="D811" t="s">
        <v>1726</v>
      </c>
      <c r="E811" s="22" t="str">
        <f t="shared" si="12"/>
        <v>_3_4_2_1_5_3_16</v>
      </c>
      <c r="F811" s="1" t="s">
        <v>120</v>
      </c>
      <c r="G811" s="1" t="s">
        <v>1913</v>
      </c>
      <c r="H811" s="1" t="s">
        <v>1914</v>
      </c>
      <c r="K811" s="1" t="s">
        <v>32</v>
      </c>
      <c r="L811" s="2" t="s">
        <v>1788</v>
      </c>
    </row>
    <row r="812" spans="1:15">
      <c r="B812" t="s">
        <v>221</v>
      </c>
      <c r="C812" t="s">
        <v>1824</v>
      </c>
      <c r="D812" t="s">
        <v>1726</v>
      </c>
      <c r="E812" s="22" t="str">
        <f t="shared" si="12"/>
        <v>_3_4_2_1_6_1</v>
      </c>
      <c r="F812" t="s">
        <v>1915</v>
      </c>
      <c r="G812" t="s">
        <v>1916</v>
      </c>
      <c r="H812" t="s">
        <v>1917</v>
      </c>
      <c r="K812" t="s">
        <v>32</v>
      </c>
    </row>
    <row r="813" spans="1:15">
      <c r="B813" t="s">
        <v>221</v>
      </c>
      <c r="C813" t="s">
        <v>1824</v>
      </c>
      <c r="D813" t="s">
        <v>1726</v>
      </c>
      <c r="E813" s="22" t="str">
        <f t="shared" si="12"/>
        <v>_3_4_2_1_6_1_1</v>
      </c>
      <c r="F813" t="s">
        <v>28</v>
      </c>
      <c r="G813" t="s">
        <v>1918</v>
      </c>
      <c r="H813" t="s">
        <v>1919</v>
      </c>
      <c r="K813" t="s">
        <v>32</v>
      </c>
      <c r="L813" t="s">
        <v>1920</v>
      </c>
    </row>
    <row r="814" spans="1:15">
      <c r="E814" s="22" t="str">
        <f t="shared" si="12"/>
        <v>_3_4_2_1_6_calculate</v>
      </c>
      <c r="F814" t="s">
        <v>463</v>
      </c>
      <c r="G814" t="s">
        <v>1921</v>
      </c>
      <c r="K814" t="s">
        <v>32</v>
      </c>
      <c r="M814" t="s">
        <v>614</v>
      </c>
      <c r="O814" t="s">
        <v>1922</v>
      </c>
    </row>
    <row r="815" spans="1:15">
      <c r="E815" s="22" t="str">
        <f t="shared" si="12"/>
        <v>_3_4_2_1_6_2</v>
      </c>
      <c r="F815" t="s">
        <v>34</v>
      </c>
      <c r="G815" t="s">
        <v>1923</v>
      </c>
      <c r="H815" t="s">
        <v>1924</v>
      </c>
      <c r="I815" t="s">
        <v>1925</v>
      </c>
      <c r="J815" t="s">
        <v>279</v>
      </c>
      <c r="K815" t="s">
        <v>37</v>
      </c>
    </row>
    <row r="816" spans="1:15">
      <c r="B816" t="s">
        <v>221</v>
      </c>
      <c r="C816" t="s">
        <v>1824</v>
      </c>
      <c r="D816" t="s">
        <v>1726</v>
      </c>
      <c r="E816" s="22" t="str">
        <f t="shared" si="12"/>
        <v>_3_4_2_1_6_2_1</v>
      </c>
      <c r="F816" t="s">
        <v>120</v>
      </c>
      <c r="G816" t="s">
        <v>1926</v>
      </c>
      <c r="H816" t="s">
        <v>1927</v>
      </c>
      <c r="K816" t="s">
        <v>32</v>
      </c>
      <c r="L816" t="s">
        <v>1928</v>
      </c>
    </row>
    <row r="817" spans="2:12">
      <c r="B817" t="s">
        <v>221</v>
      </c>
      <c r="C817" t="s">
        <v>1824</v>
      </c>
      <c r="D817" t="s">
        <v>1726</v>
      </c>
      <c r="E817" s="22" t="str">
        <f t="shared" si="12"/>
        <v>_3_4_2_1_6_2_2</v>
      </c>
      <c r="F817" t="s">
        <v>120</v>
      </c>
      <c r="G817" t="s">
        <v>1929</v>
      </c>
      <c r="H817" t="s">
        <v>1930</v>
      </c>
      <c r="K817" t="s">
        <v>32</v>
      </c>
      <c r="L817" t="s">
        <v>1931</v>
      </c>
    </row>
    <row r="818" spans="2:12">
      <c r="B818" t="s">
        <v>221</v>
      </c>
      <c r="C818" t="s">
        <v>1824</v>
      </c>
      <c r="D818" t="s">
        <v>1726</v>
      </c>
      <c r="E818" s="22" t="str">
        <f t="shared" si="12"/>
        <v>_3_4_2_1_6_2_3</v>
      </c>
      <c r="F818" t="s">
        <v>120</v>
      </c>
      <c r="G818" t="s">
        <v>1932</v>
      </c>
      <c r="H818" t="s">
        <v>1933</v>
      </c>
      <c r="K818" t="s">
        <v>32</v>
      </c>
      <c r="L818" t="s">
        <v>1934</v>
      </c>
    </row>
    <row r="819" spans="2:12">
      <c r="B819" t="s">
        <v>221</v>
      </c>
      <c r="C819" t="s">
        <v>1824</v>
      </c>
      <c r="D819" t="s">
        <v>1726</v>
      </c>
      <c r="E819" s="22" t="str">
        <f t="shared" si="12"/>
        <v>_3_4_2_1_6_2_4</v>
      </c>
      <c r="F819" t="s">
        <v>120</v>
      </c>
      <c r="G819" t="s">
        <v>1935</v>
      </c>
      <c r="H819" t="s">
        <v>1936</v>
      </c>
      <c r="K819" t="s">
        <v>32</v>
      </c>
      <c r="L819" t="s">
        <v>1937</v>
      </c>
    </row>
    <row r="820" spans="2:12">
      <c r="B820" t="s">
        <v>221</v>
      </c>
      <c r="C820" t="s">
        <v>1824</v>
      </c>
      <c r="D820" t="s">
        <v>1726</v>
      </c>
      <c r="E820" s="22" t="str">
        <f t="shared" si="12"/>
        <v>_3_4_2_1_6_2_5</v>
      </c>
      <c r="F820" t="s">
        <v>120</v>
      </c>
      <c r="G820" t="s">
        <v>1938</v>
      </c>
      <c r="H820" t="s">
        <v>1939</v>
      </c>
      <c r="K820" t="s">
        <v>32</v>
      </c>
      <c r="L820" t="s">
        <v>1940</v>
      </c>
    </row>
    <row r="821" spans="2:12">
      <c r="B821" t="s">
        <v>221</v>
      </c>
      <c r="C821" t="s">
        <v>1824</v>
      </c>
      <c r="D821" t="s">
        <v>1726</v>
      </c>
      <c r="E821" s="22" t="str">
        <f t="shared" si="12"/>
        <v>_3_4_2_1_6_2_6</v>
      </c>
      <c r="F821" t="s">
        <v>120</v>
      </c>
      <c r="G821" t="s">
        <v>1941</v>
      </c>
      <c r="H821" t="s">
        <v>1942</v>
      </c>
      <c r="K821" t="s">
        <v>32</v>
      </c>
      <c r="L821" t="s">
        <v>1943</v>
      </c>
    </row>
    <row r="822" spans="2:12">
      <c r="B822" t="s">
        <v>221</v>
      </c>
      <c r="C822" t="s">
        <v>1824</v>
      </c>
      <c r="D822" t="s">
        <v>1726</v>
      </c>
      <c r="E822" s="22" t="str">
        <f t="shared" si="12"/>
        <v>_3_4_2_1_6_2_7</v>
      </c>
      <c r="F822" t="s">
        <v>120</v>
      </c>
      <c r="G822" t="s">
        <v>1944</v>
      </c>
      <c r="H822" t="s">
        <v>1945</v>
      </c>
      <c r="K822" t="s">
        <v>32</v>
      </c>
      <c r="L822" t="s">
        <v>1946</v>
      </c>
    </row>
    <row r="823" spans="2:12">
      <c r="B823" t="s">
        <v>221</v>
      </c>
      <c r="C823" t="s">
        <v>1824</v>
      </c>
      <c r="D823" t="s">
        <v>1726</v>
      </c>
      <c r="E823" s="22" t="str">
        <f t="shared" si="12"/>
        <v>_3_4_2_1_6_2_8</v>
      </c>
      <c r="F823" t="s">
        <v>120</v>
      </c>
      <c r="G823" t="s">
        <v>1947</v>
      </c>
      <c r="H823" t="s">
        <v>1948</v>
      </c>
      <c r="K823" t="s">
        <v>32</v>
      </c>
      <c r="L823" t="s">
        <v>1949</v>
      </c>
    </row>
    <row r="824" spans="2:12">
      <c r="B824" t="s">
        <v>221</v>
      </c>
      <c r="C824" t="s">
        <v>1824</v>
      </c>
      <c r="D824" t="s">
        <v>1726</v>
      </c>
      <c r="E824" s="22" t="str">
        <f t="shared" si="12"/>
        <v>_3_4_2_1_6_2_9</v>
      </c>
      <c r="F824" t="s">
        <v>120</v>
      </c>
      <c r="G824" t="s">
        <v>1950</v>
      </c>
      <c r="H824" t="s">
        <v>1951</v>
      </c>
      <c r="K824" t="s">
        <v>32</v>
      </c>
      <c r="L824" t="s">
        <v>1920</v>
      </c>
    </row>
    <row r="825" spans="2:12">
      <c r="E825" s="22" t="str">
        <f t="shared" si="12"/>
        <v>_3_4_2_1_7</v>
      </c>
      <c r="F825" t="s">
        <v>34</v>
      </c>
      <c r="G825" t="s">
        <v>1952</v>
      </c>
      <c r="H825" t="s">
        <v>1953</v>
      </c>
      <c r="I825" t="s">
        <v>1954</v>
      </c>
      <c r="J825" t="s">
        <v>279</v>
      </c>
      <c r="K825" t="s">
        <v>37</v>
      </c>
      <c r="L825" t="s">
        <v>1955</v>
      </c>
    </row>
    <row r="826" spans="2:12">
      <c r="B826" t="s">
        <v>221</v>
      </c>
      <c r="C826" t="s">
        <v>1824</v>
      </c>
      <c r="D826" t="s">
        <v>1726</v>
      </c>
      <c r="E826" s="22" t="str">
        <f t="shared" si="12"/>
        <v>_3_4_2_1_7_1</v>
      </c>
      <c r="F826" t="s">
        <v>120</v>
      </c>
      <c r="G826" t="s">
        <v>1956</v>
      </c>
      <c r="H826" t="s">
        <v>1957</v>
      </c>
      <c r="K826" t="s">
        <v>32</v>
      </c>
      <c r="L826" t="s">
        <v>1934</v>
      </c>
    </row>
    <row r="827" spans="2:12">
      <c r="B827" t="s">
        <v>221</v>
      </c>
      <c r="C827" t="s">
        <v>1824</v>
      </c>
      <c r="D827" t="s">
        <v>1726</v>
      </c>
      <c r="E827" s="22" t="str">
        <f t="shared" si="12"/>
        <v>_3_4_2_1_7_2</v>
      </c>
      <c r="F827" t="s">
        <v>120</v>
      </c>
      <c r="G827" t="s">
        <v>1958</v>
      </c>
      <c r="H827" t="s">
        <v>1959</v>
      </c>
      <c r="K827" t="s">
        <v>32</v>
      </c>
      <c r="L827" t="s">
        <v>1937</v>
      </c>
    </row>
    <row r="828" spans="2:12">
      <c r="B828" t="s">
        <v>221</v>
      </c>
      <c r="C828" t="s">
        <v>1824</v>
      </c>
      <c r="D828" t="s">
        <v>1726</v>
      </c>
      <c r="E828" s="22" t="str">
        <f t="shared" si="12"/>
        <v>_3_4_2_1_7_3</v>
      </c>
      <c r="F828" t="s">
        <v>120</v>
      </c>
      <c r="G828" t="s">
        <v>1960</v>
      </c>
      <c r="H828" t="s">
        <v>1961</v>
      </c>
      <c r="K828" t="s">
        <v>32</v>
      </c>
      <c r="L828" t="s">
        <v>1940</v>
      </c>
    </row>
    <row r="829" spans="2:12">
      <c r="B829" t="s">
        <v>221</v>
      </c>
      <c r="C829" t="s">
        <v>1824</v>
      </c>
      <c r="D829" t="s">
        <v>1726</v>
      </c>
      <c r="E829" s="22" t="str">
        <f t="shared" si="12"/>
        <v>_3_4_2_1_7_4</v>
      </c>
      <c r="F829" t="s">
        <v>120</v>
      </c>
      <c r="G829" t="s">
        <v>1962</v>
      </c>
      <c r="H829" t="s">
        <v>1963</v>
      </c>
      <c r="K829" t="s">
        <v>32</v>
      </c>
      <c r="L829" t="s">
        <v>1943</v>
      </c>
    </row>
    <row r="830" spans="2:12">
      <c r="E830" s="22" t="str">
        <f t="shared" si="12"/>
        <v>_3_4_3_1_2_end_repeat</v>
      </c>
      <c r="F830" t="s">
        <v>1085</v>
      </c>
      <c r="G830" t="s">
        <v>1964</v>
      </c>
    </row>
    <row r="831" spans="2:12">
      <c r="E831" s="22" t="str">
        <f t="shared" si="12"/>
        <v>_2_2_3_end_group</v>
      </c>
      <c r="F831" t="s">
        <v>43</v>
      </c>
      <c r="G831" t="s">
        <v>1965</v>
      </c>
    </row>
    <row r="832" spans="2:12">
      <c r="E832" s="22" t="str">
        <f t="shared" si="12"/>
        <v>_3_4_2_1_8_begin_group</v>
      </c>
      <c r="F832" t="s">
        <v>22</v>
      </c>
      <c r="G832" t="s">
        <v>1966</v>
      </c>
      <c r="H832" t="s">
        <v>1967</v>
      </c>
      <c r="J832" t="s">
        <v>26</v>
      </c>
      <c r="L832" t="s">
        <v>1968</v>
      </c>
    </row>
    <row r="833" spans="1:12">
      <c r="A833">
        <v>1.1000000000000001</v>
      </c>
      <c r="B833" t="s">
        <v>221</v>
      </c>
      <c r="C833" t="s">
        <v>1824</v>
      </c>
      <c r="D833" t="s">
        <v>1969</v>
      </c>
      <c r="E833" s="22" t="str">
        <f t="shared" si="12"/>
        <v>_3_4_2_1_8_2</v>
      </c>
      <c r="F833" t="s">
        <v>125</v>
      </c>
      <c r="G833" t="s">
        <v>1970</v>
      </c>
      <c r="H833" s="15" t="s">
        <v>1971</v>
      </c>
      <c r="I833" t="s">
        <v>1972</v>
      </c>
      <c r="K833" t="s">
        <v>32</v>
      </c>
    </row>
    <row r="834" spans="1:12">
      <c r="A834" s="43" t="s">
        <v>1973</v>
      </c>
      <c r="B834" t="s">
        <v>221</v>
      </c>
      <c r="C834" t="s">
        <v>1824</v>
      </c>
      <c r="D834" t="s">
        <v>1974</v>
      </c>
      <c r="E834" s="22" t="str">
        <f t="shared" si="12"/>
        <v>_3_4_2_1_8_3</v>
      </c>
      <c r="F834" t="s">
        <v>28</v>
      </c>
      <c r="G834" t="s">
        <v>1975</v>
      </c>
      <c r="H834" t="s">
        <v>1976</v>
      </c>
      <c r="K834" t="b">
        <v>0</v>
      </c>
    </row>
    <row r="835" spans="1:12">
      <c r="E835" s="22"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c r="E836" s="22" t="str">
        <f t="shared" si="13"/>
        <v>_2_8_1_begin_group</v>
      </c>
      <c r="F836" t="s">
        <v>22</v>
      </c>
      <c r="G836" t="s">
        <v>1978</v>
      </c>
      <c r="H836" t="s">
        <v>1979</v>
      </c>
      <c r="L836" t="s">
        <v>1968</v>
      </c>
    </row>
    <row r="837" spans="1:12">
      <c r="B837" t="s">
        <v>596</v>
      </c>
      <c r="C837" t="s">
        <v>1980</v>
      </c>
      <c r="D837" t="s">
        <v>1981</v>
      </c>
      <c r="E837" s="22" t="str">
        <f t="shared" si="13"/>
        <v>_2_8_1_1</v>
      </c>
      <c r="F837" t="s">
        <v>1982</v>
      </c>
      <c r="G837" t="s">
        <v>1983</v>
      </c>
      <c r="H837" t="s">
        <v>1984</v>
      </c>
      <c r="I837" t="s">
        <v>427</v>
      </c>
      <c r="K837" t="s">
        <v>32</v>
      </c>
    </row>
    <row r="838" spans="1:12">
      <c r="B838" t="s">
        <v>221</v>
      </c>
      <c r="C838" t="s">
        <v>978</v>
      </c>
      <c r="D838" t="s">
        <v>1642</v>
      </c>
      <c r="E838" s="22" t="str">
        <f t="shared" si="13"/>
        <v>_2_8_1_2</v>
      </c>
      <c r="F838" t="s">
        <v>1985</v>
      </c>
      <c r="G838" t="s">
        <v>1986</v>
      </c>
      <c r="H838" t="s">
        <v>1987</v>
      </c>
      <c r="I838" t="s">
        <v>427</v>
      </c>
      <c r="K838" t="s">
        <v>32</v>
      </c>
    </row>
    <row r="839" spans="1:12">
      <c r="E839" s="22" t="str">
        <f t="shared" si="13"/>
        <v>_2_8_1_end_group</v>
      </c>
      <c r="F839" t="s">
        <v>43</v>
      </c>
      <c r="G839" t="s">
        <v>1988</v>
      </c>
    </row>
    <row r="840" spans="1:12">
      <c r="D840" s="10"/>
      <c r="E840" s="22" t="str">
        <f t="shared" si="13"/>
        <v>_4_1_7_1_begin_group</v>
      </c>
      <c r="F840" t="s">
        <v>22</v>
      </c>
      <c r="G840" t="s">
        <v>1989</v>
      </c>
      <c r="H840" t="s">
        <v>1990</v>
      </c>
      <c r="L840" t="s">
        <v>1991</v>
      </c>
    </row>
    <row r="841" spans="1:12">
      <c r="B841" t="s">
        <v>16</v>
      </c>
      <c r="C841" t="s">
        <v>1074</v>
      </c>
      <c r="D841" t="s">
        <v>1075</v>
      </c>
      <c r="E841" s="22" t="str">
        <f t="shared" si="13"/>
        <v>_4_1_7_1</v>
      </c>
      <c r="F841" t="s">
        <v>1992</v>
      </c>
      <c r="G841" t="s">
        <v>1993</v>
      </c>
      <c r="H841" t="s">
        <v>1994</v>
      </c>
      <c r="I841" t="s">
        <v>1995</v>
      </c>
      <c r="K841" t="s">
        <v>32</v>
      </c>
    </row>
    <row r="842" spans="1:12">
      <c r="B842" t="s">
        <v>146</v>
      </c>
      <c r="C842" t="s">
        <v>1996</v>
      </c>
      <c r="D842" t="s">
        <v>1997</v>
      </c>
      <c r="E842" s="22" t="str">
        <f t="shared" si="13"/>
        <v>_4_1_7_2</v>
      </c>
      <c r="F842" t="s">
        <v>1998</v>
      </c>
      <c r="G842" t="s">
        <v>1999</v>
      </c>
      <c r="H842" t="s">
        <v>2000</v>
      </c>
      <c r="I842" t="s">
        <v>1995</v>
      </c>
      <c r="K842" t="s">
        <v>32</v>
      </c>
    </row>
    <row r="843" spans="1:12">
      <c r="B843" t="s">
        <v>146</v>
      </c>
      <c r="C843" t="s">
        <v>1996</v>
      </c>
      <c r="D843" t="s">
        <v>1997</v>
      </c>
      <c r="E843" s="22" t="str">
        <f t="shared" si="13"/>
        <v>_4_1_7_3</v>
      </c>
      <c r="F843" t="s">
        <v>2001</v>
      </c>
      <c r="G843" t="s">
        <v>2002</v>
      </c>
      <c r="H843" t="s">
        <v>2003</v>
      </c>
      <c r="I843" t="s">
        <v>1995</v>
      </c>
      <c r="K843" t="s">
        <v>32</v>
      </c>
    </row>
    <row r="844" spans="1:12">
      <c r="D844" s="10"/>
      <c r="E844" s="22" t="str">
        <f t="shared" si="13"/>
        <v>_4_1_7_1_end_group</v>
      </c>
      <c r="F844" t="s">
        <v>43</v>
      </c>
      <c r="G844" t="s">
        <v>2004</v>
      </c>
    </row>
    <row r="845" spans="1:12">
      <c r="E845" s="22" t="str">
        <f t="shared" si="13"/>
        <v>_1_4_3_1_begin_group</v>
      </c>
      <c r="F845" t="s">
        <v>22</v>
      </c>
      <c r="G845" t="s">
        <v>2005</v>
      </c>
      <c r="H845" t="s">
        <v>2006</v>
      </c>
      <c r="K845" t="s">
        <v>37</v>
      </c>
      <c r="L845" t="s">
        <v>1968</v>
      </c>
    </row>
    <row r="846" spans="1:12">
      <c r="B846" t="s">
        <v>2007</v>
      </c>
      <c r="C846" t="s">
        <v>2008</v>
      </c>
      <c r="D846" t="s">
        <v>2009</v>
      </c>
      <c r="E846" s="22" t="str">
        <f t="shared" si="13"/>
        <v>_1_4_3_1</v>
      </c>
      <c r="F846" t="s">
        <v>2010</v>
      </c>
      <c r="G846" t="s">
        <v>2011</v>
      </c>
      <c r="H846" s="16" t="s">
        <v>2012</v>
      </c>
      <c r="I846" t="s">
        <v>2013</v>
      </c>
      <c r="K846" t="s">
        <v>32</v>
      </c>
    </row>
    <row r="847" spans="1:12">
      <c r="E847" s="22" t="str">
        <f t="shared" si="13"/>
        <v>_1_4_3_2_begin_group</v>
      </c>
      <c r="F847" t="s">
        <v>22</v>
      </c>
      <c r="G847" t="s">
        <v>2014</v>
      </c>
      <c r="H847" t="s">
        <v>2015</v>
      </c>
      <c r="J847" t="s">
        <v>26</v>
      </c>
      <c r="K847" t="s">
        <v>37</v>
      </c>
      <c r="L847" t="s">
        <v>2016</v>
      </c>
    </row>
    <row r="848" spans="1:12">
      <c r="E848" s="22" t="str">
        <f t="shared" si="13"/>
        <v>_1_4_3_2_note</v>
      </c>
      <c r="F848" t="s">
        <v>34</v>
      </c>
      <c r="G848" t="s">
        <v>2017</v>
      </c>
      <c r="H848" s="16" t="s">
        <v>2018</v>
      </c>
      <c r="J848" t="s">
        <v>279</v>
      </c>
      <c r="K848" t="s">
        <v>37</v>
      </c>
    </row>
    <row r="849" spans="2:15">
      <c r="E849" s="22" t="str">
        <f t="shared" si="13"/>
        <v>_1_4_3_2_1</v>
      </c>
      <c r="F849" t="s">
        <v>2019</v>
      </c>
      <c r="G849" t="s">
        <v>2020</v>
      </c>
      <c r="H849" t="s">
        <v>2021</v>
      </c>
      <c r="J849" t="s">
        <v>619</v>
      </c>
      <c r="K849" t="s">
        <v>32</v>
      </c>
    </row>
    <row r="850" spans="2:15">
      <c r="E850" s="22" t="str">
        <f t="shared" si="13"/>
        <v>_1_4_3_2_1_1</v>
      </c>
      <c r="F850" t="s">
        <v>28</v>
      </c>
      <c r="G850" t="s">
        <v>2022</v>
      </c>
      <c r="H850" t="s">
        <v>2021</v>
      </c>
      <c r="K850" t="s">
        <v>32</v>
      </c>
      <c r="L850" t="s">
        <v>2023</v>
      </c>
    </row>
    <row r="851" spans="2:15">
      <c r="B851" t="s">
        <v>146</v>
      </c>
      <c r="C851" t="s">
        <v>1996</v>
      </c>
      <c r="D851" t="s">
        <v>2024</v>
      </c>
      <c r="E851" s="22" t="str">
        <f t="shared" si="13"/>
        <v>_1_4_3_2_1_calculate</v>
      </c>
      <c r="F851" t="s">
        <v>463</v>
      </c>
      <c r="G851" t="s">
        <v>2025</v>
      </c>
      <c r="H851" t="s">
        <v>2021</v>
      </c>
      <c r="K851" t="s">
        <v>32</v>
      </c>
      <c r="O851" t="s">
        <v>2026</v>
      </c>
    </row>
    <row r="852" spans="2:15">
      <c r="B852" t="s">
        <v>146</v>
      </c>
      <c r="C852" t="s">
        <v>1996</v>
      </c>
      <c r="D852" t="s">
        <v>2024</v>
      </c>
      <c r="E852" s="22" t="str">
        <f t="shared" si="13"/>
        <v>_1_4_3_2_2</v>
      </c>
      <c r="F852" t="s">
        <v>120</v>
      </c>
      <c r="G852" t="s">
        <v>2027</v>
      </c>
      <c r="H852" t="s">
        <v>2028</v>
      </c>
      <c r="K852" t="s">
        <v>32</v>
      </c>
    </row>
    <row r="853" spans="2:15">
      <c r="B853" t="s">
        <v>146</v>
      </c>
      <c r="C853" t="s">
        <v>1996</v>
      </c>
      <c r="D853" t="s">
        <v>2024</v>
      </c>
      <c r="E853" s="22" t="str">
        <f t="shared" si="13"/>
        <v>_1_4_3_2_3</v>
      </c>
      <c r="F853" t="s">
        <v>120</v>
      </c>
      <c r="G853" t="s">
        <v>2029</v>
      </c>
      <c r="H853" t="s">
        <v>2030</v>
      </c>
      <c r="K853" t="s">
        <v>32</v>
      </c>
    </row>
    <row r="854" spans="2:15">
      <c r="E854" s="22" t="str">
        <f t="shared" si="13"/>
        <v>_1_4_3_2_end_group</v>
      </c>
      <c r="F854" t="s">
        <v>43</v>
      </c>
      <c r="G854" t="s">
        <v>2031</v>
      </c>
    </row>
    <row r="855" spans="2:15">
      <c r="B855" t="s">
        <v>402</v>
      </c>
      <c r="C855" t="s">
        <v>1981</v>
      </c>
      <c r="D855" t="s">
        <v>1981</v>
      </c>
      <c r="E855" s="22" t="str">
        <f t="shared" si="13"/>
        <v>_2_8_2_1</v>
      </c>
      <c r="F855" t="s">
        <v>2032</v>
      </c>
      <c r="G855" t="s">
        <v>2033</v>
      </c>
      <c r="H855" t="s">
        <v>2034</v>
      </c>
      <c r="K855" t="s">
        <v>32</v>
      </c>
      <c r="L855" t="s">
        <v>2035</v>
      </c>
    </row>
    <row r="856" spans="2:15">
      <c r="E856" s="22" t="str">
        <f t="shared" si="13"/>
        <v>_1_4_3_3_begin_group</v>
      </c>
      <c r="F856" t="s">
        <v>22</v>
      </c>
      <c r="G856" t="s">
        <v>2036</v>
      </c>
      <c r="H856" t="s">
        <v>2037</v>
      </c>
      <c r="J856" t="s">
        <v>26</v>
      </c>
      <c r="K856" t="s">
        <v>37</v>
      </c>
      <c r="L856" t="s">
        <v>2038</v>
      </c>
    </row>
    <row r="857" spans="2:15">
      <c r="E857" s="22" t="str">
        <f t="shared" si="13"/>
        <v>_1_4_3_3_note</v>
      </c>
      <c r="F857" t="s">
        <v>34</v>
      </c>
      <c r="G857" t="s">
        <v>2039</v>
      </c>
      <c r="H857" s="16" t="s">
        <v>2040</v>
      </c>
      <c r="J857" t="s">
        <v>279</v>
      </c>
      <c r="K857" t="s">
        <v>37</v>
      </c>
    </row>
    <row r="858" spans="2:15">
      <c r="E858" s="22" t="str">
        <f t="shared" si="13"/>
        <v>_1_4_3_3_1</v>
      </c>
      <c r="F858" t="s">
        <v>2019</v>
      </c>
      <c r="G858" t="s">
        <v>2041</v>
      </c>
      <c r="H858" t="s">
        <v>2042</v>
      </c>
      <c r="J858" t="s">
        <v>619</v>
      </c>
      <c r="K858" t="s">
        <v>32</v>
      </c>
    </row>
    <row r="859" spans="2:15">
      <c r="E859" s="22" t="str">
        <f t="shared" si="13"/>
        <v>_1_4_3_3_1_1</v>
      </c>
      <c r="F859" t="s">
        <v>28</v>
      </c>
      <c r="G859" t="s">
        <v>2043</v>
      </c>
      <c r="H859" t="s">
        <v>2042</v>
      </c>
      <c r="K859" t="s">
        <v>32</v>
      </c>
      <c r="L859" t="s">
        <v>2044</v>
      </c>
    </row>
    <row r="860" spans="2:15">
      <c r="B860" t="s">
        <v>146</v>
      </c>
      <c r="C860" t="s">
        <v>1996</v>
      </c>
      <c r="D860" t="s">
        <v>2024</v>
      </c>
      <c r="E860" s="22" t="str">
        <f t="shared" si="13"/>
        <v>_1_4_3_3_1_calculate</v>
      </c>
      <c r="F860" t="s">
        <v>463</v>
      </c>
      <c r="G860" t="s">
        <v>2045</v>
      </c>
      <c r="H860" t="s">
        <v>2042</v>
      </c>
      <c r="K860" t="s">
        <v>32</v>
      </c>
      <c r="O860" t="s">
        <v>2046</v>
      </c>
    </row>
    <row r="861" spans="2:15">
      <c r="B861" t="s">
        <v>146</v>
      </c>
      <c r="C861" t="s">
        <v>1996</v>
      </c>
      <c r="D861" t="s">
        <v>2024</v>
      </c>
      <c r="E861" s="22" t="str">
        <f t="shared" si="13"/>
        <v>_1_4_3_3_2</v>
      </c>
      <c r="F861" t="s">
        <v>120</v>
      </c>
      <c r="G861" t="s">
        <v>2047</v>
      </c>
      <c r="H861" t="s">
        <v>2048</v>
      </c>
      <c r="K861" t="s">
        <v>32</v>
      </c>
    </row>
    <row r="862" spans="2:15">
      <c r="B862" t="s">
        <v>146</v>
      </c>
      <c r="C862" t="s">
        <v>1996</v>
      </c>
      <c r="D862" t="s">
        <v>2024</v>
      </c>
      <c r="E862" s="22" t="str">
        <f t="shared" si="13"/>
        <v>_1_4_3_3_3</v>
      </c>
      <c r="F862" t="s">
        <v>120</v>
      </c>
      <c r="G862" t="s">
        <v>2049</v>
      </c>
      <c r="H862" t="s">
        <v>2050</v>
      </c>
      <c r="K862" t="s">
        <v>32</v>
      </c>
    </row>
    <row r="863" spans="2:15">
      <c r="E863" s="22" t="str">
        <f t="shared" si="13"/>
        <v>_1_4_3_3_end_group</v>
      </c>
      <c r="F863" t="s">
        <v>43</v>
      </c>
      <c r="G863" t="s">
        <v>2051</v>
      </c>
    </row>
    <row r="864" spans="2:15">
      <c r="E864" s="22" t="str">
        <f t="shared" si="13"/>
        <v>_1_4_3_4_begin_group</v>
      </c>
      <c r="F864" t="s">
        <v>22</v>
      </c>
      <c r="G864" t="s">
        <v>2052</v>
      </c>
      <c r="H864" t="s">
        <v>2053</v>
      </c>
      <c r="J864" t="s">
        <v>26</v>
      </c>
      <c r="K864" t="s">
        <v>37</v>
      </c>
      <c r="L864" t="s">
        <v>2054</v>
      </c>
    </row>
    <row r="865" spans="2:15">
      <c r="E865" s="22" t="str">
        <f t="shared" si="13"/>
        <v>_1_4_3_4_note</v>
      </c>
      <c r="F865" t="s">
        <v>34</v>
      </c>
      <c r="G865" t="s">
        <v>2055</v>
      </c>
      <c r="H865" s="16" t="s">
        <v>2056</v>
      </c>
      <c r="J865" t="s">
        <v>279</v>
      </c>
      <c r="K865" t="s">
        <v>37</v>
      </c>
    </row>
    <row r="866" spans="2:15">
      <c r="E866" s="22" t="str">
        <f t="shared" si="13"/>
        <v>_1_4_3_4_1</v>
      </c>
      <c r="F866" t="s">
        <v>2019</v>
      </c>
      <c r="G866" t="s">
        <v>2057</v>
      </c>
      <c r="H866" t="s">
        <v>2058</v>
      </c>
      <c r="J866" t="s">
        <v>619</v>
      </c>
      <c r="K866" t="s">
        <v>32</v>
      </c>
    </row>
    <row r="867" spans="2:15">
      <c r="E867" s="22" t="str">
        <f t="shared" si="13"/>
        <v>_1_4_3_4_1_1</v>
      </c>
      <c r="F867" t="s">
        <v>28</v>
      </c>
      <c r="G867" t="s">
        <v>2059</v>
      </c>
      <c r="H867" t="s">
        <v>2058</v>
      </c>
      <c r="K867" t="s">
        <v>32</v>
      </c>
      <c r="L867" t="s">
        <v>2060</v>
      </c>
    </row>
    <row r="868" spans="2:15">
      <c r="B868" t="s">
        <v>146</v>
      </c>
      <c r="C868" t="s">
        <v>1996</v>
      </c>
      <c r="D868" t="s">
        <v>2024</v>
      </c>
      <c r="E868" s="22" t="str">
        <f t="shared" si="13"/>
        <v>_1_4_3_4_1_calculate</v>
      </c>
      <c r="F868" t="s">
        <v>463</v>
      </c>
      <c r="G868" t="s">
        <v>2061</v>
      </c>
      <c r="H868" t="s">
        <v>2058</v>
      </c>
      <c r="K868" t="s">
        <v>32</v>
      </c>
      <c r="O868" t="s">
        <v>2062</v>
      </c>
    </row>
    <row r="869" spans="2:15">
      <c r="B869" t="s">
        <v>146</v>
      </c>
      <c r="C869" t="s">
        <v>1996</v>
      </c>
      <c r="D869" t="s">
        <v>2024</v>
      </c>
      <c r="E869" s="22" t="str">
        <f t="shared" si="13"/>
        <v>_1_4_3_4_2</v>
      </c>
      <c r="F869" t="s">
        <v>120</v>
      </c>
      <c r="G869" t="s">
        <v>2063</v>
      </c>
      <c r="H869" t="s">
        <v>2064</v>
      </c>
      <c r="K869" t="s">
        <v>32</v>
      </c>
    </row>
    <row r="870" spans="2:15">
      <c r="B870" t="s">
        <v>146</v>
      </c>
      <c r="C870" t="s">
        <v>1996</v>
      </c>
      <c r="D870" t="s">
        <v>2024</v>
      </c>
      <c r="E870" s="22" t="str">
        <f t="shared" si="13"/>
        <v>_1_4_3_4_3</v>
      </c>
      <c r="F870" t="s">
        <v>120</v>
      </c>
      <c r="G870" t="s">
        <v>2065</v>
      </c>
      <c r="H870" t="s">
        <v>2066</v>
      </c>
      <c r="K870" t="s">
        <v>32</v>
      </c>
    </row>
    <row r="871" spans="2:15">
      <c r="E871" s="22" t="str">
        <f t="shared" si="13"/>
        <v>_1_4_3_4_end_group</v>
      </c>
      <c r="F871" t="s">
        <v>43</v>
      </c>
      <c r="G871" t="s">
        <v>2067</v>
      </c>
    </row>
    <row r="872" spans="2:15">
      <c r="E872" s="22" t="str">
        <f t="shared" si="13"/>
        <v>_2_9_1_1_begin_group</v>
      </c>
      <c r="F872" t="s">
        <v>22</v>
      </c>
      <c r="G872" t="s">
        <v>2068</v>
      </c>
      <c r="H872" t="s">
        <v>2069</v>
      </c>
      <c r="J872" t="s">
        <v>26</v>
      </c>
      <c r="K872" t="s">
        <v>37</v>
      </c>
      <c r="L872" t="s">
        <v>2070</v>
      </c>
    </row>
    <row r="873" spans="2:15">
      <c r="B873" t="s">
        <v>402</v>
      </c>
      <c r="C873" t="s">
        <v>2071</v>
      </c>
      <c r="D873" t="s">
        <v>2071</v>
      </c>
      <c r="E873" s="22" t="str">
        <f t="shared" si="13"/>
        <v>_2_9_1_1</v>
      </c>
      <c r="F873" t="s">
        <v>2072</v>
      </c>
      <c r="G873" t="s">
        <v>2073</v>
      </c>
      <c r="H873" t="s">
        <v>2074</v>
      </c>
      <c r="I873" t="s">
        <v>2075</v>
      </c>
      <c r="K873" t="s">
        <v>32</v>
      </c>
    </row>
    <row r="874" spans="2:15">
      <c r="B874" t="s">
        <v>402</v>
      </c>
      <c r="C874" t="s">
        <v>2071</v>
      </c>
      <c r="D874" t="s">
        <v>2071</v>
      </c>
      <c r="E874" s="22" t="str">
        <f t="shared" si="13"/>
        <v>_2_9_1_1_1</v>
      </c>
      <c r="F874" t="s">
        <v>28</v>
      </c>
      <c r="G874" t="s">
        <v>2076</v>
      </c>
      <c r="H874" s="10" t="s">
        <v>2077</v>
      </c>
      <c r="K874" t="s">
        <v>32</v>
      </c>
      <c r="L874" t="s">
        <v>2078</v>
      </c>
    </row>
    <row r="875" spans="2:15">
      <c r="E875" s="22" t="str">
        <f t="shared" si="13"/>
        <v>_2_9_1_1_end_group</v>
      </c>
      <c r="F875" t="s">
        <v>43</v>
      </c>
      <c r="G875" t="s">
        <v>2079</v>
      </c>
    </row>
    <row r="876" spans="2:15">
      <c r="E876" s="22" t="str">
        <f t="shared" si="13"/>
        <v>_1_4_3_1_end_group</v>
      </c>
      <c r="F876" t="s">
        <v>43</v>
      </c>
      <c r="G876" t="s">
        <v>2080</v>
      </c>
    </row>
    <row r="877" spans="2:15">
      <c r="E877" s="22" t="str">
        <f t="shared" si="13"/>
        <v>_1_4_3_5_begin_group</v>
      </c>
      <c r="F877" t="s">
        <v>22</v>
      </c>
      <c r="G877" t="s">
        <v>2081</v>
      </c>
      <c r="H877" t="s">
        <v>2082</v>
      </c>
      <c r="L877" t="s">
        <v>1968</v>
      </c>
    </row>
    <row r="878" spans="2:15">
      <c r="B878" t="s">
        <v>1103</v>
      </c>
      <c r="C878" t="s">
        <v>2083</v>
      </c>
      <c r="D878" t="s">
        <v>2084</v>
      </c>
      <c r="E878" s="22" t="str">
        <f t="shared" si="13"/>
        <v>_1_4_3_5</v>
      </c>
      <c r="F878" t="s">
        <v>2085</v>
      </c>
      <c r="G878" t="s">
        <v>2086</v>
      </c>
      <c r="H878" s="16" t="s">
        <v>2087</v>
      </c>
      <c r="I878" t="s">
        <v>2013</v>
      </c>
      <c r="K878" t="s">
        <v>32</v>
      </c>
    </row>
    <row r="879" spans="2:15">
      <c r="E879" s="22" t="str">
        <f t="shared" si="13"/>
        <v>_1_4_3_6_begin_group</v>
      </c>
      <c r="F879" t="s">
        <v>22</v>
      </c>
      <c r="G879" t="s">
        <v>2088</v>
      </c>
      <c r="H879" t="s">
        <v>2089</v>
      </c>
      <c r="J879" t="s">
        <v>26</v>
      </c>
      <c r="L879" t="s">
        <v>2090</v>
      </c>
    </row>
    <row r="880" spans="2:15">
      <c r="E880" s="22" t="str">
        <f t="shared" si="13"/>
        <v>_1_4_3_6</v>
      </c>
      <c r="F880" t="s">
        <v>34</v>
      </c>
      <c r="G880" t="s">
        <v>2091</v>
      </c>
      <c r="H880" s="16" t="s">
        <v>2092</v>
      </c>
      <c r="I880" t="s">
        <v>2093</v>
      </c>
      <c r="J880" t="s">
        <v>279</v>
      </c>
      <c r="K880" t="s">
        <v>37</v>
      </c>
    </row>
    <row r="881" spans="2:15">
      <c r="B881" t="s">
        <v>16</v>
      </c>
      <c r="C881" t="s">
        <v>1074</v>
      </c>
      <c r="D881" t="s">
        <v>2094</v>
      </c>
      <c r="E881" s="22" t="str">
        <f t="shared" si="13"/>
        <v>_1_4_3_6_4</v>
      </c>
      <c r="F881" t="s">
        <v>28</v>
      </c>
      <c r="G881" t="s">
        <v>2095</v>
      </c>
      <c r="H881" t="s">
        <v>2096</v>
      </c>
      <c r="I881" t="s">
        <v>2097</v>
      </c>
      <c r="K881" t="s">
        <v>32</v>
      </c>
    </row>
    <row r="882" spans="2:15">
      <c r="E882" s="22" t="str">
        <f t="shared" si="13"/>
        <v>_1_4_3_6_1</v>
      </c>
      <c r="F882" t="s">
        <v>2098</v>
      </c>
      <c r="G882" t="s">
        <v>2099</v>
      </c>
      <c r="H882" t="s">
        <v>2100</v>
      </c>
      <c r="J882" t="s">
        <v>619</v>
      </c>
      <c r="K882" t="s">
        <v>32</v>
      </c>
    </row>
    <row r="883" spans="2:15">
      <c r="E883" s="22" t="str">
        <f t="shared" si="13"/>
        <v>_1_4_3_6_1_1</v>
      </c>
      <c r="F883" t="s">
        <v>28</v>
      </c>
      <c r="G883" t="s">
        <v>2101</v>
      </c>
      <c r="H883" t="s">
        <v>2102</v>
      </c>
      <c r="K883" t="s">
        <v>32</v>
      </c>
      <c r="L883" t="s">
        <v>2103</v>
      </c>
    </row>
    <row r="884" spans="2:15">
      <c r="B884" t="s">
        <v>16</v>
      </c>
      <c r="C884" t="s">
        <v>1074</v>
      </c>
      <c r="D884" t="s">
        <v>2094</v>
      </c>
      <c r="E884" s="22" t="str">
        <f t="shared" si="13"/>
        <v>_1_4_3_6_1_calculate</v>
      </c>
      <c r="F884" t="s">
        <v>463</v>
      </c>
      <c r="G884" t="s">
        <v>2104</v>
      </c>
      <c r="H884" t="s">
        <v>2100</v>
      </c>
      <c r="K884" t="s">
        <v>32</v>
      </c>
      <c r="O884" t="s">
        <v>2105</v>
      </c>
    </row>
    <row r="885" spans="2:15">
      <c r="B885" t="s">
        <v>16</v>
      </c>
      <c r="C885" t="s">
        <v>1074</v>
      </c>
      <c r="D885" t="s">
        <v>2094</v>
      </c>
      <c r="E885" s="22" t="str">
        <f t="shared" si="13"/>
        <v>_1_4_3_6_2</v>
      </c>
      <c r="F885" t="s">
        <v>120</v>
      </c>
      <c r="G885" t="s">
        <v>2106</v>
      </c>
      <c r="H885" t="s">
        <v>2107</v>
      </c>
      <c r="K885" t="s">
        <v>32</v>
      </c>
    </row>
    <row r="886" spans="2:15">
      <c r="B886" t="s">
        <v>16</v>
      </c>
      <c r="C886" t="s">
        <v>1074</v>
      </c>
      <c r="D886" t="s">
        <v>2094</v>
      </c>
      <c r="E886" s="22" t="str">
        <f t="shared" si="13"/>
        <v>_1_4_3_6_3</v>
      </c>
      <c r="F886" t="s">
        <v>120</v>
      </c>
      <c r="G886" t="s">
        <v>2108</v>
      </c>
      <c r="H886" t="s">
        <v>2109</v>
      </c>
      <c r="K886" t="s">
        <v>32</v>
      </c>
    </row>
    <row r="887" spans="2:15">
      <c r="E887" s="22" t="str">
        <f t="shared" si="13"/>
        <v>_1_4_3_6_end_group</v>
      </c>
      <c r="F887" t="s">
        <v>43</v>
      </c>
      <c r="G887" t="s">
        <v>2110</v>
      </c>
    </row>
    <row r="888" spans="2:15">
      <c r="E888" s="22" t="str">
        <f t="shared" si="13"/>
        <v>_1_4_3_7_begin_group</v>
      </c>
      <c r="F888" t="s">
        <v>22</v>
      </c>
      <c r="G888" t="s">
        <v>2111</v>
      </c>
      <c r="H888" t="s">
        <v>2112</v>
      </c>
      <c r="J888" t="s">
        <v>26</v>
      </c>
      <c r="L888" t="s">
        <v>2113</v>
      </c>
    </row>
    <row r="889" spans="2:15">
      <c r="E889" s="22" t="str">
        <f t="shared" si="13"/>
        <v>_1_4_3_7</v>
      </c>
      <c r="F889" t="s">
        <v>34</v>
      </c>
      <c r="G889" t="s">
        <v>2114</v>
      </c>
      <c r="H889" s="16" t="s">
        <v>2115</v>
      </c>
      <c r="I889" t="s">
        <v>2093</v>
      </c>
      <c r="J889" t="s">
        <v>279</v>
      </c>
      <c r="K889" t="s">
        <v>37</v>
      </c>
    </row>
    <row r="890" spans="2:15">
      <c r="B890" t="s">
        <v>16</v>
      </c>
      <c r="C890" t="s">
        <v>1074</v>
      </c>
      <c r="D890" t="s">
        <v>2094</v>
      </c>
      <c r="E890" s="22" t="str">
        <f t="shared" si="13"/>
        <v>_1_4_3_7_4</v>
      </c>
      <c r="F890" t="s">
        <v>28</v>
      </c>
      <c r="G890" t="s">
        <v>2116</v>
      </c>
      <c r="H890" t="s">
        <v>2117</v>
      </c>
      <c r="K890" t="s">
        <v>32</v>
      </c>
    </row>
    <row r="891" spans="2:15">
      <c r="E891" s="22" t="str">
        <f t="shared" si="13"/>
        <v>_1_4_3_7_1</v>
      </c>
      <c r="F891" t="s">
        <v>2098</v>
      </c>
      <c r="G891" t="s">
        <v>2118</v>
      </c>
      <c r="H891" t="s">
        <v>2119</v>
      </c>
      <c r="J891" t="s">
        <v>619</v>
      </c>
      <c r="K891" t="s">
        <v>32</v>
      </c>
    </row>
    <row r="892" spans="2:15">
      <c r="E892" s="22" t="str">
        <f t="shared" si="13"/>
        <v>_1_4_3_7_1_1</v>
      </c>
      <c r="F892" t="s">
        <v>28</v>
      </c>
      <c r="G892" t="s">
        <v>2120</v>
      </c>
      <c r="H892" t="s">
        <v>2121</v>
      </c>
      <c r="K892" t="s">
        <v>32</v>
      </c>
      <c r="L892" t="s">
        <v>2122</v>
      </c>
    </row>
    <row r="893" spans="2:15">
      <c r="B893" t="s">
        <v>16</v>
      </c>
      <c r="C893" t="s">
        <v>1074</v>
      </c>
      <c r="D893" t="s">
        <v>2094</v>
      </c>
      <c r="E893" s="22" t="str">
        <f t="shared" si="13"/>
        <v>_1_4_3_7_1_calculate</v>
      </c>
      <c r="F893" t="s">
        <v>463</v>
      </c>
      <c r="G893" t="s">
        <v>2123</v>
      </c>
      <c r="H893" t="s">
        <v>2119</v>
      </c>
      <c r="K893" t="s">
        <v>32</v>
      </c>
      <c r="O893" t="s">
        <v>2124</v>
      </c>
    </row>
    <row r="894" spans="2:15">
      <c r="B894" t="s">
        <v>16</v>
      </c>
      <c r="C894" t="s">
        <v>1074</v>
      </c>
      <c r="D894" t="s">
        <v>2094</v>
      </c>
      <c r="E894" s="22" t="str">
        <f t="shared" si="13"/>
        <v>_1_4_3_7_2</v>
      </c>
      <c r="F894" t="s">
        <v>125</v>
      </c>
      <c r="G894" t="s">
        <v>2125</v>
      </c>
      <c r="H894" t="s">
        <v>2126</v>
      </c>
      <c r="K894" t="s">
        <v>32</v>
      </c>
    </row>
    <row r="895" spans="2:15">
      <c r="B895" t="s">
        <v>16</v>
      </c>
      <c r="C895" t="s">
        <v>1074</v>
      </c>
      <c r="D895" t="s">
        <v>2094</v>
      </c>
      <c r="E895" s="22" t="str">
        <f t="shared" si="13"/>
        <v>_1_4_3_7_3</v>
      </c>
      <c r="F895" t="s">
        <v>120</v>
      </c>
      <c r="G895" t="s">
        <v>2127</v>
      </c>
      <c r="H895" t="s">
        <v>2128</v>
      </c>
      <c r="K895" t="s">
        <v>32</v>
      </c>
    </row>
    <row r="896" spans="2:15">
      <c r="E896" s="22" t="str">
        <f t="shared" si="13"/>
        <v>_1_4_3_7_end_group</v>
      </c>
      <c r="F896" t="s">
        <v>43</v>
      </c>
      <c r="G896" t="s">
        <v>2129</v>
      </c>
    </row>
    <row r="897" spans="1:12">
      <c r="E897" s="22" t="str">
        <f t="shared" si="13"/>
        <v>_3_3_1_7_begin_group</v>
      </c>
      <c r="F897" t="s">
        <v>22</v>
      </c>
      <c r="G897" t="s">
        <v>2130</v>
      </c>
      <c r="H897" t="s">
        <v>2069</v>
      </c>
      <c r="J897" t="s">
        <v>26</v>
      </c>
      <c r="K897" t="s">
        <v>37</v>
      </c>
      <c r="L897" t="s">
        <v>1968</v>
      </c>
    </row>
    <row r="898" spans="1:12">
      <c r="B898" t="s">
        <v>596</v>
      </c>
      <c r="C898" t="s">
        <v>1708</v>
      </c>
      <c r="D898" t="s">
        <v>2131</v>
      </c>
      <c r="E898" s="22" t="str">
        <f t="shared" si="13"/>
        <v>_3_3_1_7</v>
      </c>
      <c r="F898" t="s">
        <v>2132</v>
      </c>
      <c r="G898" t="s">
        <v>2133</v>
      </c>
      <c r="H898" s="16" t="s">
        <v>2134</v>
      </c>
      <c r="I898" t="s">
        <v>2135</v>
      </c>
      <c r="K898" t="s">
        <v>32</v>
      </c>
    </row>
    <row r="899" spans="1:12">
      <c r="B899" t="s">
        <v>221</v>
      </c>
      <c r="C899" t="s">
        <v>978</v>
      </c>
      <c r="D899" t="s">
        <v>2136</v>
      </c>
      <c r="E899" s="22"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2137</v>
      </c>
      <c r="H899" s="10" t="s">
        <v>2138</v>
      </c>
      <c r="K899" t="s">
        <v>32</v>
      </c>
      <c r="L899" t="s">
        <v>2139</v>
      </c>
    </row>
    <row r="900" spans="1:12">
      <c r="E900" s="22" t="str">
        <f t="shared" si="14"/>
        <v>_3_3_1_7_end_group</v>
      </c>
      <c r="F900" t="s">
        <v>43</v>
      </c>
      <c r="G900" t="s">
        <v>2140</v>
      </c>
    </row>
    <row r="901" spans="1:12">
      <c r="E901" s="22" t="str">
        <f t="shared" si="14"/>
        <v>_1_4_3_5_end_group</v>
      </c>
      <c r="F901" t="s">
        <v>43</v>
      </c>
      <c r="G901" t="s">
        <v>2141</v>
      </c>
    </row>
    <row r="902" spans="1:12">
      <c r="E902" s="22" t="str">
        <f t="shared" si="14"/>
        <v>_4_1_1_7_begin_group</v>
      </c>
      <c r="F902" t="s">
        <v>22</v>
      </c>
      <c r="G902" t="s">
        <v>2142</v>
      </c>
      <c r="H902" t="s">
        <v>2143</v>
      </c>
      <c r="J902" t="s">
        <v>26</v>
      </c>
      <c r="K902" t="s">
        <v>37</v>
      </c>
      <c r="L902" t="s">
        <v>1991</v>
      </c>
    </row>
    <row r="903" spans="1:12">
      <c r="A903" t="s">
        <v>145</v>
      </c>
      <c r="B903" t="s">
        <v>221</v>
      </c>
      <c r="C903" t="s">
        <v>222</v>
      </c>
      <c r="D903" t="s">
        <v>2144</v>
      </c>
      <c r="E903" s="22" t="str">
        <f t="shared" si="14"/>
        <v>_4_1_1_7</v>
      </c>
      <c r="F903" t="s">
        <v>2145</v>
      </c>
      <c r="G903" t="s">
        <v>2146</v>
      </c>
      <c r="H903" s="38" t="s">
        <v>2147</v>
      </c>
      <c r="K903" t="s">
        <v>32</v>
      </c>
    </row>
    <row r="904" spans="1:12">
      <c r="A904" t="s">
        <v>220</v>
      </c>
      <c r="B904" t="s">
        <v>221</v>
      </c>
      <c r="C904" t="s">
        <v>222</v>
      </c>
      <c r="D904" t="s">
        <v>2144</v>
      </c>
      <c r="E904" s="22" t="str">
        <f t="shared" si="14"/>
        <v>_4_1_1_7_1</v>
      </c>
      <c r="F904" t="s">
        <v>28</v>
      </c>
      <c r="G904" t="s">
        <v>2148</v>
      </c>
      <c r="H904" s="38" t="s">
        <v>2149</v>
      </c>
      <c r="K904" t="s">
        <v>32</v>
      </c>
      <c r="L904" t="s">
        <v>2150</v>
      </c>
    </row>
    <row r="905" spans="1:12">
      <c r="E905" s="22" t="str">
        <f t="shared" si="14"/>
        <v>_4_1_1_7_end_group</v>
      </c>
      <c r="F905" t="s">
        <v>43</v>
      </c>
      <c r="G905" t="s">
        <v>2151</v>
      </c>
    </row>
    <row r="906" spans="1:12">
      <c r="E906" s="22" t="str">
        <f t="shared" si="14"/>
        <v>_3_4_2_2_begin_group</v>
      </c>
      <c r="F906" t="s">
        <v>22</v>
      </c>
      <c r="G906" t="s">
        <v>2152</v>
      </c>
      <c r="H906" t="s">
        <v>2153</v>
      </c>
      <c r="L906" t="s">
        <v>2154</v>
      </c>
    </row>
    <row r="907" spans="1:12">
      <c r="E907" s="22" t="str">
        <f t="shared" si="14"/>
        <v>_3_4_2_2_1_begin_group</v>
      </c>
      <c r="F907" t="s">
        <v>22</v>
      </c>
      <c r="G907" t="s">
        <v>2155</v>
      </c>
      <c r="J907" t="s">
        <v>26</v>
      </c>
    </row>
    <row r="908" spans="1:12">
      <c r="E908" s="22" t="str">
        <f t="shared" si="14"/>
        <v>_3_4_2_2_1_note</v>
      </c>
      <c r="F908" t="s">
        <v>34</v>
      </c>
      <c r="G908" t="s">
        <v>2156</v>
      </c>
      <c r="H908" t="s">
        <v>2157</v>
      </c>
      <c r="K908" t="s">
        <v>37</v>
      </c>
    </row>
    <row r="909" spans="1:12">
      <c r="B909" t="s">
        <v>596</v>
      </c>
      <c r="C909" t="s">
        <v>2158</v>
      </c>
      <c r="D909" t="s">
        <v>2159</v>
      </c>
      <c r="E909" s="22" t="str">
        <f t="shared" si="14"/>
        <v>_3_4_2_2_1_1</v>
      </c>
      <c r="F909" t="s">
        <v>120</v>
      </c>
      <c r="G909" t="s">
        <v>2160</v>
      </c>
      <c r="H909" t="s">
        <v>2161</v>
      </c>
      <c r="K909" t="s">
        <v>32</v>
      </c>
    </row>
    <row r="910" spans="1:12">
      <c r="B910" t="s">
        <v>596</v>
      </c>
      <c r="C910" t="s">
        <v>2158</v>
      </c>
      <c r="D910" t="s">
        <v>2159</v>
      </c>
      <c r="E910" s="22" t="str">
        <f t="shared" si="14"/>
        <v>_3_4_2_2_1_2</v>
      </c>
      <c r="F910" t="s">
        <v>120</v>
      </c>
      <c r="G910" t="s">
        <v>2162</v>
      </c>
      <c r="H910" t="s">
        <v>2163</v>
      </c>
      <c r="I910" t="s">
        <v>2164</v>
      </c>
      <c r="K910" t="s">
        <v>32</v>
      </c>
    </row>
    <row r="911" spans="1:12">
      <c r="E911" s="22" t="str">
        <f t="shared" si="14"/>
        <v>_3_4_2_2_1_end_group</v>
      </c>
      <c r="F911" t="s">
        <v>43</v>
      </c>
      <c r="G911" t="s">
        <v>2165</v>
      </c>
    </row>
    <row r="912" spans="1:12">
      <c r="B912" t="s">
        <v>596</v>
      </c>
      <c r="C912" t="s">
        <v>1056</v>
      </c>
      <c r="D912" t="s">
        <v>1654</v>
      </c>
      <c r="E912" s="22" t="str">
        <f t="shared" si="14"/>
        <v>_3_4_3_3_1</v>
      </c>
      <c r="F912" t="s">
        <v>2166</v>
      </c>
      <c r="G912" t="s">
        <v>2167</v>
      </c>
      <c r="H912" t="s">
        <v>2168</v>
      </c>
      <c r="I912" t="s">
        <v>2169</v>
      </c>
      <c r="K912" t="s">
        <v>32</v>
      </c>
    </row>
    <row r="913" spans="2:16">
      <c r="E913" s="22" t="str">
        <f t="shared" si="14"/>
        <v>_3_4_3_3_1_1_begin_repeat</v>
      </c>
      <c r="F913" s="6" t="s">
        <v>1079</v>
      </c>
      <c r="G913" s="6" t="s">
        <v>2170</v>
      </c>
      <c r="H913" s="6" t="s">
        <v>2171</v>
      </c>
      <c r="I913" s="6"/>
      <c r="J913" s="6"/>
      <c r="K913" s="6"/>
      <c r="L913" s="6" t="s">
        <v>2172</v>
      </c>
      <c r="M913" s="6"/>
      <c r="N913" s="6"/>
      <c r="O913" s="6"/>
      <c r="P913" s="6"/>
    </row>
    <row r="914" spans="2:16">
      <c r="E914" s="22" t="str">
        <f t="shared" si="14"/>
        <v>_3_4_3_3_1_1</v>
      </c>
      <c r="F914" s="6" t="s">
        <v>28</v>
      </c>
      <c r="G914" s="6" t="s">
        <v>2173</v>
      </c>
      <c r="H914" s="6" t="s">
        <v>2174</v>
      </c>
      <c r="I914" s="6" t="s">
        <v>2175</v>
      </c>
      <c r="J914" s="6"/>
      <c r="K914" s="6" t="b">
        <v>1</v>
      </c>
      <c r="L914" s="6"/>
      <c r="M914" s="6"/>
      <c r="N914" s="6"/>
      <c r="O914" s="6"/>
      <c r="P914" s="6"/>
    </row>
    <row r="915" spans="2:16">
      <c r="E915" s="22" t="str">
        <f t="shared" si="14"/>
        <v>_3_4_3_3_1_1_end_repeat</v>
      </c>
      <c r="F915" s="6" t="s">
        <v>1085</v>
      </c>
      <c r="G915" s="6" t="s">
        <v>2176</v>
      </c>
      <c r="H915" s="6"/>
      <c r="I915" s="6"/>
      <c r="J915" s="6"/>
      <c r="K915" s="6"/>
      <c r="L915" s="6"/>
      <c r="M915" s="6"/>
      <c r="N915" s="6"/>
      <c r="O915" s="6"/>
      <c r="P915" s="6"/>
    </row>
    <row r="916" spans="2:16">
      <c r="B916" t="s">
        <v>596</v>
      </c>
      <c r="C916" t="s">
        <v>1056</v>
      </c>
      <c r="D916" t="s">
        <v>1654</v>
      </c>
      <c r="E916" s="22" t="str">
        <f t="shared" si="14"/>
        <v>l1</v>
      </c>
      <c r="F916" s="6" t="s">
        <v>463</v>
      </c>
      <c r="G916" s="6" t="s">
        <v>2177</v>
      </c>
      <c r="H916" t="s">
        <v>2168</v>
      </c>
      <c r="I916" s="6"/>
      <c r="J916" s="6"/>
      <c r="K916" s="6" t="b">
        <v>1</v>
      </c>
      <c r="L916" s="6"/>
      <c r="M916" s="6"/>
      <c r="N916" s="6"/>
      <c r="O916" s="6" t="s">
        <v>2178</v>
      </c>
      <c r="P916" s="6"/>
    </row>
    <row r="917" spans="2:16">
      <c r="B917" t="s">
        <v>596</v>
      </c>
      <c r="C917" t="s">
        <v>1056</v>
      </c>
      <c r="D917" t="s">
        <v>1654</v>
      </c>
      <c r="E917" s="22" t="str">
        <f t="shared" si="14"/>
        <v>l2</v>
      </c>
      <c r="F917" s="6" t="s">
        <v>463</v>
      </c>
      <c r="G917" s="6" t="s">
        <v>2179</v>
      </c>
      <c r="H917" t="s">
        <v>2168</v>
      </c>
      <c r="I917" s="6"/>
      <c r="J917" s="6"/>
      <c r="K917" s="6" t="b">
        <v>1</v>
      </c>
      <c r="L917" s="6"/>
      <c r="M917" s="6"/>
      <c r="N917" s="6"/>
      <c r="O917" s="6" t="s">
        <v>2180</v>
      </c>
      <c r="P917" s="6"/>
    </row>
    <row r="918" spans="2:16">
      <c r="B918" t="s">
        <v>596</v>
      </c>
      <c r="C918" t="s">
        <v>1056</v>
      </c>
      <c r="D918" t="s">
        <v>1654</v>
      </c>
      <c r="E918" s="22" t="str">
        <f t="shared" si="14"/>
        <v>l3</v>
      </c>
      <c r="F918" s="6" t="s">
        <v>463</v>
      </c>
      <c r="G918" s="6" t="s">
        <v>2181</v>
      </c>
      <c r="H918" t="s">
        <v>2168</v>
      </c>
      <c r="I918" s="6"/>
      <c r="J918" s="6"/>
      <c r="K918" s="6" t="b">
        <v>1</v>
      </c>
      <c r="L918" s="6"/>
      <c r="M918" s="6"/>
      <c r="N918" s="6"/>
      <c r="O918" s="6" t="s">
        <v>2182</v>
      </c>
      <c r="P918" s="6"/>
    </row>
    <row r="919" spans="2:16">
      <c r="B919" t="s">
        <v>596</v>
      </c>
      <c r="C919" t="s">
        <v>1056</v>
      </c>
      <c r="D919" t="s">
        <v>1654</v>
      </c>
      <c r="E919" s="22" t="str">
        <f t="shared" si="14"/>
        <v>l4</v>
      </c>
      <c r="F919" s="6" t="s">
        <v>463</v>
      </c>
      <c r="G919" s="6" t="s">
        <v>2183</v>
      </c>
      <c r="H919" t="s">
        <v>2168</v>
      </c>
      <c r="I919" s="6"/>
      <c r="J919" s="6"/>
      <c r="K919" s="6" t="b">
        <v>1</v>
      </c>
      <c r="L919" s="6"/>
      <c r="M919" s="6"/>
      <c r="N919" s="6"/>
      <c r="O919" s="6" t="s">
        <v>2184</v>
      </c>
      <c r="P919" s="6"/>
    </row>
    <row r="920" spans="2:16">
      <c r="B920" t="s">
        <v>596</v>
      </c>
      <c r="C920" t="s">
        <v>1056</v>
      </c>
      <c r="D920" t="s">
        <v>1654</v>
      </c>
      <c r="E920" s="22" t="str">
        <f t="shared" si="14"/>
        <v>l5</v>
      </c>
      <c r="F920" s="6" t="s">
        <v>463</v>
      </c>
      <c r="G920" s="6" t="s">
        <v>2185</v>
      </c>
      <c r="H920" t="s">
        <v>2168</v>
      </c>
      <c r="I920" s="6"/>
      <c r="J920" s="6"/>
      <c r="K920" s="6" t="b">
        <v>1</v>
      </c>
      <c r="L920" s="6"/>
      <c r="M920" s="6"/>
      <c r="N920" s="6"/>
      <c r="O920" s="6" t="s">
        <v>2186</v>
      </c>
      <c r="P920" s="6"/>
    </row>
    <row r="921" spans="2:16">
      <c r="B921" t="s">
        <v>596</v>
      </c>
      <c r="C921" t="s">
        <v>1056</v>
      </c>
      <c r="D921" t="s">
        <v>1654</v>
      </c>
      <c r="E921" s="22" t="str">
        <f t="shared" si="14"/>
        <v>l6</v>
      </c>
      <c r="F921" s="6" t="s">
        <v>463</v>
      </c>
      <c r="G921" s="6" t="s">
        <v>2187</v>
      </c>
      <c r="H921" t="s">
        <v>2168</v>
      </c>
      <c r="I921" s="6"/>
      <c r="J921" s="6"/>
      <c r="K921" s="6" t="b">
        <v>1</v>
      </c>
      <c r="L921" s="6"/>
      <c r="M921" s="6"/>
      <c r="N921" s="6"/>
      <c r="O921" s="6" t="s">
        <v>2188</v>
      </c>
      <c r="P921" s="6"/>
    </row>
    <row r="922" spans="2:16">
      <c r="B922" t="s">
        <v>596</v>
      </c>
      <c r="C922" t="s">
        <v>1056</v>
      </c>
      <c r="D922" t="s">
        <v>1654</v>
      </c>
      <c r="E922" s="22" t="str">
        <f t="shared" si="14"/>
        <v>l7</v>
      </c>
      <c r="F922" s="6" t="s">
        <v>463</v>
      </c>
      <c r="G922" s="6" t="s">
        <v>2189</v>
      </c>
      <c r="H922" t="s">
        <v>2168</v>
      </c>
      <c r="I922" s="6"/>
      <c r="J922" s="6"/>
      <c r="K922" s="6" t="b">
        <v>1</v>
      </c>
      <c r="L922" s="6"/>
      <c r="M922" s="6"/>
      <c r="N922" s="6"/>
      <c r="O922" s="6" t="s">
        <v>2190</v>
      </c>
      <c r="P922" s="6"/>
    </row>
    <row r="923" spans="2:16">
      <c r="B923" t="s">
        <v>596</v>
      </c>
      <c r="C923" t="s">
        <v>1056</v>
      </c>
      <c r="D923" t="s">
        <v>1654</v>
      </c>
      <c r="E923" s="22" t="str">
        <f t="shared" si="14"/>
        <v>l8</v>
      </c>
      <c r="F923" s="6" t="s">
        <v>463</v>
      </c>
      <c r="G923" s="6" t="s">
        <v>2191</v>
      </c>
      <c r="H923" t="s">
        <v>2168</v>
      </c>
      <c r="I923" s="6"/>
      <c r="J923" s="6"/>
      <c r="K923" s="6" t="b">
        <v>1</v>
      </c>
      <c r="L923" s="6"/>
      <c r="M923" s="6"/>
      <c r="N923" s="6"/>
      <c r="O923" s="6" t="s">
        <v>2192</v>
      </c>
      <c r="P923" s="6"/>
    </row>
    <row r="924" spans="2:16">
      <c r="B924" t="s">
        <v>596</v>
      </c>
      <c r="C924" t="s">
        <v>1056</v>
      </c>
      <c r="D924" t="s">
        <v>1654</v>
      </c>
      <c r="E924" s="22" t="str">
        <f t="shared" si="14"/>
        <v>l9</v>
      </c>
      <c r="F924" s="6" t="s">
        <v>463</v>
      </c>
      <c r="G924" s="6" t="s">
        <v>2193</v>
      </c>
      <c r="H924" t="s">
        <v>2168</v>
      </c>
      <c r="I924" s="6"/>
      <c r="J924" s="6"/>
      <c r="K924" s="6" t="b">
        <v>1</v>
      </c>
      <c r="L924" s="6"/>
      <c r="M924" s="6"/>
      <c r="N924" s="6"/>
      <c r="O924" s="6" t="s">
        <v>2194</v>
      </c>
      <c r="P924" s="6"/>
    </row>
    <row r="925" spans="2:16">
      <c r="B925" t="s">
        <v>596</v>
      </c>
      <c r="C925" t="s">
        <v>1056</v>
      </c>
      <c r="D925" t="s">
        <v>1654</v>
      </c>
      <c r="E925" s="22" t="str">
        <f t="shared" si="14"/>
        <v>l10</v>
      </c>
      <c r="F925" s="6" t="s">
        <v>463</v>
      </c>
      <c r="G925" s="6" t="s">
        <v>2195</v>
      </c>
      <c r="H925" t="s">
        <v>2168</v>
      </c>
      <c r="I925" s="6"/>
      <c r="J925" s="6"/>
      <c r="K925" s="6" t="b">
        <v>1</v>
      </c>
      <c r="L925" s="6"/>
      <c r="M925" s="6"/>
      <c r="N925" s="6"/>
      <c r="O925" s="6" t="s">
        <v>2196</v>
      </c>
      <c r="P925" s="6"/>
    </row>
    <row r="926" spans="2:16">
      <c r="E926" t="str">
        <f t="shared" si="14"/>
        <v>_3_4_2_2_2_1_calculate</v>
      </c>
      <c r="F926" s="6" t="s">
        <v>463</v>
      </c>
      <c r="G926" s="6" t="s">
        <v>2197</v>
      </c>
      <c r="H926" s="6"/>
      <c r="I926" s="6"/>
      <c r="J926" s="6"/>
      <c r="K926" s="6" t="b">
        <v>1</v>
      </c>
      <c r="L926" s="6"/>
      <c r="M926" s="6"/>
      <c r="N926" s="6"/>
      <c r="O926" s="6" t="s">
        <v>2198</v>
      </c>
      <c r="P926" s="6"/>
    </row>
    <row r="927" spans="2:16">
      <c r="E927" t="str">
        <f t="shared" si="14"/>
        <v>_3_4_2_2_2_2_calculate</v>
      </c>
      <c r="F927" s="6" t="s">
        <v>463</v>
      </c>
      <c r="G927" s="6" t="s">
        <v>2199</v>
      </c>
      <c r="H927" s="6"/>
      <c r="I927" s="6"/>
      <c r="J927" s="6"/>
      <c r="K927" s="6" t="b">
        <v>1</v>
      </c>
      <c r="L927" s="6"/>
      <c r="M927" s="6"/>
      <c r="N927" s="6"/>
      <c r="O927" s="6" t="s">
        <v>2200</v>
      </c>
      <c r="P927" s="6"/>
    </row>
    <row r="928" spans="2:16">
      <c r="B928" t="s">
        <v>221</v>
      </c>
      <c r="C928" t="s">
        <v>978</v>
      </c>
      <c r="D928" t="s">
        <v>1642</v>
      </c>
      <c r="E928" s="22" t="str">
        <f t="shared" si="14"/>
        <v>_3_4_2_2_2_3_calculate</v>
      </c>
      <c r="F928" s="6" t="s">
        <v>463</v>
      </c>
      <c r="G928" s="6" t="s">
        <v>2201</v>
      </c>
      <c r="H928" s="6" t="s">
        <v>2202</v>
      </c>
      <c r="I928" s="6"/>
      <c r="J928" s="6"/>
      <c r="K928" s="6" t="b">
        <v>1</v>
      </c>
      <c r="L928" s="6"/>
      <c r="M928" s="6"/>
      <c r="N928" s="6"/>
      <c r="O928" s="6" t="s">
        <v>2203</v>
      </c>
      <c r="P928" s="6"/>
    </row>
    <row r="929" spans="1:16">
      <c r="E929" t="str">
        <f t="shared" si="14"/>
        <v>_3_4_2_2_2_note</v>
      </c>
      <c r="F929" s="6" t="s">
        <v>34</v>
      </c>
      <c r="G929" s="6" t="s">
        <v>2204</v>
      </c>
      <c r="H929" s="17" t="s">
        <v>2205</v>
      </c>
      <c r="I929" s="6"/>
      <c r="J929" s="6" t="s">
        <v>279</v>
      </c>
      <c r="K929" s="6" t="b">
        <v>0</v>
      </c>
      <c r="L929" s="6"/>
      <c r="M929" s="6"/>
      <c r="N929" s="6"/>
      <c r="O929" s="6"/>
      <c r="P929" s="6"/>
    </row>
    <row r="930" spans="1:16">
      <c r="E930" t="str">
        <f t="shared" si="14"/>
        <v>_3_4_2_2_2_begin_repeat</v>
      </c>
      <c r="F930" s="6" t="s">
        <v>1079</v>
      </c>
      <c r="G930" s="6" t="s">
        <v>2206</v>
      </c>
      <c r="H930" s="6"/>
      <c r="I930" s="6"/>
      <c r="J930" s="6"/>
      <c r="K930" s="6"/>
      <c r="L930" s="6"/>
      <c r="M930" s="6"/>
      <c r="N930" s="6"/>
      <c r="O930" s="6"/>
      <c r="P930" s="6" t="s">
        <v>2207</v>
      </c>
    </row>
    <row r="931" spans="1:16">
      <c r="E931" t="str">
        <f t="shared" si="14"/>
        <v>_3_4_2_2_2_calculate_2</v>
      </c>
      <c r="F931" s="6" t="s">
        <v>463</v>
      </c>
      <c r="G931" s="6" t="s">
        <v>2208</v>
      </c>
      <c r="H931" s="6"/>
      <c r="I931" s="6"/>
      <c r="J931" s="6"/>
      <c r="K931" s="6" t="b">
        <v>1</v>
      </c>
      <c r="L931" s="6"/>
      <c r="M931" s="6"/>
      <c r="N931" s="6"/>
      <c r="O931" s="6" t="s">
        <v>1480</v>
      </c>
      <c r="P931" s="6"/>
    </row>
    <row r="932" spans="1:16">
      <c r="E932" t="str">
        <f t="shared" si="14"/>
        <v>_3_4_2_2_2</v>
      </c>
      <c r="F932" s="6" t="s">
        <v>2209</v>
      </c>
      <c r="G932" s="6" t="s">
        <v>2210</v>
      </c>
      <c r="H932" s="6" t="s">
        <v>2211</v>
      </c>
      <c r="I932" s="6"/>
      <c r="J932" s="6"/>
      <c r="K932" s="6" t="b">
        <v>1</v>
      </c>
      <c r="L932" s="6"/>
      <c r="M932" s="6"/>
      <c r="N932" s="6" t="s">
        <v>2212</v>
      </c>
      <c r="O932" s="6"/>
      <c r="P932" s="6"/>
    </row>
    <row r="933" spans="1:16">
      <c r="E933" t="str">
        <f t="shared" si="14"/>
        <v>_3_4_2_2_2_1</v>
      </c>
      <c r="F933" s="6" t="s">
        <v>2213</v>
      </c>
      <c r="G933" s="6" t="s">
        <v>2214</v>
      </c>
      <c r="H933" s="6" t="s">
        <v>2215</v>
      </c>
      <c r="I933" s="6"/>
      <c r="J933" s="6"/>
      <c r="K933" s="6" t="b">
        <v>1</v>
      </c>
      <c r="L933" s="6" t="s">
        <v>2216</v>
      </c>
      <c r="M933" s="6"/>
      <c r="N933" s="6"/>
      <c r="O933" s="6"/>
      <c r="P933" s="6"/>
    </row>
    <row r="934" spans="1:16">
      <c r="A934">
        <v>12.1</v>
      </c>
      <c r="B934" t="s">
        <v>221</v>
      </c>
      <c r="C934" t="s">
        <v>2217</v>
      </c>
      <c r="D934" t="s">
        <v>2218</v>
      </c>
      <c r="E934" s="22" t="str">
        <f t="shared" si="14"/>
        <v>_3_4_2_2_2_calculate</v>
      </c>
      <c r="F934" s="6" t="s">
        <v>463</v>
      </c>
      <c r="G934" s="6" t="s">
        <v>2219</v>
      </c>
      <c r="H934" s="6" t="s">
        <v>2220</v>
      </c>
      <c r="I934" s="6"/>
      <c r="J934" s="6"/>
      <c r="K934" s="6" t="b">
        <v>1</v>
      </c>
      <c r="L934" s="6"/>
      <c r="M934" s="6"/>
      <c r="N934" s="6"/>
      <c r="O934" s="6" t="s">
        <v>2221</v>
      </c>
      <c r="P934" s="6"/>
    </row>
    <row r="935" spans="1:16">
      <c r="B935" t="s">
        <v>221</v>
      </c>
      <c r="C935" t="s">
        <v>978</v>
      </c>
      <c r="D935" t="s">
        <v>1642</v>
      </c>
      <c r="E935" s="22" t="str">
        <f t="shared" si="14"/>
        <v>_3_4_2_2_3</v>
      </c>
      <c r="F935" s="6" t="s">
        <v>125</v>
      </c>
      <c r="G935" s="6" t="s">
        <v>2222</v>
      </c>
      <c r="H935" s="6" t="s">
        <v>2223</v>
      </c>
      <c r="I935" s="6" t="s">
        <v>1732</v>
      </c>
      <c r="J935" s="6"/>
      <c r="K935" s="6" t="b">
        <v>1</v>
      </c>
      <c r="L935" s="6"/>
      <c r="M935" s="6"/>
      <c r="N935" s="6"/>
      <c r="O935" s="6"/>
      <c r="P935" s="6"/>
    </row>
    <row r="936" spans="1:16">
      <c r="A936">
        <v>12.1</v>
      </c>
      <c r="B936" t="s">
        <v>221</v>
      </c>
      <c r="C936" t="s">
        <v>2224</v>
      </c>
      <c r="D936" t="s">
        <v>2225</v>
      </c>
      <c r="E936" s="22" t="str">
        <f t="shared" si="14"/>
        <v>_3_4_2_2_4</v>
      </c>
      <c r="F936" s="6" t="s">
        <v>125</v>
      </c>
      <c r="G936" s="6" t="s">
        <v>2226</v>
      </c>
      <c r="H936" s="6" t="s">
        <v>2227</v>
      </c>
      <c r="I936" s="6"/>
      <c r="J936" s="6"/>
      <c r="K936" s="6" t="b">
        <v>1</v>
      </c>
      <c r="L936" s="6"/>
      <c r="M936" s="6"/>
      <c r="N936" s="6"/>
      <c r="O936" s="6"/>
      <c r="P936" s="6"/>
    </row>
    <row r="937" spans="1:16">
      <c r="E937" s="22" t="str">
        <f t="shared" si="14"/>
        <v>_3_4_2_2_5_1_calculate</v>
      </c>
      <c r="F937" s="6" t="s">
        <v>463</v>
      </c>
      <c r="G937" s="6" t="s">
        <v>2228</v>
      </c>
      <c r="H937" s="6"/>
      <c r="I937" s="6"/>
      <c r="J937" s="6"/>
      <c r="K937" s="6"/>
      <c r="L937" s="6"/>
      <c r="M937" s="6"/>
      <c r="N937" s="6"/>
      <c r="O937" s="6" t="s">
        <v>2229</v>
      </c>
      <c r="P937" s="6"/>
    </row>
    <row r="938" spans="1:16">
      <c r="B938" t="s">
        <v>221</v>
      </c>
      <c r="C938" t="s">
        <v>1824</v>
      </c>
      <c r="D938" t="s">
        <v>2225</v>
      </c>
      <c r="E938" s="22" t="str">
        <f t="shared" si="14"/>
        <v>_3_4_2_2_5</v>
      </c>
      <c r="F938" s="6" t="s">
        <v>2230</v>
      </c>
      <c r="G938" s="6" t="s">
        <v>2231</v>
      </c>
      <c r="H938" s="6" t="s">
        <v>2232</v>
      </c>
      <c r="I938" s="6"/>
      <c r="J938" s="6" t="s">
        <v>2233</v>
      </c>
      <c r="K938" s="6" t="b">
        <v>1</v>
      </c>
      <c r="L938" s="6" t="s">
        <v>2233</v>
      </c>
      <c r="M938" s="6" t="s">
        <v>2233</v>
      </c>
      <c r="N938" s="6" t="s">
        <v>2234</v>
      </c>
      <c r="O938" s="6"/>
      <c r="P938" s="6"/>
    </row>
    <row r="939" spans="1:16">
      <c r="B939" t="s">
        <v>221</v>
      </c>
      <c r="C939" t="s">
        <v>1824</v>
      </c>
      <c r="D939" t="s">
        <v>2225</v>
      </c>
      <c r="E939" s="22" t="str">
        <f t="shared" si="14"/>
        <v>_3_4_2_2_5_1</v>
      </c>
      <c r="F939" s="6" t="s">
        <v>28</v>
      </c>
      <c r="G939" s="6" t="s">
        <v>2235</v>
      </c>
      <c r="H939" s="6" t="s">
        <v>2236</v>
      </c>
      <c r="I939" s="6"/>
      <c r="J939" s="6"/>
      <c r="K939" s="6" t="b">
        <v>1</v>
      </c>
      <c r="L939" s="6" t="s">
        <v>2237</v>
      </c>
      <c r="M939" s="6"/>
      <c r="N939" s="6"/>
      <c r="O939" s="6"/>
      <c r="P939" s="6"/>
    </row>
    <row r="940" spans="1:16">
      <c r="E940" s="22" t="str">
        <f t="shared" si="14"/>
        <v>_3_4_2_2_6_begin_repeat</v>
      </c>
      <c r="F940" s="6" t="s">
        <v>1079</v>
      </c>
      <c r="G940" s="6" t="s">
        <v>2238</v>
      </c>
      <c r="H940" s="6"/>
      <c r="I940" s="6"/>
      <c r="J940" s="6" t="s">
        <v>26</v>
      </c>
      <c r="K940" s="6" t="b">
        <v>1</v>
      </c>
      <c r="L940" s="6"/>
      <c r="M940" s="6"/>
      <c r="N940" s="6"/>
      <c r="O940" s="6"/>
      <c r="P940" s="6" t="s">
        <v>2239</v>
      </c>
    </row>
    <row r="941" spans="1:16">
      <c r="E941" s="22" t="str">
        <f t="shared" si="14"/>
        <v>_3_4_2_2_5_calculate</v>
      </c>
      <c r="F941" s="6" t="s">
        <v>463</v>
      </c>
      <c r="G941" s="6" t="s">
        <v>2240</v>
      </c>
      <c r="H941" s="6"/>
      <c r="I941" s="6"/>
      <c r="J941" s="6"/>
      <c r="K941" s="6" t="b">
        <v>1</v>
      </c>
      <c r="L941" s="6"/>
      <c r="M941" s="6"/>
      <c r="N941" s="6"/>
      <c r="O941" s="6" t="s">
        <v>2241</v>
      </c>
      <c r="P941" s="6"/>
    </row>
    <row r="942" spans="1:16">
      <c r="B942" t="s">
        <v>221</v>
      </c>
      <c r="C942" t="s">
        <v>1824</v>
      </c>
      <c r="D942" t="s">
        <v>2225</v>
      </c>
      <c r="E942" s="22" t="str">
        <f t="shared" si="14"/>
        <v>_3_4_2_2_5_2_calculate</v>
      </c>
      <c r="F942" s="6" t="s">
        <v>463</v>
      </c>
      <c r="G942" s="6" t="s">
        <v>2242</v>
      </c>
      <c r="H942" s="6" t="s">
        <v>2232</v>
      </c>
      <c r="I942" s="6"/>
      <c r="J942" s="6"/>
      <c r="K942" s="6" t="b">
        <v>1</v>
      </c>
      <c r="L942" s="6"/>
      <c r="M942" s="6"/>
      <c r="N942" s="6"/>
      <c r="O942" s="6" t="s">
        <v>2243</v>
      </c>
      <c r="P942" s="12"/>
    </row>
    <row r="943" spans="1:16">
      <c r="E943" t="str">
        <f t="shared" si="14"/>
        <v>_3_4_2_2_6_1_note</v>
      </c>
      <c r="F943" s="6" t="s">
        <v>34</v>
      </c>
      <c r="G943" s="6" t="s">
        <v>2244</v>
      </c>
      <c r="H943" s="6" t="s">
        <v>2245</v>
      </c>
      <c r="I943" s="6"/>
      <c r="J943" s="6" t="s">
        <v>279</v>
      </c>
      <c r="K943" s="6" t="b">
        <v>0</v>
      </c>
      <c r="L943" s="6"/>
      <c r="M943" s="6"/>
      <c r="N943" s="6"/>
      <c r="O943" s="6"/>
      <c r="P943" s="6"/>
    </row>
    <row r="944" spans="1:16">
      <c r="E944" t="str">
        <f t="shared" si="14"/>
        <v>_3_4_2_2_6_1</v>
      </c>
      <c r="F944" s="6" t="s">
        <v>2246</v>
      </c>
      <c r="G944" s="6" t="s">
        <v>2247</v>
      </c>
      <c r="H944" s="6" t="s">
        <v>2248</v>
      </c>
      <c r="I944" s="6"/>
      <c r="J944" s="6" t="s">
        <v>619</v>
      </c>
      <c r="K944" s="6" t="b">
        <v>1</v>
      </c>
      <c r="L944" s="6"/>
      <c r="M944" s="6"/>
      <c r="N944" s="6" t="s">
        <v>2249</v>
      </c>
      <c r="O944" s="6"/>
      <c r="P944" s="6"/>
    </row>
    <row r="945" spans="1:16">
      <c r="E945" t="str">
        <f t="shared" si="14"/>
        <v>_3_4_2_2_6_1_1</v>
      </c>
      <c r="F945" s="6" t="s">
        <v>28</v>
      </c>
      <c r="G945" s="6" t="s">
        <v>2250</v>
      </c>
      <c r="H945" s="6" t="s">
        <v>2251</v>
      </c>
      <c r="I945" s="6"/>
      <c r="J945" s="6"/>
      <c r="K945" s="6" t="b">
        <v>1</v>
      </c>
      <c r="L945" s="6" t="s">
        <v>2252</v>
      </c>
      <c r="M945" s="6"/>
      <c r="N945" s="6"/>
      <c r="O945" s="6"/>
      <c r="P945" s="6"/>
    </row>
    <row r="946" spans="1:16">
      <c r="A946">
        <v>12.1</v>
      </c>
      <c r="B946" t="s">
        <v>221</v>
      </c>
      <c r="C946" t="s">
        <v>222</v>
      </c>
      <c r="D946" t="s">
        <v>2225</v>
      </c>
      <c r="E946" s="22" t="str">
        <f t="shared" si="14"/>
        <v>_3_4_2_2_6_1_1_calculate</v>
      </c>
      <c r="F946" s="6" t="s">
        <v>463</v>
      </c>
      <c r="G946" s="6" t="s">
        <v>2253</v>
      </c>
      <c r="H946" s="6" t="s">
        <v>2248</v>
      </c>
      <c r="I946" s="6"/>
      <c r="J946" s="6"/>
      <c r="K946" s="6" t="b">
        <v>1</v>
      </c>
      <c r="L946" s="6"/>
      <c r="M946" s="6"/>
      <c r="N946" s="6"/>
      <c r="O946" s="6" t="s">
        <v>2254</v>
      </c>
      <c r="P946" s="6"/>
    </row>
    <row r="947" spans="1:16">
      <c r="A947">
        <v>12.1</v>
      </c>
      <c r="B947" t="s">
        <v>221</v>
      </c>
      <c r="C947" t="s">
        <v>222</v>
      </c>
      <c r="D947" t="s">
        <v>2225</v>
      </c>
      <c r="E947" s="22" t="str">
        <f t="shared" si="14"/>
        <v>_3_4_2_2_6_2</v>
      </c>
      <c r="F947" s="6" t="s">
        <v>120</v>
      </c>
      <c r="G947" s="6" t="s">
        <v>2255</v>
      </c>
      <c r="H947" s="6" t="s">
        <v>2256</v>
      </c>
      <c r="I947" s="6"/>
      <c r="J947" s="6" t="s">
        <v>888</v>
      </c>
      <c r="K947" s="6" t="b">
        <v>1</v>
      </c>
      <c r="L947" s="6"/>
      <c r="M947" s="6"/>
      <c r="N947" s="6"/>
      <c r="O947" s="6"/>
      <c r="P947" s="6"/>
    </row>
    <row r="948" spans="1:16">
      <c r="B948" t="s">
        <v>221</v>
      </c>
      <c r="C948" t="s">
        <v>1824</v>
      </c>
      <c r="D948" t="s">
        <v>2225</v>
      </c>
      <c r="E948" s="22" t="str">
        <f t="shared" si="14"/>
        <v>_3_4_2_2_6_3</v>
      </c>
      <c r="F948" s="6" t="s">
        <v>2257</v>
      </c>
      <c r="G948" s="6" t="s">
        <v>2258</v>
      </c>
      <c r="H948" s="6" t="s">
        <v>2259</v>
      </c>
      <c r="I948" s="6"/>
      <c r="J948" s="6"/>
      <c r="K948" s="6" t="b">
        <v>1</v>
      </c>
      <c r="L948" s="6"/>
      <c r="M948" s="6"/>
      <c r="N948" s="6" t="s">
        <v>2249</v>
      </c>
      <c r="O948" s="6"/>
      <c r="P948" s="6"/>
    </row>
    <row r="949" spans="1:16">
      <c r="B949" t="s">
        <v>221</v>
      </c>
      <c r="C949" t="s">
        <v>1824</v>
      </c>
      <c r="D949" t="s">
        <v>2225</v>
      </c>
      <c r="E949" s="22" t="str">
        <f t="shared" si="14"/>
        <v>_3_4_2_2_6_3_1</v>
      </c>
      <c r="F949" s="6" t="s">
        <v>28</v>
      </c>
      <c r="G949" s="6" t="s">
        <v>2260</v>
      </c>
      <c r="H949" s="6" t="s">
        <v>1919</v>
      </c>
      <c r="I949" s="6"/>
      <c r="J949" s="6"/>
      <c r="K949" s="6" t="b">
        <v>1</v>
      </c>
      <c r="L949" s="6" t="s">
        <v>2261</v>
      </c>
      <c r="M949" s="6"/>
      <c r="N949" s="6"/>
      <c r="O949" s="6"/>
      <c r="P949" s="6"/>
    </row>
    <row r="950" spans="1:16">
      <c r="E950" s="22" t="str">
        <f t="shared" si="14"/>
        <v>_3_4_2_2_6_3_calculate</v>
      </c>
      <c r="F950" s="6" t="s">
        <v>463</v>
      </c>
      <c r="G950" s="6" t="s">
        <v>2262</v>
      </c>
      <c r="H950" s="6"/>
      <c r="I950" s="6"/>
      <c r="J950" s="6"/>
      <c r="K950" s="6" t="b">
        <v>1</v>
      </c>
      <c r="L950" s="6"/>
      <c r="M950" s="6" t="s">
        <v>614</v>
      </c>
      <c r="N950" s="6"/>
      <c r="O950" s="6" t="s">
        <v>2263</v>
      </c>
      <c r="P950" s="6"/>
    </row>
    <row r="951" spans="1:16">
      <c r="E951" s="22" t="str">
        <f t="shared" si="14"/>
        <v>_3_4_2_2_6_4</v>
      </c>
      <c r="F951" s="6" t="s">
        <v>34</v>
      </c>
      <c r="G951" s="6" t="s">
        <v>2264</v>
      </c>
      <c r="H951" s="6" t="s">
        <v>2265</v>
      </c>
      <c r="I951" s="6" t="s">
        <v>1925</v>
      </c>
      <c r="J951" s="6" t="s">
        <v>279</v>
      </c>
      <c r="K951" s="6" t="b">
        <v>0</v>
      </c>
      <c r="L951" s="6"/>
      <c r="M951" s="6"/>
      <c r="N951" s="6"/>
      <c r="O951" s="6"/>
      <c r="P951" s="6"/>
    </row>
    <row r="952" spans="1:16" s="13" customFormat="1">
      <c r="B952" t="s">
        <v>221</v>
      </c>
      <c r="C952" t="s">
        <v>1824</v>
      </c>
      <c r="D952" t="s">
        <v>2225</v>
      </c>
      <c r="E952" s="22" t="str">
        <f t="shared" si="14"/>
        <v>_3_4_2_2_6_4_1</v>
      </c>
      <c r="F952" s="6" t="s">
        <v>120</v>
      </c>
      <c r="G952" s="6" t="s">
        <v>2266</v>
      </c>
      <c r="H952" s="6" t="s">
        <v>2267</v>
      </c>
      <c r="I952" s="6"/>
      <c r="J952" s="6"/>
      <c r="K952" s="6" t="b">
        <v>1</v>
      </c>
      <c r="L952" s="6" t="s">
        <v>2268</v>
      </c>
      <c r="M952" s="6"/>
      <c r="N952" s="6"/>
      <c r="O952" s="6"/>
      <c r="P952" s="6"/>
    </row>
    <row r="953" spans="1:16" s="13" customFormat="1">
      <c r="B953" t="s">
        <v>221</v>
      </c>
      <c r="C953" t="s">
        <v>1824</v>
      </c>
      <c r="D953" t="s">
        <v>2225</v>
      </c>
      <c r="E953" s="22" t="str">
        <f t="shared" si="14"/>
        <v>_3_4_2_2_6_4_2</v>
      </c>
      <c r="F953" s="6" t="s">
        <v>120</v>
      </c>
      <c r="G953" s="6" t="s">
        <v>2269</v>
      </c>
      <c r="H953" s="6" t="s">
        <v>2270</v>
      </c>
      <c r="I953" s="6"/>
      <c r="J953" s="6"/>
      <c r="K953" s="6" t="b">
        <v>1</v>
      </c>
      <c r="L953" s="6" t="s">
        <v>2271</v>
      </c>
      <c r="M953" s="6"/>
      <c r="N953" s="6"/>
      <c r="O953" s="6"/>
      <c r="P953" s="6"/>
    </row>
    <row r="954" spans="1:16" s="13" customFormat="1">
      <c r="B954" t="s">
        <v>221</v>
      </c>
      <c r="C954" t="s">
        <v>1824</v>
      </c>
      <c r="D954" t="s">
        <v>2225</v>
      </c>
      <c r="E954" s="22" t="str">
        <f t="shared" si="14"/>
        <v>_3_4_2_2_6_4_4</v>
      </c>
      <c r="F954" s="6" t="s">
        <v>120</v>
      </c>
      <c r="G954" s="6" t="s">
        <v>2272</v>
      </c>
      <c r="H954" s="6" t="s">
        <v>2273</v>
      </c>
      <c r="I954" s="6"/>
      <c r="J954" s="6"/>
      <c r="K954" s="6" t="b">
        <v>1</v>
      </c>
      <c r="L954" s="6" t="s">
        <v>2274</v>
      </c>
      <c r="M954" s="6"/>
      <c r="N954" s="6"/>
      <c r="O954" s="6"/>
      <c r="P954" s="6"/>
    </row>
    <row r="955" spans="1:16" s="13" customFormat="1">
      <c r="B955" t="s">
        <v>221</v>
      </c>
      <c r="C955" t="s">
        <v>1824</v>
      </c>
      <c r="D955" t="s">
        <v>2225</v>
      </c>
      <c r="E955" s="22" t="str">
        <f t="shared" si="14"/>
        <v>_3_4_2_2_6_4_5</v>
      </c>
      <c r="F955" s="6" t="s">
        <v>120</v>
      </c>
      <c r="G955" s="6" t="s">
        <v>2275</v>
      </c>
      <c r="H955" s="6" t="s">
        <v>2276</v>
      </c>
      <c r="I955" s="6"/>
      <c r="J955" s="6"/>
      <c r="K955" s="6" t="b">
        <v>1</v>
      </c>
      <c r="L955" s="6" t="s">
        <v>2277</v>
      </c>
      <c r="M955" s="6"/>
      <c r="N955" s="6"/>
      <c r="O955" s="6"/>
      <c r="P955" s="6"/>
    </row>
    <row r="956" spans="1:16" s="13" customFormat="1">
      <c r="B956" t="s">
        <v>221</v>
      </c>
      <c r="C956" t="s">
        <v>1824</v>
      </c>
      <c r="D956" t="s">
        <v>2225</v>
      </c>
      <c r="E956" s="22" t="str">
        <f t="shared" si="14"/>
        <v>_3_4_2_2_6_4_6</v>
      </c>
      <c r="F956" s="6" t="s">
        <v>120</v>
      </c>
      <c r="G956" s="6" t="s">
        <v>2278</v>
      </c>
      <c r="H956" s="6" t="s">
        <v>2279</v>
      </c>
      <c r="I956" s="6"/>
      <c r="J956" s="6"/>
      <c r="K956" s="6" t="b">
        <v>1</v>
      </c>
      <c r="L956" s="6" t="s">
        <v>2280</v>
      </c>
      <c r="M956" s="6"/>
      <c r="N956" s="6"/>
      <c r="O956" s="6"/>
      <c r="P956" s="6"/>
    </row>
    <row r="957" spans="1:16" s="13" customFormat="1">
      <c r="B957" t="s">
        <v>221</v>
      </c>
      <c r="C957" t="s">
        <v>1824</v>
      </c>
      <c r="D957" t="s">
        <v>2225</v>
      </c>
      <c r="E957" s="22" t="str">
        <f t="shared" si="14"/>
        <v>_3_4_2_2_6_4_7</v>
      </c>
      <c r="F957" s="6" t="s">
        <v>120</v>
      </c>
      <c r="G957" s="6" t="s">
        <v>2281</v>
      </c>
      <c r="H957" s="6" t="s">
        <v>2282</v>
      </c>
      <c r="I957" s="6"/>
      <c r="J957" s="6"/>
      <c r="K957" s="6" t="b">
        <v>1</v>
      </c>
      <c r="L957" s="6" t="s">
        <v>2283</v>
      </c>
      <c r="M957" s="6"/>
      <c r="N957" s="6"/>
      <c r="O957" s="6"/>
      <c r="P957" s="6"/>
    </row>
    <row r="958" spans="1:16" s="13" customFormat="1">
      <c r="B958" t="s">
        <v>221</v>
      </c>
      <c r="C958" t="s">
        <v>1824</v>
      </c>
      <c r="D958" t="s">
        <v>2225</v>
      </c>
      <c r="E958" s="22" t="str">
        <f t="shared" si="14"/>
        <v>_3_4_2_2_6_4_8</v>
      </c>
      <c r="F958" s="6" t="s">
        <v>120</v>
      </c>
      <c r="G958" s="6" t="s">
        <v>2284</v>
      </c>
      <c r="H958" s="6" t="s">
        <v>2285</v>
      </c>
      <c r="I958" s="6"/>
      <c r="J958" s="6"/>
      <c r="K958" s="6" t="b">
        <v>1</v>
      </c>
      <c r="L958" s="6" t="s">
        <v>2286</v>
      </c>
      <c r="M958" s="6"/>
      <c r="N958" s="6"/>
      <c r="O958" s="6"/>
      <c r="P958" s="6"/>
    </row>
    <row r="959" spans="1:16">
      <c r="B959" t="s">
        <v>221</v>
      </c>
      <c r="C959" t="s">
        <v>1824</v>
      </c>
      <c r="D959" t="s">
        <v>2225</v>
      </c>
      <c r="E959" s="22" t="str">
        <f t="shared" si="14"/>
        <v>_3_4_2_2_6_4_9</v>
      </c>
      <c r="F959" s="6" t="s">
        <v>120</v>
      </c>
      <c r="G959" s="6" t="s">
        <v>2287</v>
      </c>
      <c r="H959" s="6" t="s">
        <v>2288</v>
      </c>
      <c r="I959" s="6"/>
      <c r="J959" s="6"/>
      <c r="K959" s="6" t="b">
        <v>1</v>
      </c>
      <c r="L959" s="6" t="s">
        <v>2289</v>
      </c>
      <c r="M959" s="6"/>
      <c r="N959" s="6"/>
      <c r="O959" s="6"/>
      <c r="P959" s="6"/>
    </row>
    <row r="960" spans="1:16">
      <c r="B960" t="s">
        <v>221</v>
      </c>
      <c r="C960" t="s">
        <v>1824</v>
      </c>
      <c r="D960" t="s">
        <v>2225</v>
      </c>
      <c r="E960" s="22" t="str">
        <f t="shared" si="14"/>
        <v>_3_4_2_2_6_4_10</v>
      </c>
      <c r="F960" s="6" t="s">
        <v>120</v>
      </c>
      <c r="G960" s="6" t="s">
        <v>2290</v>
      </c>
      <c r="H960" s="6" t="s">
        <v>2291</v>
      </c>
      <c r="I960" s="6"/>
      <c r="J960" s="6"/>
      <c r="K960" s="6" t="b">
        <v>1</v>
      </c>
      <c r="L960" s="6" t="s">
        <v>2261</v>
      </c>
      <c r="M960" s="6"/>
      <c r="N960" s="6"/>
      <c r="O960" s="6"/>
      <c r="P960" s="6"/>
    </row>
    <row r="961" spans="2:16">
      <c r="E961" s="22" t="str">
        <f t="shared" si="14"/>
        <v>_3_4_2_2_7</v>
      </c>
      <c r="F961" s="6" t="s">
        <v>34</v>
      </c>
      <c r="G961" s="6" t="s">
        <v>2292</v>
      </c>
      <c r="H961" s="6" t="s">
        <v>2293</v>
      </c>
      <c r="I961" s="6" t="s">
        <v>1954</v>
      </c>
      <c r="J961" s="6" t="s">
        <v>279</v>
      </c>
      <c r="K961" s="6" t="b">
        <v>0</v>
      </c>
      <c r="L961" s="6" t="s">
        <v>2294</v>
      </c>
      <c r="M961" s="6"/>
      <c r="N961" s="6"/>
      <c r="O961" s="6"/>
      <c r="P961" s="6"/>
    </row>
    <row r="962" spans="2:16">
      <c r="B962" t="s">
        <v>221</v>
      </c>
      <c r="C962" t="s">
        <v>1824</v>
      </c>
      <c r="D962" t="s">
        <v>2225</v>
      </c>
      <c r="E962" s="22" t="str">
        <f t="shared" si="14"/>
        <v>_3_4_2_2_7_1</v>
      </c>
      <c r="F962" s="6" t="s">
        <v>120</v>
      </c>
      <c r="G962" s="6" t="s">
        <v>2295</v>
      </c>
      <c r="H962" s="6" t="s">
        <v>2296</v>
      </c>
      <c r="I962" s="6"/>
      <c r="J962" s="6"/>
      <c r="K962" s="6" t="b">
        <v>1</v>
      </c>
      <c r="L962" s="6" t="s">
        <v>2274</v>
      </c>
      <c r="M962" s="6"/>
      <c r="N962" s="6"/>
      <c r="O962" s="6"/>
      <c r="P962" s="6"/>
    </row>
    <row r="963" spans="2:16">
      <c r="B963" t="s">
        <v>221</v>
      </c>
      <c r="C963" t="s">
        <v>1824</v>
      </c>
      <c r="D963" t="s">
        <v>2225</v>
      </c>
      <c r="E963" s="22"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2297</v>
      </c>
      <c r="H963" s="6" t="s">
        <v>2298</v>
      </c>
      <c r="I963" s="6"/>
      <c r="J963" s="6"/>
      <c r="K963" s="6" t="b">
        <v>1</v>
      </c>
      <c r="L963" s="6" t="s">
        <v>2299</v>
      </c>
      <c r="M963" s="6"/>
      <c r="N963" s="6"/>
      <c r="O963" s="6"/>
      <c r="P963" s="6"/>
    </row>
    <row r="964" spans="2:16">
      <c r="B964" t="s">
        <v>221</v>
      </c>
      <c r="C964" t="s">
        <v>1824</v>
      </c>
      <c r="D964" t="s">
        <v>2225</v>
      </c>
      <c r="E964" s="22" t="str">
        <f t="shared" si="15"/>
        <v>_3_4_2_2_7_3</v>
      </c>
      <c r="F964" s="6" t="s">
        <v>120</v>
      </c>
      <c r="G964" s="6" t="s">
        <v>2300</v>
      </c>
      <c r="H964" s="6" t="s">
        <v>2301</v>
      </c>
      <c r="I964" s="6"/>
      <c r="J964" s="6"/>
      <c r="K964" s="6" t="b">
        <v>1</v>
      </c>
      <c r="L964" s="6" t="s">
        <v>2302</v>
      </c>
      <c r="M964" s="6"/>
      <c r="N964" s="6"/>
      <c r="O964" s="6"/>
      <c r="P964" s="6"/>
    </row>
    <row r="965" spans="2:16">
      <c r="B965" t="s">
        <v>221</v>
      </c>
      <c r="C965" t="s">
        <v>1824</v>
      </c>
      <c r="D965" t="s">
        <v>2225</v>
      </c>
      <c r="E965" s="22" t="str">
        <f t="shared" si="15"/>
        <v>_3_4_2_2_7_4</v>
      </c>
      <c r="F965" s="6" t="s">
        <v>120</v>
      </c>
      <c r="G965" s="6" t="s">
        <v>2303</v>
      </c>
      <c r="H965" s="6" t="s">
        <v>2304</v>
      </c>
      <c r="I965" s="6"/>
      <c r="J965" s="6"/>
      <c r="K965" s="6" t="b">
        <v>1</v>
      </c>
      <c r="L965" s="6" t="s">
        <v>2283</v>
      </c>
      <c r="M965" s="6"/>
      <c r="N965" s="6"/>
      <c r="O965" s="6"/>
      <c r="P965" s="6"/>
    </row>
    <row r="966" spans="2:16">
      <c r="E966" s="22" t="str">
        <f t="shared" si="15"/>
        <v>_3_4_2_2_6_end_repeat</v>
      </c>
      <c r="F966" s="6" t="s">
        <v>1085</v>
      </c>
      <c r="G966" s="6" t="s">
        <v>2305</v>
      </c>
      <c r="H966" s="6"/>
      <c r="I966" s="6"/>
      <c r="J966" s="6"/>
      <c r="K966" s="6"/>
      <c r="L966" s="6"/>
      <c r="M966" s="6"/>
      <c r="N966" s="6"/>
      <c r="O966" s="6"/>
      <c r="P966" s="6"/>
    </row>
    <row r="967" spans="2:16">
      <c r="E967" s="22" t="str">
        <f t="shared" si="15"/>
        <v>_3_4_2_2_2_end_repeat</v>
      </c>
      <c r="F967" s="6" t="s">
        <v>1085</v>
      </c>
      <c r="G967" s="6" t="s">
        <v>2306</v>
      </c>
      <c r="H967" s="6"/>
      <c r="I967" s="6"/>
      <c r="J967" s="6"/>
      <c r="K967" s="6"/>
      <c r="L967" s="6"/>
      <c r="M967" s="6"/>
      <c r="N967" s="6"/>
      <c r="O967" s="6"/>
      <c r="P967" s="6"/>
    </row>
    <row r="968" spans="2:16">
      <c r="B968" t="s">
        <v>402</v>
      </c>
      <c r="C968" t="s">
        <v>1981</v>
      </c>
      <c r="D968" t="s">
        <v>1981</v>
      </c>
      <c r="E968" s="22" t="str">
        <f t="shared" si="15"/>
        <v>_2_8_3_1</v>
      </c>
      <c r="F968" t="s">
        <v>2307</v>
      </c>
      <c r="G968" t="s">
        <v>2308</v>
      </c>
      <c r="H968" t="s">
        <v>2309</v>
      </c>
      <c r="I968" t="s">
        <v>427</v>
      </c>
      <c r="K968" t="s">
        <v>32</v>
      </c>
    </row>
    <row r="969" spans="2:16">
      <c r="B969" t="s">
        <v>221</v>
      </c>
      <c r="C969" t="s">
        <v>978</v>
      </c>
      <c r="D969" t="s">
        <v>1642</v>
      </c>
      <c r="E969" s="22" t="str">
        <f t="shared" si="15"/>
        <v>_3_4_4_1</v>
      </c>
      <c r="F969" t="s">
        <v>2310</v>
      </c>
      <c r="G969" t="s">
        <v>2311</v>
      </c>
      <c r="H969" t="s">
        <v>2312</v>
      </c>
      <c r="I969" t="s">
        <v>2313</v>
      </c>
      <c r="K969" t="s">
        <v>32</v>
      </c>
    </row>
    <row r="970" spans="2:16">
      <c r="B970" t="s">
        <v>596</v>
      </c>
      <c r="C970" t="s">
        <v>2314</v>
      </c>
      <c r="D970" t="s">
        <v>2315</v>
      </c>
      <c r="E970" s="22" t="str">
        <f t="shared" si="15"/>
        <v>_3_4_4_2</v>
      </c>
      <c r="F970" t="s">
        <v>2316</v>
      </c>
      <c r="G970" t="s">
        <v>2317</v>
      </c>
      <c r="H970" t="s">
        <v>2318</v>
      </c>
      <c r="I970" t="s">
        <v>427</v>
      </c>
      <c r="K970" t="s">
        <v>32</v>
      </c>
    </row>
    <row r="971" spans="2:16">
      <c r="B971" t="s">
        <v>221</v>
      </c>
      <c r="C971" t="s">
        <v>1824</v>
      </c>
      <c r="D971" t="s">
        <v>2225</v>
      </c>
      <c r="E971" s="22" t="str">
        <f t="shared" si="15"/>
        <v>_3_4_4_3</v>
      </c>
      <c r="F971" t="s">
        <v>2319</v>
      </c>
      <c r="G971" t="s">
        <v>2320</v>
      </c>
      <c r="H971" t="s">
        <v>2321</v>
      </c>
      <c r="I971" t="s">
        <v>244</v>
      </c>
      <c r="K971" t="s">
        <v>32</v>
      </c>
    </row>
    <row r="972" spans="2:16">
      <c r="B972" t="s">
        <v>221</v>
      </c>
      <c r="C972" t="s">
        <v>1824</v>
      </c>
      <c r="D972" t="s">
        <v>2225</v>
      </c>
      <c r="E972" s="22" t="str">
        <f t="shared" si="15"/>
        <v>_3_4_4_4</v>
      </c>
      <c r="F972" t="s">
        <v>2322</v>
      </c>
      <c r="G972" t="s">
        <v>2323</v>
      </c>
      <c r="H972" t="s">
        <v>2324</v>
      </c>
      <c r="I972" t="s">
        <v>244</v>
      </c>
      <c r="K972" t="s">
        <v>32</v>
      </c>
    </row>
    <row r="973" spans="2:16">
      <c r="B973" t="s">
        <v>221</v>
      </c>
      <c r="C973" t="s">
        <v>1824</v>
      </c>
      <c r="D973" t="s">
        <v>2325</v>
      </c>
      <c r="E973" s="22" t="str">
        <f t="shared" si="15"/>
        <v>_3_4_2_2_8</v>
      </c>
      <c r="F973" t="s">
        <v>2326</v>
      </c>
      <c r="G973" t="s">
        <v>2327</v>
      </c>
      <c r="H973" t="s">
        <v>2328</v>
      </c>
      <c r="I973" t="s">
        <v>427</v>
      </c>
      <c r="K973" t="s">
        <v>32</v>
      </c>
    </row>
    <row r="974" spans="2:16">
      <c r="E974" s="22" t="str">
        <f t="shared" si="15"/>
        <v>_1_4_3_8_begin_group</v>
      </c>
      <c r="F974" t="s">
        <v>22</v>
      </c>
      <c r="G974" t="s">
        <v>2329</v>
      </c>
      <c r="J974" t="s">
        <v>26</v>
      </c>
    </row>
    <row r="975" spans="2:16">
      <c r="B975" t="s">
        <v>2007</v>
      </c>
      <c r="C975" t="s">
        <v>2330</v>
      </c>
      <c r="D975" t="s">
        <v>2331</v>
      </c>
      <c r="E975" s="22" t="str">
        <f t="shared" si="15"/>
        <v>_1_4_3_8</v>
      </c>
      <c r="F975" t="s">
        <v>2332</v>
      </c>
      <c r="G975" t="s">
        <v>2333</v>
      </c>
      <c r="H975" s="16" t="s">
        <v>2334</v>
      </c>
      <c r="K975" t="s">
        <v>32</v>
      </c>
    </row>
    <row r="976" spans="2:16">
      <c r="B976" t="s">
        <v>2007</v>
      </c>
      <c r="C976" t="s">
        <v>2330</v>
      </c>
      <c r="D976" t="s">
        <v>2331</v>
      </c>
      <c r="E976" s="22" t="str">
        <f t="shared" si="15"/>
        <v>_1_4_3_8_1</v>
      </c>
      <c r="F976" t="s">
        <v>28</v>
      </c>
      <c r="G976" t="s">
        <v>2335</v>
      </c>
      <c r="H976" t="s">
        <v>2336</v>
      </c>
      <c r="K976" t="s">
        <v>32</v>
      </c>
      <c r="L976" t="s">
        <v>2337</v>
      </c>
    </row>
    <row r="977" spans="2:12">
      <c r="E977" s="22" t="str">
        <f t="shared" si="15"/>
        <v>_1_4_3_8_end_group</v>
      </c>
      <c r="F977" t="s">
        <v>43</v>
      </c>
      <c r="G977" t="s">
        <v>2338</v>
      </c>
    </row>
    <row r="978" spans="2:12">
      <c r="B978" t="s">
        <v>402</v>
      </c>
      <c r="C978" t="s">
        <v>2339</v>
      </c>
      <c r="D978" t="s">
        <v>2339</v>
      </c>
      <c r="E978" s="22" t="str">
        <f t="shared" si="15"/>
        <v>_2_10_1_1</v>
      </c>
      <c r="F978" t="s">
        <v>2340</v>
      </c>
      <c r="G978" t="s">
        <v>2341</v>
      </c>
      <c r="H978" t="s">
        <v>2342</v>
      </c>
      <c r="I978" t="s">
        <v>427</v>
      </c>
      <c r="K978" t="s">
        <v>32</v>
      </c>
    </row>
    <row r="979" spans="2:12">
      <c r="E979" s="22" t="str">
        <f t="shared" si="15"/>
        <v>_2_10_1_2_begin_group</v>
      </c>
      <c r="F979" t="s">
        <v>22</v>
      </c>
      <c r="G979" t="s">
        <v>2343</v>
      </c>
      <c r="J979" t="s">
        <v>26</v>
      </c>
      <c r="K979" t="s">
        <v>37</v>
      </c>
    </row>
    <row r="980" spans="2:12">
      <c r="B980" t="s">
        <v>402</v>
      </c>
      <c r="C980" t="s">
        <v>2339</v>
      </c>
      <c r="D980" t="s">
        <v>2339</v>
      </c>
      <c r="E980" s="22" t="str">
        <f t="shared" si="15"/>
        <v>_2_10_1_2</v>
      </c>
      <c r="F980" t="s">
        <v>2344</v>
      </c>
      <c r="G980" t="s">
        <v>2345</v>
      </c>
      <c r="H980" t="s">
        <v>2346</v>
      </c>
      <c r="I980" t="s">
        <v>2135</v>
      </c>
      <c r="K980" t="s">
        <v>32</v>
      </c>
    </row>
    <row r="981" spans="2:12">
      <c r="B981" t="s">
        <v>402</v>
      </c>
      <c r="C981" t="s">
        <v>2339</v>
      </c>
      <c r="D981" t="s">
        <v>2339</v>
      </c>
      <c r="E981" s="22" t="str">
        <f t="shared" si="15"/>
        <v>_2_10_1_2_1</v>
      </c>
      <c r="F981" t="s">
        <v>28</v>
      </c>
      <c r="G981" t="s">
        <v>2347</v>
      </c>
      <c r="H981" t="s">
        <v>2348</v>
      </c>
      <c r="K981" t="s">
        <v>32</v>
      </c>
      <c r="L981" t="s">
        <v>2349</v>
      </c>
    </row>
    <row r="982" spans="2:12">
      <c r="E982" s="22" t="str">
        <f t="shared" si="15"/>
        <v>_2_10_1_2_end_group</v>
      </c>
      <c r="F982" t="s">
        <v>43</v>
      </c>
      <c r="G982" t="s">
        <v>2350</v>
      </c>
    </row>
    <row r="983" spans="2:12">
      <c r="E983" s="22" t="str">
        <f t="shared" si="15"/>
        <v>_3_3_3_3_begin_group</v>
      </c>
      <c r="F983" t="s">
        <v>22</v>
      </c>
      <c r="G983" t="s">
        <v>2351</v>
      </c>
      <c r="J983" t="s">
        <v>26</v>
      </c>
    </row>
    <row r="984" spans="2:12">
      <c r="B984" t="s">
        <v>596</v>
      </c>
      <c r="C984" t="s">
        <v>1708</v>
      </c>
      <c r="D984" t="s">
        <v>1709</v>
      </c>
      <c r="E984" s="22" t="str">
        <f t="shared" si="15"/>
        <v>_3_3_3_3</v>
      </c>
      <c r="F984" t="s">
        <v>2352</v>
      </c>
      <c r="G984" t="s">
        <v>2353</v>
      </c>
      <c r="H984" t="s">
        <v>2354</v>
      </c>
      <c r="I984" t="s">
        <v>2355</v>
      </c>
      <c r="K984" t="s">
        <v>32</v>
      </c>
    </row>
    <row r="985" spans="2:12">
      <c r="B985" t="s">
        <v>596</v>
      </c>
      <c r="C985" t="s">
        <v>1708</v>
      </c>
      <c r="D985" t="s">
        <v>1709</v>
      </c>
      <c r="E985" s="22" t="str">
        <f t="shared" si="15"/>
        <v>_3_3_3_3_1</v>
      </c>
      <c r="F985" t="s">
        <v>28</v>
      </c>
      <c r="G985" t="s">
        <v>2356</v>
      </c>
      <c r="H985" t="s">
        <v>2354</v>
      </c>
      <c r="K985" t="s">
        <v>32</v>
      </c>
      <c r="L985" t="s">
        <v>2357</v>
      </c>
    </row>
    <row r="986" spans="2:12">
      <c r="E986" s="22" t="str">
        <f t="shared" si="15"/>
        <v>_3_3_3_3_end_group</v>
      </c>
      <c r="F986" t="s">
        <v>43</v>
      </c>
      <c r="G986" t="s">
        <v>2358</v>
      </c>
    </row>
    <row r="987" spans="2:12">
      <c r="E987" s="22" t="str">
        <f t="shared" si="15"/>
        <v>_3_4_2_2_end_group</v>
      </c>
      <c r="F987" t="s">
        <v>43</v>
      </c>
      <c r="G987" t="s">
        <v>2359</v>
      </c>
    </row>
    <row r="988" spans="2:12">
      <c r="E988" s="22" t="str">
        <f t="shared" si="15"/>
        <v>_3_4_2_3_begin_group</v>
      </c>
      <c r="F988" t="s">
        <v>22</v>
      </c>
      <c r="G988" t="s">
        <v>2360</v>
      </c>
      <c r="H988" t="s">
        <v>2361</v>
      </c>
      <c r="L988" t="s">
        <v>2362</v>
      </c>
    </row>
    <row r="989" spans="2:12">
      <c r="E989" s="22" t="str">
        <f t="shared" si="15"/>
        <v>_3_4_2_3_1_begin_group</v>
      </c>
      <c r="F989" t="s">
        <v>22</v>
      </c>
      <c r="G989" t="s">
        <v>2363</v>
      </c>
      <c r="J989" t="s">
        <v>26</v>
      </c>
    </row>
    <row r="990" spans="2:12">
      <c r="B990" t="s">
        <v>221</v>
      </c>
      <c r="C990" t="s">
        <v>1824</v>
      </c>
      <c r="D990" t="s">
        <v>2364</v>
      </c>
      <c r="E990" s="22" t="str">
        <f t="shared" si="15"/>
        <v>_3_4_2_3_1</v>
      </c>
      <c r="F990" t="s">
        <v>2365</v>
      </c>
      <c r="G990" t="s">
        <v>2366</v>
      </c>
      <c r="H990" s="16" t="s">
        <v>2367</v>
      </c>
      <c r="I990" t="s">
        <v>2368</v>
      </c>
      <c r="K990" t="s">
        <v>32</v>
      </c>
    </row>
    <row r="991" spans="2:12">
      <c r="B991" t="s">
        <v>221</v>
      </c>
      <c r="C991" t="s">
        <v>1824</v>
      </c>
      <c r="D991" t="s">
        <v>2364</v>
      </c>
      <c r="E991" s="22" t="str">
        <f t="shared" si="15"/>
        <v>_3_4_2_3_1_1</v>
      </c>
      <c r="F991" t="s">
        <v>28</v>
      </c>
      <c r="G991" t="s">
        <v>2369</v>
      </c>
      <c r="H991" t="s">
        <v>2370</v>
      </c>
      <c r="K991" t="s">
        <v>32</v>
      </c>
      <c r="L991" t="s">
        <v>2371</v>
      </c>
    </row>
    <row r="992" spans="2:12">
      <c r="E992" s="22" t="str">
        <f t="shared" si="15"/>
        <v>_3_4_2_3_1_end_group</v>
      </c>
      <c r="F992" t="s">
        <v>43</v>
      </c>
      <c r="G992" t="s">
        <v>2372</v>
      </c>
    </row>
    <row r="993" spans="2:16">
      <c r="B993" t="s">
        <v>596</v>
      </c>
      <c r="C993" t="s">
        <v>2158</v>
      </c>
      <c r="D993" t="s">
        <v>2373</v>
      </c>
      <c r="E993" s="22" t="str">
        <f t="shared" si="15"/>
        <v>_3_4_2_3_2</v>
      </c>
      <c r="F993" t="s">
        <v>120</v>
      </c>
      <c r="G993" t="s">
        <v>2374</v>
      </c>
      <c r="H993" t="s">
        <v>2375</v>
      </c>
      <c r="I993" t="s">
        <v>2376</v>
      </c>
      <c r="K993" t="s">
        <v>32</v>
      </c>
    </row>
    <row r="994" spans="2:16">
      <c r="E994" s="22" t="str">
        <f t="shared" si="15"/>
        <v>_3_4_3_4_1</v>
      </c>
      <c r="F994" t="s">
        <v>125</v>
      </c>
      <c r="G994" t="s">
        <v>2377</v>
      </c>
      <c r="H994" s="16" t="s">
        <v>2378</v>
      </c>
      <c r="K994" t="s">
        <v>32</v>
      </c>
    </row>
    <row r="995" spans="2:16">
      <c r="E995" s="22" t="str">
        <f t="shared" si="15"/>
        <v>_3_4_3_4_1_1</v>
      </c>
      <c r="F995" t="s">
        <v>34</v>
      </c>
      <c r="G995" t="s">
        <v>2379</v>
      </c>
      <c r="H995" t="s">
        <v>2380</v>
      </c>
      <c r="J995" t="s">
        <v>279</v>
      </c>
      <c r="K995" t="s">
        <v>37</v>
      </c>
    </row>
    <row r="996" spans="2:16">
      <c r="E996" s="22" t="str">
        <f t="shared" si="15"/>
        <v>_3_4_3_4_2_begin_repeat</v>
      </c>
      <c r="F996" t="s">
        <v>1079</v>
      </c>
      <c r="G996" t="s">
        <v>2381</v>
      </c>
      <c r="P996" t="s">
        <v>2382</v>
      </c>
    </row>
    <row r="997" spans="2:16">
      <c r="E997" s="22" t="str">
        <f t="shared" si="15"/>
        <v>_3_4_3_4_2_calculate</v>
      </c>
      <c r="F997" t="s">
        <v>463</v>
      </c>
      <c r="G997" t="s">
        <v>2383</v>
      </c>
      <c r="K997" t="s">
        <v>32</v>
      </c>
      <c r="O997" t="s">
        <v>1480</v>
      </c>
    </row>
    <row r="998" spans="2:16">
      <c r="B998" t="s">
        <v>221</v>
      </c>
      <c r="C998" t="s">
        <v>978</v>
      </c>
      <c r="D998" t="s">
        <v>1642</v>
      </c>
      <c r="E998" s="22" t="str">
        <f t="shared" si="15"/>
        <v>_3_4_3_4_2</v>
      </c>
      <c r="F998" t="s">
        <v>28</v>
      </c>
      <c r="G998" t="s">
        <v>2384</v>
      </c>
      <c r="H998" t="s">
        <v>2385</v>
      </c>
      <c r="I998" t="s">
        <v>2386</v>
      </c>
      <c r="K998" t="s">
        <v>32</v>
      </c>
    </row>
    <row r="999" spans="2:16">
      <c r="E999" s="22" t="str">
        <f t="shared" si="15"/>
        <v>_3_4_3_4_2_end_repeat</v>
      </c>
      <c r="F999" t="s">
        <v>1085</v>
      </c>
      <c r="G999" t="s">
        <v>2387</v>
      </c>
    </row>
    <row r="1000" spans="2:16">
      <c r="B1000" t="s">
        <v>596</v>
      </c>
      <c r="C1000" t="s">
        <v>1056</v>
      </c>
      <c r="D1000" t="s">
        <v>1654</v>
      </c>
      <c r="E1000" s="22" t="str">
        <f t="shared" si="15"/>
        <v>f1</v>
      </c>
      <c r="F1000" t="s">
        <v>463</v>
      </c>
      <c r="G1000" t="s">
        <v>2388</v>
      </c>
      <c r="K1000" t="s">
        <v>32</v>
      </c>
      <c r="O1000" t="s">
        <v>2389</v>
      </c>
    </row>
    <row r="1001" spans="2:16">
      <c r="B1001" t="s">
        <v>596</v>
      </c>
      <c r="C1001" t="s">
        <v>1056</v>
      </c>
      <c r="D1001" t="s">
        <v>1654</v>
      </c>
      <c r="E1001" s="22" t="str">
        <f t="shared" si="15"/>
        <v>f2</v>
      </c>
      <c r="F1001" t="s">
        <v>463</v>
      </c>
      <c r="G1001" t="s">
        <v>2390</v>
      </c>
      <c r="K1001" t="s">
        <v>32</v>
      </c>
      <c r="O1001" t="s">
        <v>2391</v>
      </c>
    </row>
    <row r="1002" spans="2:16">
      <c r="B1002" t="s">
        <v>596</v>
      </c>
      <c r="C1002" t="s">
        <v>1056</v>
      </c>
      <c r="D1002" t="s">
        <v>1654</v>
      </c>
      <c r="E1002" s="22" t="str">
        <f t="shared" si="15"/>
        <v>f3</v>
      </c>
      <c r="F1002" t="s">
        <v>463</v>
      </c>
      <c r="G1002" t="s">
        <v>2392</v>
      </c>
      <c r="K1002" t="s">
        <v>32</v>
      </c>
      <c r="O1002" t="s">
        <v>2393</v>
      </c>
    </row>
    <row r="1003" spans="2:16">
      <c r="B1003" t="s">
        <v>596</v>
      </c>
      <c r="C1003" t="s">
        <v>1056</v>
      </c>
      <c r="D1003" t="s">
        <v>1654</v>
      </c>
      <c r="E1003" s="22" t="str">
        <f t="shared" si="15"/>
        <v>f4</v>
      </c>
      <c r="F1003" t="s">
        <v>463</v>
      </c>
      <c r="G1003" t="s">
        <v>2394</v>
      </c>
      <c r="K1003" t="s">
        <v>32</v>
      </c>
      <c r="O1003" t="s">
        <v>2395</v>
      </c>
    </row>
    <row r="1004" spans="2:16">
      <c r="B1004" t="s">
        <v>596</v>
      </c>
      <c r="C1004" t="s">
        <v>1056</v>
      </c>
      <c r="D1004" t="s">
        <v>1654</v>
      </c>
      <c r="E1004" s="22" t="str">
        <f t="shared" si="15"/>
        <v>f5</v>
      </c>
      <c r="F1004" t="s">
        <v>463</v>
      </c>
      <c r="G1004" t="s">
        <v>2396</v>
      </c>
      <c r="K1004" t="s">
        <v>32</v>
      </c>
      <c r="O1004" t="s">
        <v>2397</v>
      </c>
    </row>
    <row r="1005" spans="2:16">
      <c r="B1005" t="s">
        <v>596</v>
      </c>
      <c r="C1005" t="s">
        <v>1056</v>
      </c>
      <c r="D1005" t="s">
        <v>1654</v>
      </c>
      <c r="E1005" s="22" t="str">
        <f t="shared" si="15"/>
        <v>f6</v>
      </c>
      <c r="F1005" t="s">
        <v>463</v>
      </c>
      <c r="G1005" t="s">
        <v>2398</v>
      </c>
      <c r="K1005" t="s">
        <v>32</v>
      </c>
      <c r="O1005" t="s">
        <v>2399</v>
      </c>
    </row>
    <row r="1006" spans="2:16">
      <c r="B1006" t="s">
        <v>596</v>
      </c>
      <c r="C1006" t="s">
        <v>1056</v>
      </c>
      <c r="D1006" t="s">
        <v>1654</v>
      </c>
      <c r="E1006" s="22" t="str">
        <f t="shared" si="15"/>
        <v>f7</v>
      </c>
      <c r="F1006" t="s">
        <v>463</v>
      </c>
      <c r="G1006" t="s">
        <v>2400</v>
      </c>
      <c r="K1006" t="s">
        <v>32</v>
      </c>
      <c r="O1006" t="s">
        <v>2401</v>
      </c>
    </row>
    <row r="1007" spans="2:16">
      <c r="B1007" t="s">
        <v>596</v>
      </c>
      <c r="C1007" t="s">
        <v>1056</v>
      </c>
      <c r="D1007" t="s">
        <v>1654</v>
      </c>
      <c r="E1007" s="22" t="str">
        <f t="shared" si="15"/>
        <v>f8</v>
      </c>
      <c r="F1007" t="s">
        <v>463</v>
      </c>
      <c r="G1007" t="s">
        <v>2402</v>
      </c>
      <c r="K1007" t="s">
        <v>32</v>
      </c>
      <c r="O1007" t="s">
        <v>2403</v>
      </c>
    </row>
    <row r="1008" spans="2:16">
      <c r="B1008" t="s">
        <v>596</v>
      </c>
      <c r="C1008" t="s">
        <v>1056</v>
      </c>
      <c r="D1008" t="s">
        <v>1654</v>
      </c>
      <c r="E1008" s="22" t="str">
        <f t="shared" si="15"/>
        <v>f9</v>
      </c>
      <c r="F1008" t="s">
        <v>463</v>
      </c>
      <c r="G1008" t="s">
        <v>2404</v>
      </c>
      <c r="K1008" t="s">
        <v>32</v>
      </c>
      <c r="O1008" t="s">
        <v>2405</v>
      </c>
    </row>
    <row r="1009" spans="1:16">
      <c r="B1009" t="s">
        <v>596</v>
      </c>
      <c r="C1009" t="s">
        <v>1056</v>
      </c>
      <c r="D1009" t="s">
        <v>1654</v>
      </c>
      <c r="E1009" s="22" t="str">
        <f t="shared" si="15"/>
        <v>f10</v>
      </c>
      <c r="F1009" t="s">
        <v>463</v>
      </c>
      <c r="G1009" t="s">
        <v>2406</v>
      </c>
      <c r="K1009" t="s">
        <v>32</v>
      </c>
      <c r="O1009" t="s">
        <v>2407</v>
      </c>
    </row>
    <row r="1010" spans="1:16">
      <c r="E1010" s="22" t="str">
        <f t="shared" si="15"/>
        <v>_3_4_2_3_2_note</v>
      </c>
      <c r="F1010" t="s">
        <v>34</v>
      </c>
      <c r="G1010" t="s">
        <v>2408</v>
      </c>
      <c r="H1010" s="16" t="s">
        <v>2409</v>
      </c>
      <c r="J1010" t="s">
        <v>279</v>
      </c>
      <c r="K1010" t="s">
        <v>37</v>
      </c>
    </row>
    <row r="1011" spans="1:16">
      <c r="E1011" s="22" t="str">
        <f t="shared" si="15"/>
        <v>_3_4_2_3_2_repeat_group</v>
      </c>
      <c r="F1011" t="s">
        <v>1079</v>
      </c>
      <c r="G1011" t="s">
        <v>2410</v>
      </c>
      <c r="P1011" t="s">
        <v>2411</v>
      </c>
    </row>
    <row r="1012" spans="1:16">
      <c r="E1012" s="22" t="str">
        <f t="shared" si="15"/>
        <v>_3_4_2_3_2_calculate</v>
      </c>
      <c r="F1012" t="s">
        <v>463</v>
      </c>
      <c r="G1012" t="s">
        <v>2412</v>
      </c>
      <c r="K1012" t="s">
        <v>32</v>
      </c>
      <c r="O1012" t="s">
        <v>1480</v>
      </c>
    </row>
    <row r="1013" spans="1:16">
      <c r="E1013" s="22" t="str">
        <f t="shared" si="15"/>
        <v>_3_4_2_3_2_1</v>
      </c>
      <c r="F1013" t="s">
        <v>2413</v>
      </c>
      <c r="G1013" t="s">
        <v>2414</v>
      </c>
      <c r="K1013" t="s">
        <v>32</v>
      </c>
    </row>
    <row r="1014" spans="1:16">
      <c r="A1014">
        <v>12.1</v>
      </c>
      <c r="B1014" t="s">
        <v>221</v>
      </c>
      <c r="C1014" t="s">
        <v>222</v>
      </c>
      <c r="D1014" t="s">
        <v>2364</v>
      </c>
      <c r="E1014" s="22" t="str">
        <f t="shared" si="15"/>
        <v>_3_4_2_3_2_1_calculate</v>
      </c>
      <c r="F1014" t="s">
        <v>463</v>
      </c>
      <c r="G1014" t="s">
        <v>2415</v>
      </c>
      <c r="H1014" t="s">
        <v>2416</v>
      </c>
      <c r="K1014" t="s">
        <v>32</v>
      </c>
      <c r="O1014" t="s">
        <v>2417</v>
      </c>
    </row>
    <row r="1015" spans="1:16">
      <c r="A1015">
        <v>12.1</v>
      </c>
      <c r="B1015" t="s">
        <v>221</v>
      </c>
      <c r="C1015" t="s">
        <v>222</v>
      </c>
      <c r="D1015" t="s">
        <v>2364</v>
      </c>
      <c r="E1015" s="22" t="str">
        <f t="shared" si="15"/>
        <v>_3_4_2_3_2_2</v>
      </c>
      <c r="F1015" t="s">
        <v>125</v>
      </c>
      <c r="G1015" t="s">
        <v>2418</v>
      </c>
      <c r="H1015" s="16" t="s">
        <v>2419</v>
      </c>
      <c r="K1015" t="s">
        <v>32</v>
      </c>
    </row>
    <row r="1016" spans="1:16">
      <c r="B1016" t="s">
        <v>221</v>
      </c>
      <c r="C1016" t="s">
        <v>1824</v>
      </c>
      <c r="D1016" t="s">
        <v>2364</v>
      </c>
      <c r="E1016" s="22" t="str">
        <f t="shared" si="15"/>
        <v>_3_4_2_3_2_3</v>
      </c>
      <c r="F1016" t="s">
        <v>2420</v>
      </c>
      <c r="G1016" t="s">
        <v>2421</v>
      </c>
      <c r="H1016" t="s">
        <v>2422</v>
      </c>
      <c r="K1016" t="s">
        <v>32</v>
      </c>
    </row>
    <row r="1017" spans="1:16">
      <c r="B1017" t="s">
        <v>221</v>
      </c>
      <c r="C1017" t="s">
        <v>1824</v>
      </c>
      <c r="D1017" t="s">
        <v>2364</v>
      </c>
      <c r="E1017" s="22" t="str">
        <f t="shared" si="15"/>
        <v>_3_4_2_3_2_3_1</v>
      </c>
      <c r="F1017" t="s">
        <v>28</v>
      </c>
      <c r="G1017" t="s">
        <v>2423</v>
      </c>
      <c r="H1017" t="s">
        <v>2236</v>
      </c>
      <c r="K1017" t="s">
        <v>32</v>
      </c>
      <c r="L1017" t="s">
        <v>2424</v>
      </c>
    </row>
    <row r="1018" spans="1:16">
      <c r="E1018" s="22" t="str">
        <f t="shared" si="15"/>
        <v>_3_4_2_3_2_4_begin_repeat</v>
      </c>
      <c r="F1018" t="s">
        <v>1079</v>
      </c>
      <c r="G1018" t="s">
        <v>2425</v>
      </c>
      <c r="J1018" t="s">
        <v>26</v>
      </c>
      <c r="K1018" t="s">
        <v>32</v>
      </c>
      <c r="P1018" t="s">
        <v>2426</v>
      </c>
    </row>
    <row r="1019" spans="1:16">
      <c r="E1019" s="22" t="str">
        <f t="shared" si="15"/>
        <v>_3_4_2_3_2_4_calculate</v>
      </c>
      <c r="F1019" t="s">
        <v>463</v>
      </c>
      <c r="G1019" t="s">
        <v>2427</v>
      </c>
      <c r="K1019" t="s">
        <v>32</v>
      </c>
      <c r="O1019" t="s">
        <v>2428</v>
      </c>
    </row>
    <row r="1020" spans="1:16">
      <c r="E1020" s="22" t="str">
        <f t="shared" si="15"/>
        <v>_3_4_2_3_2_4_1_calculate</v>
      </c>
      <c r="F1020" t="s">
        <v>463</v>
      </c>
      <c r="G1020" t="s">
        <v>2429</v>
      </c>
      <c r="K1020" t="s">
        <v>32</v>
      </c>
      <c r="O1020" t="s">
        <v>2430</v>
      </c>
    </row>
    <row r="1021" spans="1:16">
      <c r="E1021" s="22" t="str">
        <f t="shared" si="15"/>
        <v>_3_4_2_3_2_4_2_note</v>
      </c>
      <c r="F1021" t="s">
        <v>34</v>
      </c>
      <c r="G1021" t="s">
        <v>2431</v>
      </c>
      <c r="H1021" t="s">
        <v>2432</v>
      </c>
      <c r="J1021" t="s">
        <v>279</v>
      </c>
      <c r="K1021" t="s">
        <v>37</v>
      </c>
    </row>
    <row r="1022" spans="1:16">
      <c r="E1022" s="22" t="str">
        <f t="shared" si="15"/>
        <v>_3_4_2_3_2_4_1</v>
      </c>
      <c r="F1022" t="s">
        <v>2433</v>
      </c>
      <c r="G1022" t="s">
        <v>2434</v>
      </c>
      <c r="H1022" t="s">
        <v>2435</v>
      </c>
      <c r="J1022" t="s">
        <v>619</v>
      </c>
      <c r="K1022" t="s">
        <v>32</v>
      </c>
      <c r="N1022" s="14" t="s">
        <v>2436</v>
      </c>
    </row>
    <row r="1023" spans="1:16">
      <c r="E1023" s="22" t="str">
        <f t="shared" si="15"/>
        <v>_3_4_2_3_2_4_1_1</v>
      </c>
      <c r="F1023" t="s">
        <v>28</v>
      </c>
      <c r="G1023" t="s">
        <v>2437</v>
      </c>
      <c r="H1023" t="s">
        <v>2438</v>
      </c>
      <c r="K1023" t="s">
        <v>32</v>
      </c>
      <c r="L1023" s="14" t="s">
        <v>2439</v>
      </c>
    </row>
    <row r="1024" spans="1:16">
      <c r="A1024">
        <v>12.1</v>
      </c>
      <c r="B1024" t="s">
        <v>221</v>
      </c>
      <c r="C1024" t="s">
        <v>222</v>
      </c>
      <c r="D1024" t="s">
        <v>2364</v>
      </c>
      <c r="E1024" s="22" t="str">
        <f t="shared" si="15"/>
        <v>_3_4_2_3_2_5_calculate</v>
      </c>
      <c r="F1024" t="s">
        <v>463</v>
      </c>
      <c r="G1024" t="s">
        <v>2440</v>
      </c>
      <c r="H1024" t="s">
        <v>2441</v>
      </c>
      <c r="K1024" t="s">
        <v>32</v>
      </c>
      <c r="O1024" t="s">
        <v>2442</v>
      </c>
    </row>
    <row r="1025" spans="1:15">
      <c r="A1025">
        <v>12.1</v>
      </c>
      <c r="B1025" t="s">
        <v>221</v>
      </c>
      <c r="C1025" t="s">
        <v>222</v>
      </c>
      <c r="D1025" t="s">
        <v>2364</v>
      </c>
      <c r="E1025" s="22" t="str">
        <f t="shared" si="15"/>
        <v>_3_4_2_3_2_5</v>
      </c>
      <c r="F1025" t="s">
        <v>120</v>
      </c>
      <c r="G1025" t="s">
        <v>2443</v>
      </c>
      <c r="H1025" s="16" t="s">
        <v>2444</v>
      </c>
      <c r="J1025" t="s">
        <v>888</v>
      </c>
      <c r="K1025" t="s">
        <v>32</v>
      </c>
    </row>
    <row r="1026" spans="1:15">
      <c r="B1026" t="s">
        <v>221</v>
      </c>
      <c r="C1026" t="s">
        <v>1824</v>
      </c>
      <c r="D1026" t="s">
        <v>2364</v>
      </c>
      <c r="E1026" s="22" t="str">
        <f t="shared" si="15"/>
        <v>_3_4_2_3_2_6</v>
      </c>
      <c r="F1026" t="s">
        <v>2445</v>
      </c>
      <c r="G1026" t="s">
        <v>2446</v>
      </c>
      <c r="H1026" s="5" t="s">
        <v>2447</v>
      </c>
      <c r="K1026" t="s">
        <v>32</v>
      </c>
      <c r="N1026" s="14" t="s">
        <v>2436</v>
      </c>
    </row>
    <row r="1027" spans="1:15">
      <c r="B1027" t="s">
        <v>221</v>
      </c>
      <c r="C1027" t="s">
        <v>1824</v>
      </c>
      <c r="D1027" t="s">
        <v>2364</v>
      </c>
      <c r="E1027" s="22"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2448</v>
      </c>
      <c r="H1027" t="s">
        <v>1919</v>
      </c>
      <c r="K1027" t="s">
        <v>32</v>
      </c>
      <c r="L1027" t="s">
        <v>2449</v>
      </c>
    </row>
    <row r="1028" spans="1:15">
      <c r="E1028" s="22" t="str">
        <f t="shared" si="16"/>
        <v>_3_4_2_3_2_7_calculate</v>
      </c>
      <c r="F1028" t="s">
        <v>463</v>
      </c>
      <c r="G1028" t="s">
        <v>2450</v>
      </c>
      <c r="K1028" t="s">
        <v>32</v>
      </c>
      <c r="M1028" t="s">
        <v>614</v>
      </c>
      <c r="O1028" t="s">
        <v>2451</v>
      </c>
    </row>
    <row r="1029" spans="1:15">
      <c r="E1029" s="22" t="str">
        <f t="shared" si="16"/>
        <v>_3_4_2_3_2_7_note</v>
      </c>
      <c r="F1029" t="s">
        <v>34</v>
      </c>
      <c r="G1029" t="s">
        <v>2452</v>
      </c>
      <c r="H1029" t="s">
        <v>2453</v>
      </c>
      <c r="I1029" t="s">
        <v>1925</v>
      </c>
      <c r="J1029" t="s">
        <v>279</v>
      </c>
      <c r="K1029" t="s">
        <v>37</v>
      </c>
    </row>
    <row r="1030" spans="1:15">
      <c r="B1030" t="s">
        <v>221</v>
      </c>
      <c r="C1030" t="s">
        <v>1824</v>
      </c>
      <c r="D1030" t="s">
        <v>2364</v>
      </c>
      <c r="E1030" s="22" t="str">
        <f t="shared" si="16"/>
        <v>_3_4_2_3_2_7_1</v>
      </c>
      <c r="F1030" t="s">
        <v>120</v>
      </c>
      <c r="G1030" t="s">
        <v>2454</v>
      </c>
      <c r="H1030" t="s">
        <v>2455</v>
      </c>
      <c r="K1030" t="s">
        <v>32</v>
      </c>
      <c r="L1030" s="11" t="s">
        <v>2456</v>
      </c>
    </row>
    <row r="1031" spans="1:15">
      <c r="B1031" t="s">
        <v>221</v>
      </c>
      <c r="C1031" t="s">
        <v>1824</v>
      </c>
      <c r="D1031" t="s">
        <v>2364</v>
      </c>
      <c r="E1031" s="22" t="str">
        <f t="shared" si="16"/>
        <v>_3_4_2_3_2_7_2</v>
      </c>
      <c r="F1031" t="s">
        <v>120</v>
      </c>
      <c r="G1031" t="s">
        <v>2457</v>
      </c>
      <c r="H1031" t="s">
        <v>2458</v>
      </c>
      <c r="K1031" t="s">
        <v>32</v>
      </c>
      <c r="L1031" s="11" t="s">
        <v>2459</v>
      </c>
    </row>
    <row r="1032" spans="1:15">
      <c r="B1032" t="s">
        <v>221</v>
      </c>
      <c r="C1032" t="s">
        <v>1824</v>
      </c>
      <c r="D1032" t="s">
        <v>2364</v>
      </c>
      <c r="E1032" s="22" t="str">
        <f t="shared" si="16"/>
        <v>_3_4_2_3_2_7_3</v>
      </c>
      <c r="F1032" t="s">
        <v>120</v>
      </c>
      <c r="G1032" t="s">
        <v>2460</v>
      </c>
      <c r="H1032" t="s">
        <v>2461</v>
      </c>
      <c r="K1032" t="s">
        <v>32</v>
      </c>
      <c r="L1032" s="11" t="s">
        <v>2462</v>
      </c>
    </row>
    <row r="1033" spans="1:15">
      <c r="B1033" t="s">
        <v>221</v>
      </c>
      <c r="C1033" t="s">
        <v>1824</v>
      </c>
      <c r="D1033" t="s">
        <v>2364</v>
      </c>
      <c r="E1033" s="22" t="str">
        <f t="shared" si="16"/>
        <v>_3_4_2_3_2_7_4</v>
      </c>
      <c r="F1033" t="s">
        <v>120</v>
      </c>
      <c r="G1033" t="s">
        <v>2463</v>
      </c>
      <c r="H1033" t="s">
        <v>2464</v>
      </c>
      <c r="K1033" t="s">
        <v>32</v>
      </c>
      <c r="L1033" s="11" t="s">
        <v>2465</v>
      </c>
    </row>
    <row r="1034" spans="1:15">
      <c r="B1034" t="s">
        <v>221</v>
      </c>
      <c r="C1034" t="s">
        <v>1824</v>
      </c>
      <c r="D1034" t="s">
        <v>2364</v>
      </c>
      <c r="E1034" s="22" t="str">
        <f t="shared" si="16"/>
        <v>_3_4_2_3_2_7_5</v>
      </c>
      <c r="F1034" t="s">
        <v>120</v>
      </c>
      <c r="G1034" t="s">
        <v>2466</v>
      </c>
      <c r="H1034" t="s">
        <v>2467</v>
      </c>
      <c r="K1034" t="s">
        <v>32</v>
      </c>
      <c r="L1034" s="11" t="s">
        <v>2468</v>
      </c>
    </row>
    <row r="1035" spans="1:15">
      <c r="B1035" t="s">
        <v>221</v>
      </c>
      <c r="C1035" t="s">
        <v>1824</v>
      </c>
      <c r="D1035" t="s">
        <v>2364</v>
      </c>
      <c r="E1035" s="22" t="str">
        <f t="shared" si="16"/>
        <v>_3_4_2_3_2_7_6</v>
      </c>
      <c r="F1035" t="s">
        <v>120</v>
      </c>
      <c r="G1035" t="s">
        <v>2469</v>
      </c>
      <c r="H1035" t="s">
        <v>2470</v>
      </c>
      <c r="K1035" t="s">
        <v>32</v>
      </c>
      <c r="L1035" s="11" t="s">
        <v>2471</v>
      </c>
    </row>
    <row r="1036" spans="1:15">
      <c r="B1036" t="s">
        <v>221</v>
      </c>
      <c r="C1036" t="s">
        <v>1824</v>
      </c>
      <c r="D1036" t="s">
        <v>2364</v>
      </c>
      <c r="E1036" s="22" t="str">
        <f t="shared" si="16"/>
        <v>_3_4_2_3_2_7_7</v>
      </c>
      <c r="F1036" t="s">
        <v>120</v>
      </c>
      <c r="G1036" t="s">
        <v>2472</v>
      </c>
      <c r="H1036" t="s">
        <v>2473</v>
      </c>
      <c r="K1036" t="s">
        <v>32</v>
      </c>
      <c r="L1036" s="11" t="s">
        <v>2474</v>
      </c>
    </row>
    <row r="1037" spans="1:15">
      <c r="B1037" t="s">
        <v>221</v>
      </c>
      <c r="C1037" t="s">
        <v>1824</v>
      </c>
      <c r="D1037" t="s">
        <v>2364</v>
      </c>
      <c r="E1037" s="22" t="str">
        <f t="shared" si="16"/>
        <v>_3_4_2_3_2_7_8</v>
      </c>
      <c r="F1037" t="s">
        <v>120</v>
      </c>
      <c r="G1037" t="s">
        <v>2475</v>
      </c>
      <c r="H1037" t="s">
        <v>2476</v>
      </c>
      <c r="K1037" t="s">
        <v>32</v>
      </c>
      <c r="L1037" s="11" t="s">
        <v>2477</v>
      </c>
    </row>
    <row r="1038" spans="1:15">
      <c r="B1038" t="s">
        <v>221</v>
      </c>
      <c r="C1038" t="s">
        <v>1824</v>
      </c>
      <c r="D1038" t="s">
        <v>2364</v>
      </c>
      <c r="E1038" s="22" t="str">
        <f t="shared" si="16"/>
        <v>_3_4_2_3_2_7_9</v>
      </c>
      <c r="F1038" t="s">
        <v>120</v>
      </c>
      <c r="G1038" t="s">
        <v>2478</v>
      </c>
      <c r="H1038" t="s">
        <v>2479</v>
      </c>
      <c r="K1038" t="s">
        <v>32</v>
      </c>
      <c r="L1038" s="11" t="s">
        <v>2480</v>
      </c>
    </row>
    <row r="1039" spans="1:15">
      <c r="B1039" t="s">
        <v>221</v>
      </c>
      <c r="C1039" t="s">
        <v>1824</v>
      </c>
      <c r="D1039" t="s">
        <v>2364</v>
      </c>
      <c r="E1039" s="22" t="str">
        <f t="shared" si="16"/>
        <v>_3_4_2_3_2_7_10</v>
      </c>
      <c r="F1039" t="s">
        <v>120</v>
      </c>
      <c r="G1039" t="s">
        <v>2481</v>
      </c>
      <c r="H1039" t="s">
        <v>2482</v>
      </c>
      <c r="K1039" t="s">
        <v>32</v>
      </c>
      <c r="L1039" s="11" t="s">
        <v>2449</v>
      </c>
    </row>
    <row r="1040" spans="1:15">
      <c r="E1040" s="22" t="str">
        <f t="shared" si="16"/>
        <v>_3_4_2_3_2_8</v>
      </c>
      <c r="F1040" t="s">
        <v>34</v>
      </c>
      <c r="G1040" t="s">
        <v>2483</v>
      </c>
      <c r="H1040" t="s">
        <v>2484</v>
      </c>
      <c r="I1040" t="s">
        <v>1954</v>
      </c>
      <c r="J1040" t="s">
        <v>279</v>
      </c>
      <c r="K1040" t="s">
        <v>37</v>
      </c>
      <c r="L1040" s="11" t="s">
        <v>2485</v>
      </c>
    </row>
    <row r="1041" spans="2:12">
      <c r="B1041" t="s">
        <v>221</v>
      </c>
      <c r="C1041" t="s">
        <v>1824</v>
      </c>
      <c r="D1041" t="s">
        <v>2364</v>
      </c>
      <c r="E1041" s="22" t="str">
        <f t="shared" si="16"/>
        <v>_3_4_2_3_2_8_1</v>
      </c>
      <c r="F1041" t="s">
        <v>120</v>
      </c>
      <c r="G1041" t="s">
        <v>2486</v>
      </c>
      <c r="H1041" t="s">
        <v>2487</v>
      </c>
      <c r="K1041" t="s">
        <v>32</v>
      </c>
      <c r="L1041" s="11" t="s">
        <v>2488</v>
      </c>
    </row>
    <row r="1042" spans="2:12">
      <c r="B1042" t="s">
        <v>221</v>
      </c>
      <c r="C1042" t="s">
        <v>1824</v>
      </c>
      <c r="D1042" t="s">
        <v>2364</v>
      </c>
      <c r="E1042" s="22" t="str">
        <f t="shared" si="16"/>
        <v>_3_4_2_3_2_8_2</v>
      </c>
      <c r="F1042" t="s">
        <v>120</v>
      </c>
      <c r="G1042" t="s">
        <v>2489</v>
      </c>
      <c r="H1042" t="s">
        <v>2490</v>
      </c>
      <c r="K1042" t="s">
        <v>32</v>
      </c>
      <c r="L1042" s="11" t="s">
        <v>2468</v>
      </c>
    </row>
    <row r="1043" spans="2:12">
      <c r="B1043" t="s">
        <v>221</v>
      </c>
      <c r="C1043" t="s">
        <v>1824</v>
      </c>
      <c r="D1043" t="s">
        <v>2364</v>
      </c>
      <c r="E1043" s="22" t="str">
        <f t="shared" si="16"/>
        <v>_3_4_2_3_2_8_3</v>
      </c>
      <c r="F1043" t="s">
        <v>120</v>
      </c>
      <c r="G1043" t="s">
        <v>2491</v>
      </c>
      <c r="H1043" t="s">
        <v>2492</v>
      </c>
      <c r="K1043" t="s">
        <v>32</v>
      </c>
      <c r="L1043" s="11" t="s">
        <v>2471</v>
      </c>
    </row>
    <row r="1044" spans="2:12">
      <c r="B1044" t="s">
        <v>221</v>
      </c>
      <c r="C1044" t="s">
        <v>1824</v>
      </c>
      <c r="D1044" t="s">
        <v>2364</v>
      </c>
      <c r="E1044" s="22" t="str">
        <f t="shared" si="16"/>
        <v>_3_4_2_3_2_8_4</v>
      </c>
      <c r="F1044" t="s">
        <v>120</v>
      </c>
      <c r="G1044" t="s">
        <v>2493</v>
      </c>
      <c r="H1044" t="s">
        <v>2494</v>
      </c>
      <c r="K1044" t="s">
        <v>32</v>
      </c>
      <c r="L1044" s="11" t="s">
        <v>2474</v>
      </c>
    </row>
    <row r="1045" spans="2:12">
      <c r="E1045" s="22" t="str">
        <f t="shared" si="16"/>
        <v>_3_4_2_3_2_4_end_repeat</v>
      </c>
      <c r="F1045" t="s">
        <v>1085</v>
      </c>
      <c r="G1045" t="s">
        <v>2495</v>
      </c>
    </row>
    <row r="1046" spans="2:12">
      <c r="E1046" s="22" t="str">
        <f t="shared" si="16"/>
        <v>_3_4_2_3_2_end_group</v>
      </c>
      <c r="F1046" t="s">
        <v>1085</v>
      </c>
      <c r="G1046" t="s">
        <v>2496</v>
      </c>
    </row>
    <row r="1047" spans="2:12">
      <c r="B1047" t="s">
        <v>402</v>
      </c>
      <c r="C1047" t="s">
        <v>1981</v>
      </c>
      <c r="D1047" t="s">
        <v>1981</v>
      </c>
      <c r="E1047" s="22" t="str">
        <f t="shared" si="16"/>
        <v>_2_8_5_1</v>
      </c>
      <c r="F1047" t="s">
        <v>2497</v>
      </c>
      <c r="G1047" t="s">
        <v>2498</v>
      </c>
      <c r="H1047" t="s">
        <v>2499</v>
      </c>
      <c r="I1047" t="s">
        <v>427</v>
      </c>
      <c r="K1047" t="s">
        <v>32</v>
      </c>
    </row>
    <row r="1048" spans="2:12">
      <c r="E1048" s="22" t="str">
        <f t="shared" si="16"/>
        <v>_2_8_5_2_begin_group</v>
      </c>
      <c r="F1048" t="s">
        <v>22</v>
      </c>
      <c r="G1048" t="s">
        <v>2500</v>
      </c>
      <c r="J1048" t="s">
        <v>26</v>
      </c>
    </row>
    <row r="1049" spans="2:12">
      <c r="E1049" s="22" t="str">
        <f t="shared" si="16"/>
        <v>_2_8_5_2</v>
      </c>
      <c r="F1049" t="s">
        <v>2501</v>
      </c>
      <c r="G1049" t="s">
        <v>2502</v>
      </c>
      <c r="H1049" t="s">
        <v>2503</v>
      </c>
      <c r="K1049" t="s">
        <v>32</v>
      </c>
    </row>
    <row r="1050" spans="2:12">
      <c r="E1050" s="22" t="str">
        <f t="shared" si="16"/>
        <v>_2_8_5_2_1</v>
      </c>
      <c r="F1050" t="s">
        <v>28</v>
      </c>
      <c r="G1050" t="s">
        <v>2504</v>
      </c>
      <c r="H1050" t="s">
        <v>2505</v>
      </c>
      <c r="K1050" t="s">
        <v>32</v>
      </c>
      <c r="L1050" t="s">
        <v>2506</v>
      </c>
    </row>
    <row r="1051" spans="2:12">
      <c r="E1051" s="22" t="str">
        <f t="shared" si="16"/>
        <v>_2_8_5_2_end_group</v>
      </c>
      <c r="F1051" t="s">
        <v>43</v>
      </c>
      <c r="G1051" t="s">
        <v>2507</v>
      </c>
    </row>
    <row r="1052" spans="2:12">
      <c r="E1052" s="22" t="str">
        <f t="shared" si="16"/>
        <v>_2_8_5_3_begin_group</v>
      </c>
      <c r="F1052" t="s">
        <v>22</v>
      </c>
      <c r="G1052" t="s">
        <v>2508</v>
      </c>
      <c r="J1052" t="s">
        <v>26</v>
      </c>
    </row>
    <row r="1053" spans="2:12">
      <c r="B1053" t="s">
        <v>402</v>
      </c>
      <c r="C1053" t="s">
        <v>2315</v>
      </c>
      <c r="D1053" t="s">
        <v>2315</v>
      </c>
      <c r="E1053" s="22" t="str">
        <f t="shared" si="16"/>
        <v>_2_8_5_3</v>
      </c>
      <c r="F1053" t="s">
        <v>2509</v>
      </c>
      <c r="G1053" t="s">
        <v>2510</v>
      </c>
      <c r="H1053" t="s">
        <v>2511</v>
      </c>
      <c r="I1053" t="s">
        <v>2512</v>
      </c>
      <c r="K1053" t="s">
        <v>32</v>
      </c>
    </row>
    <row r="1054" spans="2:12">
      <c r="B1054" t="s">
        <v>402</v>
      </c>
      <c r="C1054" t="s">
        <v>2513</v>
      </c>
      <c r="D1054" t="s">
        <v>2513</v>
      </c>
      <c r="E1054" s="22" t="str">
        <f t="shared" si="16"/>
        <v>_2_8_5_3_1</v>
      </c>
      <c r="F1054" t="s">
        <v>28</v>
      </c>
      <c r="G1054" t="s">
        <v>2514</v>
      </c>
      <c r="H1054" t="s">
        <v>108</v>
      </c>
      <c r="L1054" t="s">
        <v>2515</v>
      </c>
    </row>
    <row r="1055" spans="2:12">
      <c r="E1055" s="22" t="str">
        <f t="shared" si="16"/>
        <v>_2_8_5_3_end_group</v>
      </c>
      <c r="F1055" t="s">
        <v>43</v>
      </c>
      <c r="G1055" t="s">
        <v>2516</v>
      </c>
    </row>
    <row r="1056" spans="2:12">
      <c r="B1056" t="s">
        <v>221</v>
      </c>
      <c r="C1056" t="s">
        <v>1824</v>
      </c>
      <c r="D1056" t="s">
        <v>2325</v>
      </c>
      <c r="E1056" s="22" t="str">
        <f t="shared" si="16"/>
        <v>_3_4_2_3_3</v>
      </c>
      <c r="F1056" t="s">
        <v>2517</v>
      </c>
      <c r="G1056" t="s">
        <v>2518</v>
      </c>
      <c r="H1056" t="s">
        <v>2519</v>
      </c>
      <c r="I1056" t="s">
        <v>427</v>
      </c>
      <c r="K1056" t="s">
        <v>32</v>
      </c>
    </row>
    <row r="1057" spans="2:12">
      <c r="B1057" t="s">
        <v>2007</v>
      </c>
      <c r="C1057" t="s">
        <v>2330</v>
      </c>
      <c r="D1057" t="s">
        <v>2331</v>
      </c>
      <c r="E1057" s="22" t="str">
        <f t="shared" si="16"/>
        <v>_1_4_3_9</v>
      </c>
      <c r="F1057" t="s">
        <v>2520</v>
      </c>
      <c r="G1057" t="s">
        <v>2521</v>
      </c>
      <c r="H1057" s="16" t="s">
        <v>2522</v>
      </c>
      <c r="I1057" t="s">
        <v>427</v>
      </c>
      <c r="K1057" t="s">
        <v>32</v>
      </c>
    </row>
    <row r="1058" spans="2:12">
      <c r="E1058" s="22" t="str">
        <f t="shared" si="16"/>
        <v>_2_8_5_4_begin_group</v>
      </c>
      <c r="F1058" t="s">
        <v>22</v>
      </c>
      <c r="G1058" t="s">
        <v>2523</v>
      </c>
      <c r="J1058" t="s">
        <v>26</v>
      </c>
    </row>
    <row r="1059" spans="2:12">
      <c r="B1059" t="s">
        <v>402</v>
      </c>
      <c r="C1059" t="s">
        <v>2524</v>
      </c>
      <c r="D1059" t="s">
        <v>2524</v>
      </c>
      <c r="E1059" s="22" t="str">
        <f t="shared" si="16"/>
        <v>_3_3_3_4</v>
      </c>
      <c r="F1059" t="s">
        <v>2525</v>
      </c>
      <c r="G1059" t="s">
        <v>2526</v>
      </c>
      <c r="H1059" t="s">
        <v>2527</v>
      </c>
      <c r="I1059" t="s">
        <v>2355</v>
      </c>
      <c r="K1059" t="s">
        <v>32</v>
      </c>
    </row>
    <row r="1060" spans="2:12">
      <c r="B1060" t="s">
        <v>402</v>
      </c>
      <c r="C1060" t="s">
        <v>2524</v>
      </c>
      <c r="D1060" t="s">
        <v>2524</v>
      </c>
      <c r="E1060" s="22" t="str">
        <f t="shared" si="16"/>
        <v>_3_3_3_4_1</v>
      </c>
      <c r="F1060" t="s">
        <v>28</v>
      </c>
      <c r="G1060" t="s">
        <v>2528</v>
      </c>
      <c r="H1060" t="s">
        <v>2077</v>
      </c>
      <c r="K1060" t="s">
        <v>32</v>
      </c>
      <c r="L1060" t="s">
        <v>2529</v>
      </c>
    </row>
    <row r="1061" spans="2:12">
      <c r="E1061" s="22" t="str">
        <f t="shared" si="16"/>
        <v>_2_8_5_4_end_group</v>
      </c>
      <c r="F1061" t="s">
        <v>43</v>
      </c>
      <c r="G1061" t="s">
        <v>2530</v>
      </c>
    </row>
    <row r="1062" spans="2:12">
      <c r="E1062" s="22" t="str">
        <f t="shared" si="16"/>
        <v>_3_4_2_3_end_group</v>
      </c>
      <c r="F1062" t="s">
        <v>43</v>
      </c>
      <c r="G1062" t="s">
        <v>2531</v>
      </c>
    </row>
    <row r="1063" spans="2:12">
      <c r="E1063" s="22" t="str">
        <f t="shared" si="16"/>
        <v>_2_12_1_begin_group</v>
      </c>
      <c r="F1063" t="s">
        <v>22</v>
      </c>
      <c r="G1063" t="s">
        <v>2532</v>
      </c>
      <c r="H1063" t="s">
        <v>2533</v>
      </c>
      <c r="J1063" t="s">
        <v>26</v>
      </c>
      <c r="K1063" t="s">
        <v>37</v>
      </c>
      <c r="L1063" t="s">
        <v>1991</v>
      </c>
    </row>
    <row r="1064" spans="2:12">
      <c r="B1064" t="s">
        <v>402</v>
      </c>
      <c r="C1064" t="s">
        <v>2534</v>
      </c>
      <c r="D1064" t="s">
        <v>2534</v>
      </c>
      <c r="E1064" s="22" t="str">
        <f t="shared" si="16"/>
        <v>_2_12_1</v>
      </c>
      <c r="F1064" t="s">
        <v>2535</v>
      </c>
      <c r="G1064" t="s">
        <v>2536</v>
      </c>
      <c r="H1064" t="s">
        <v>2537</v>
      </c>
      <c r="I1064" t="s">
        <v>2135</v>
      </c>
      <c r="K1064" t="s">
        <v>32</v>
      </c>
    </row>
    <row r="1065" spans="2:12">
      <c r="B1065" t="s">
        <v>402</v>
      </c>
      <c r="C1065" t="s">
        <v>2534</v>
      </c>
      <c r="D1065" t="s">
        <v>2534</v>
      </c>
      <c r="E1065" s="22" t="str">
        <f t="shared" si="16"/>
        <v>_2_12_1_1</v>
      </c>
      <c r="F1065" t="s">
        <v>28</v>
      </c>
      <c r="G1065" t="s">
        <v>2538</v>
      </c>
      <c r="H1065" t="s">
        <v>108</v>
      </c>
      <c r="K1065" t="s">
        <v>32</v>
      </c>
      <c r="L1065" t="s">
        <v>2539</v>
      </c>
    </row>
    <row r="1066" spans="2:12">
      <c r="E1066" s="22" t="str">
        <f t="shared" si="16"/>
        <v>_2_12_1_end_group</v>
      </c>
      <c r="F1066" t="s">
        <v>43</v>
      </c>
      <c r="G1066" t="s">
        <v>2540</v>
      </c>
    </row>
    <row r="1067" spans="2:12">
      <c r="E1067" s="22" t="str">
        <f t="shared" si="16"/>
        <v>_4_2_1_begin_group</v>
      </c>
      <c r="F1067" t="s">
        <v>22</v>
      </c>
      <c r="G1067" t="s">
        <v>2541</v>
      </c>
      <c r="H1067" t="s">
        <v>2542</v>
      </c>
      <c r="L1067" t="s">
        <v>1991</v>
      </c>
    </row>
    <row r="1068" spans="2:12">
      <c r="B1068" t="s">
        <v>16</v>
      </c>
      <c r="C1068" t="s">
        <v>2543</v>
      </c>
      <c r="D1068" t="s">
        <v>2544</v>
      </c>
      <c r="E1068" s="22" t="str">
        <f t="shared" si="16"/>
        <v>_4_2_1_1</v>
      </c>
      <c r="F1068" t="s">
        <v>2545</v>
      </c>
      <c r="G1068" t="s">
        <v>2546</v>
      </c>
      <c r="H1068" t="s">
        <v>2547</v>
      </c>
      <c r="K1068" t="s">
        <v>32</v>
      </c>
    </row>
    <row r="1069" spans="2:12">
      <c r="B1069" t="s">
        <v>16</v>
      </c>
      <c r="C1069" t="s">
        <v>2543</v>
      </c>
      <c r="D1069" t="s">
        <v>2548</v>
      </c>
      <c r="E1069" s="22" t="str">
        <f t="shared" si="16"/>
        <v>_4_2_1_1</v>
      </c>
      <c r="F1069" t="s">
        <v>2545</v>
      </c>
      <c r="G1069" t="s">
        <v>2549</v>
      </c>
      <c r="H1069" t="s">
        <v>2550</v>
      </c>
      <c r="K1069" t="s">
        <v>32</v>
      </c>
    </row>
    <row r="1070" spans="2:12">
      <c r="B1070" t="s">
        <v>16</v>
      </c>
      <c r="C1070" t="s">
        <v>2543</v>
      </c>
      <c r="D1070" t="s">
        <v>2551</v>
      </c>
      <c r="E1070" s="22" t="str">
        <f t="shared" si="16"/>
        <v>_4_2_1_2</v>
      </c>
      <c r="F1070" t="s">
        <v>2552</v>
      </c>
      <c r="G1070" t="s">
        <v>2553</v>
      </c>
      <c r="H1070" t="s">
        <v>2554</v>
      </c>
      <c r="K1070" t="s">
        <v>32</v>
      </c>
    </row>
    <row r="1071" spans="2:12">
      <c r="B1071" t="s">
        <v>16</v>
      </c>
      <c r="C1071" t="s">
        <v>2543</v>
      </c>
      <c r="D1071" t="s">
        <v>2555</v>
      </c>
      <c r="E1071" s="22" t="str">
        <f t="shared" si="16"/>
        <v>_4_2_1_3</v>
      </c>
      <c r="F1071" t="s">
        <v>2556</v>
      </c>
      <c r="G1071" t="s">
        <v>2557</v>
      </c>
      <c r="H1071" s="16" t="s">
        <v>2558</v>
      </c>
      <c r="K1071" t="s">
        <v>32</v>
      </c>
    </row>
    <row r="1072" spans="2:12">
      <c r="B1072" t="s">
        <v>16</v>
      </c>
      <c r="C1072" t="s">
        <v>2543</v>
      </c>
      <c r="D1072" t="s">
        <v>2559</v>
      </c>
      <c r="E1072" s="22" t="str">
        <f t="shared" si="16"/>
        <v>_4_2_1_3</v>
      </c>
      <c r="F1072" t="s">
        <v>2556</v>
      </c>
      <c r="G1072" t="s">
        <v>2560</v>
      </c>
      <c r="H1072" s="16" t="s">
        <v>2561</v>
      </c>
      <c r="K1072" t="s">
        <v>32</v>
      </c>
    </row>
    <row r="1073" spans="2:16">
      <c r="E1073" s="22" t="str">
        <f t="shared" si="16"/>
        <v>_4_2_1_end_group</v>
      </c>
      <c r="F1073" t="s">
        <v>43</v>
      </c>
      <c r="G1073" t="s">
        <v>2562</v>
      </c>
    </row>
    <row r="1074" spans="2:16">
      <c r="E1074" s="22" t="str">
        <f t="shared" si="16"/>
        <v>_3_3_4_begin_group</v>
      </c>
      <c r="F1074" t="s">
        <v>22</v>
      </c>
      <c r="G1074" t="s">
        <v>2563</v>
      </c>
      <c r="H1074" t="s">
        <v>2564</v>
      </c>
      <c r="K1074" t="s">
        <v>37</v>
      </c>
      <c r="L1074" t="s">
        <v>1991</v>
      </c>
    </row>
    <row r="1075" spans="2:16">
      <c r="E1075" s="22" t="str">
        <f t="shared" si="16"/>
        <v>_3_3_4_1_begin_group</v>
      </c>
      <c r="F1075" t="s">
        <v>22</v>
      </c>
      <c r="G1075" t="s">
        <v>2565</v>
      </c>
      <c r="H1075" t="s">
        <v>2566</v>
      </c>
      <c r="J1075" t="s">
        <v>26</v>
      </c>
      <c r="L1075" t="s">
        <v>1090</v>
      </c>
    </row>
    <row r="1076" spans="2:16">
      <c r="B1076" t="s">
        <v>146</v>
      </c>
      <c r="C1076" t="s">
        <v>2567</v>
      </c>
      <c r="D1076" t="s">
        <v>2568</v>
      </c>
      <c r="E1076" s="22" t="str">
        <f t="shared" si="16"/>
        <v>_3_3_4_1</v>
      </c>
      <c r="F1076" t="s">
        <v>2569</v>
      </c>
      <c r="G1076" t="s">
        <v>2570</v>
      </c>
      <c r="H1076" s="22" t="s">
        <v>2571</v>
      </c>
      <c r="K1076" t="s">
        <v>32</v>
      </c>
    </row>
    <row r="1077" spans="2:16">
      <c r="B1077" t="s">
        <v>221</v>
      </c>
      <c r="C1077" t="s">
        <v>978</v>
      </c>
      <c r="D1077" t="s">
        <v>2572</v>
      </c>
      <c r="E1077" s="22" t="str">
        <f t="shared" si="16"/>
        <v>_3_3_4_1_1</v>
      </c>
      <c r="F1077" t="s">
        <v>2573</v>
      </c>
      <c r="G1077" t="s">
        <v>2574</v>
      </c>
      <c r="H1077" s="22" t="s">
        <v>2575</v>
      </c>
      <c r="I1077" t="s">
        <v>2576</v>
      </c>
      <c r="K1077" t="s">
        <v>32</v>
      </c>
      <c r="L1077" t="s">
        <v>2577</v>
      </c>
    </row>
    <row r="1078" spans="2:16">
      <c r="B1078" t="s">
        <v>221</v>
      </c>
      <c r="C1078" t="s">
        <v>978</v>
      </c>
      <c r="D1078" t="s">
        <v>2572</v>
      </c>
      <c r="E1078" s="22" t="str">
        <f t="shared" si="16"/>
        <v>_3_3_4_1_1_1</v>
      </c>
      <c r="F1078" t="s">
        <v>28</v>
      </c>
      <c r="G1078" t="s">
        <v>2578</v>
      </c>
      <c r="H1078" s="22" t="s">
        <v>2575</v>
      </c>
      <c r="K1078" t="s">
        <v>32</v>
      </c>
      <c r="L1078" t="s">
        <v>2579</v>
      </c>
    </row>
    <row r="1079" spans="2:16">
      <c r="B1079" t="s">
        <v>221</v>
      </c>
      <c r="C1079" t="s">
        <v>978</v>
      </c>
      <c r="D1079" t="s">
        <v>2572</v>
      </c>
      <c r="E1079" s="22" t="str">
        <f t="shared" si="16"/>
        <v>_3_3_4_1_2</v>
      </c>
      <c r="F1079" t="s">
        <v>2580</v>
      </c>
      <c r="G1079" t="s">
        <v>2581</v>
      </c>
      <c r="H1079" s="22" t="s">
        <v>2582</v>
      </c>
      <c r="K1079" t="s">
        <v>32</v>
      </c>
      <c r="L1079" t="s">
        <v>2577</v>
      </c>
    </row>
    <row r="1080" spans="2:16">
      <c r="B1080" t="s">
        <v>221</v>
      </c>
      <c r="C1080" t="s">
        <v>978</v>
      </c>
      <c r="D1080" t="s">
        <v>2572</v>
      </c>
      <c r="E1080" s="22" t="str">
        <f t="shared" si="16"/>
        <v>_3_3_4_1_2_1</v>
      </c>
      <c r="F1080" t="s">
        <v>28</v>
      </c>
      <c r="G1080" t="s">
        <v>2583</v>
      </c>
      <c r="H1080" s="22" t="s">
        <v>2582</v>
      </c>
      <c r="K1080" t="s">
        <v>32</v>
      </c>
      <c r="L1080" t="s">
        <v>2584</v>
      </c>
    </row>
    <row r="1081" spans="2:16">
      <c r="B1081" t="s">
        <v>221</v>
      </c>
      <c r="C1081" t="s">
        <v>978</v>
      </c>
      <c r="D1081" t="s">
        <v>2572</v>
      </c>
      <c r="E1081" s="22" t="str">
        <f t="shared" si="16"/>
        <v>_3_3_4_1_3</v>
      </c>
      <c r="F1081" t="s">
        <v>1473</v>
      </c>
      <c r="G1081" t="s">
        <v>2585</v>
      </c>
      <c r="H1081" s="22" t="s">
        <v>2586</v>
      </c>
      <c r="J1081" t="s">
        <v>619</v>
      </c>
      <c r="K1081" t="s">
        <v>32</v>
      </c>
      <c r="L1081" t="s">
        <v>2577</v>
      </c>
    </row>
    <row r="1082" spans="2:16">
      <c r="E1082" s="22" t="str">
        <f t="shared" si="16"/>
        <v>_3_3_4_1_end_group</v>
      </c>
      <c r="F1082" t="s">
        <v>43</v>
      </c>
      <c r="G1082" t="s">
        <v>2587</v>
      </c>
    </row>
    <row r="1083" spans="2:16">
      <c r="E1083" s="22" t="str">
        <f t="shared" si="16"/>
        <v>_3_3_4_1_3_begin_repeat</v>
      </c>
      <c r="F1083" t="s">
        <v>1079</v>
      </c>
      <c r="G1083" t="s">
        <v>2588</v>
      </c>
      <c r="H1083" t="s">
        <v>2589</v>
      </c>
      <c r="J1083" t="s">
        <v>26</v>
      </c>
      <c r="L1083" t="s">
        <v>2577</v>
      </c>
      <c r="P1083" t="s">
        <v>2590</v>
      </c>
    </row>
    <row r="1084" spans="2:16">
      <c r="B1084" t="s">
        <v>221</v>
      </c>
      <c r="C1084" t="s">
        <v>978</v>
      </c>
      <c r="D1084" t="s">
        <v>2572</v>
      </c>
      <c r="E1084" s="22" t="str">
        <f t="shared" si="16"/>
        <v>_3_4_1_2_7_2_2_1</v>
      </c>
      <c r="F1084" t="s">
        <v>1483</v>
      </c>
      <c r="G1084" t="s">
        <v>2591</v>
      </c>
      <c r="H1084" s="22" t="s">
        <v>2592</v>
      </c>
      <c r="J1084" t="s">
        <v>619</v>
      </c>
      <c r="K1084" t="s">
        <v>32</v>
      </c>
    </row>
    <row r="1085" spans="2:16">
      <c r="B1085" t="s">
        <v>221</v>
      </c>
      <c r="C1085" t="s">
        <v>978</v>
      </c>
      <c r="D1085" t="s">
        <v>2572</v>
      </c>
      <c r="E1085" s="22" t="str">
        <f t="shared" si="16"/>
        <v>_3_3_4_1_3_2</v>
      </c>
      <c r="F1085" t="s">
        <v>125</v>
      </c>
      <c r="G1085" t="s">
        <v>2593</v>
      </c>
      <c r="H1085" s="22" t="s">
        <v>2594</v>
      </c>
      <c r="K1085" t="s">
        <v>32</v>
      </c>
    </row>
    <row r="1086" spans="2:16">
      <c r="E1086" s="22" t="str">
        <f t="shared" si="16"/>
        <v>_3_3_4_1_3_end_repeat</v>
      </c>
      <c r="F1086" t="s">
        <v>1085</v>
      </c>
      <c r="G1086" t="s">
        <v>2595</v>
      </c>
    </row>
    <row r="1087" spans="2:16">
      <c r="E1087" s="22" t="str">
        <f t="shared" si="16"/>
        <v>_3_3_4_4_begin_group</v>
      </c>
      <c r="F1087" t="s">
        <v>22</v>
      </c>
      <c r="G1087" t="s">
        <v>2596</v>
      </c>
      <c r="J1087" t="s">
        <v>26</v>
      </c>
      <c r="L1087" t="s">
        <v>2597</v>
      </c>
    </row>
    <row r="1088" spans="2:16">
      <c r="B1088" t="s">
        <v>221</v>
      </c>
      <c r="C1088" t="s">
        <v>978</v>
      </c>
      <c r="D1088" t="s">
        <v>2572</v>
      </c>
      <c r="E1088" s="22" t="str">
        <f t="shared" si="16"/>
        <v>_3_3_4_4</v>
      </c>
      <c r="F1088" t="s">
        <v>2580</v>
      </c>
      <c r="G1088" t="s">
        <v>2598</v>
      </c>
      <c r="H1088" s="22" t="s">
        <v>2599</v>
      </c>
      <c r="K1088" t="s">
        <v>32</v>
      </c>
    </row>
    <row r="1089" spans="2:12">
      <c r="B1089" t="s">
        <v>221</v>
      </c>
      <c r="C1089" t="s">
        <v>978</v>
      </c>
      <c r="D1089" t="s">
        <v>2572</v>
      </c>
      <c r="E1089" s="22" t="str">
        <f t="shared" si="16"/>
        <v>_3_3_4_4_1</v>
      </c>
      <c r="F1089" t="s">
        <v>28</v>
      </c>
      <c r="G1089" t="s">
        <v>2600</v>
      </c>
      <c r="H1089" s="22" t="s">
        <v>2599</v>
      </c>
      <c r="K1089" t="s">
        <v>32</v>
      </c>
      <c r="L1089" t="s">
        <v>2601</v>
      </c>
    </row>
    <row r="1090" spans="2:12">
      <c r="E1090" s="22" t="str">
        <f t="shared" si="16"/>
        <v>_3_3_4_4_end_group</v>
      </c>
      <c r="F1090" t="s">
        <v>43</v>
      </c>
      <c r="G1090" t="s">
        <v>2602</v>
      </c>
    </row>
    <row r="1091" spans="2:12">
      <c r="E1091" s="22"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2603</v>
      </c>
      <c r="H1091" t="s">
        <v>2604</v>
      </c>
    </row>
    <row r="1092" spans="2:12">
      <c r="E1092" s="22" t="str">
        <f t="shared" si="17"/>
        <v>_3_3_4_2_begin_group</v>
      </c>
      <c r="F1092" t="s">
        <v>22</v>
      </c>
      <c r="G1092" t="s">
        <v>2605</v>
      </c>
      <c r="J1092" t="s">
        <v>26</v>
      </c>
      <c r="K1092" t="s">
        <v>37</v>
      </c>
    </row>
    <row r="1093" spans="2:12">
      <c r="E1093" s="22" t="str">
        <f t="shared" si="17"/>
        <v>_3_3_4_2</v>
      </c>
      <c r="F1093" t="s">
        <v>2606</v>
      </c>
      <c r="G1093" t="s">
        <v>2607</v>
      </c>
      <c r="H1093" t="s">
        <v>2608</v>
      </c>
      <c r="K1093" t="s">
        <v>32</v>
      </c>
    </row>
    <row r="1094" spans="2:12">
      <c r="E1094" s="22" t="str">
        <f t="shared" si="17"/>
        <v>_3_3_4_2_1</v>
      </c>
      <c r="F1094" t="s">
        <v>28</v>
      </c>
      <c r="G1094" t="s">
        <v>2609</v>
      </c>
      <c r="H1094" t="s">
        <v>2610</v>
      </c>
      <c r="K1094" t="s">
        <v>32</v>
      </c>
      <c r="L1094" t="s">
        <v>2611</v>
      </c>
    </row>
    <row r="1095" spans="2:12">
      <c r="E1095" s="22" t="str">
        <f t="shared" si="17"/>
        <v>_3_3_4_2_end_group</v>
      </c>
      <c r="F1095" t="s">
        <v>43</v>
      </c>
      <c r="G1095" t="s">
        <v>2612</v>
      </c>
    </row>
    <row r="1096" spans="2:12">
      <c r="E1096" s="22" t="str">
        <f t="shared" si="17"/>
        <v>_3_3_4_3_begin_group</v>
      </c>
      <c r="F1096" t="s">
        <v>22</v>
      </c>
      <c r="G1096" t="s">
        <v>2613</v>
      </c>
      <c r="J1096" t="s">
        <v>26</v>
      </c>
    </row>
    <row r="1097" spans="2:12">
      <c r="E1097" s="22" t="str">
        <f t="shared" si="17"/>
        <v>_3_3_4_3_note</v>
      </c>
      <c r="F1097" t="s">
        <v>34</v>
      </c>
      <c r="G1097" t="s">
        <v>2614</v>
      </c>
      <c r="H1097" s="22" t="s">
        <v>2615</v>
      </c>
      <c r="K1097" t="s">
        <v>37</v>
      </c>
    </row>
    <row r="1098" spans="2:12">
      <c r="B1098" t="s">
        <v>221</v>
      </c>
      <c r="C1098" t="s">
        <v>978</v>
      </c>
      <c r="D1098" t="s">
        <v>2572</v>
      </c>
      <c r="E1098" s="22" t="str">
        <f t="shared" si="17"/>
        <v>_3_3_4_3</v>
      </c>
      <c r="F1098" t="s">
        <v>2616</v>
      </c>
      <c r="G1098" t="s">
        <v>2617</v>
      </c>
      <c r="H1098" s="22" t="s">
        <v>2618</v>
      </c>
      <c r="J1098" t="s">
        <v>619</v>
      </c>
      <c r="K1098" t="s">
        <v>32</v>
      </c>
    </row>
    <row r="1099" spans="2:12">
      <c r="B1099" t="s">
        <v>221</v>
      </c>
      <c r="C1099" t="s">
        <v>978</v>
      </c>
      <c r="D1099" t="s">
        <v>2572</v>
      </c>
      <c r="E1099" s="22" t="str">
        <f t="shared" si="17"/>
        <v>_3_3_4_3</v>
      </c>
      <c r="F1099" t="s">
        <v>2616</v>
      </c>
      <c r="G1099" t="s">
        <v>2619</v>
      </c>
      <c r="H1099" s="22" t="s">
        <v>2620</v>
      </c>
      <c r="J1099" t="s">
        <v>619</v>
      </c>
      <c r="K1099" t="s">
        <v>32</v>
      </c>
    </row>
    <row r="1100" spans="2:12">
      <c r="B1100" t="s">
        <v>221</v>
      </c>
      <c r="C1100" t="s">
        <v>978</v>
      </c>
      <c r="D1100" t="s">
        <v>2572</v>
      </c>
      <c r="E1100" s="22" t="str">
        <f t="shared" si="17"/>
        <v>_3_3_4_3</v>
      </c>
      <c r="F1100" t="s">
        <v>2616</v>
      </c>
      <c r="G1100" t="s">
        <v>2621</v>
      </c>
      <c r="H1100" s="22" t="s">
        <v>2622</v>
      </c>
      <c r="J1100" t="s">
        <v>619</v>
      </c>
      <c r="K1100" t="s">
        <v>32</v>
      </c>
    </row>
    <row r="1101" spans="2:12">
      <c r="E1101" s="22" t="str">
        <f t="shared" si="17"/>
        <v>_3_3_4_3_end_group</v>
      </c>
      <c r="F1101" t="s">
        <v>43</v>
      </c>
      <c r="G1101" t="s">
        <v>2623</v>
      </c>
    </row>
    <row r="1102" spans="2:12">
      <c r="E1102" s="22" t="str">
        <f t="shared" si="17"/>
        <v>_3_3_4_end_group</v>
      </c>
      <c r="F1102" t="s">
        <v>43</v>
      </c>
      <c r="G1102" t="s">
        <v>2624</v>
      </c>
    </row>
    <row r="1103" spans="2:12">
      <c r="E1103" s="22" t="str">
        <f t="shared" si="17"/>
        <v>_3_3_4_2_end_group_1</v>
      </c>
      <c r="F1103" t="s">
        <v>43</v>
      </c>
      <c r="G1103" t="s">
        <v>2625</v>
      </c>
    </row>
    <row r="1104" spans="2:12">
      <c r="E1104" s="22" t="str">
        <f t="shared" si="17"/>
        <v>_2_8_4_begin_group</v>
      </c>
      <c r="F1104" t="s">
        <v>22</v>
      </c>
      <c r="G1104" t="s">
        <v>2626</v>
      </c>
      <c r="H1104" t="s">
        <v>2627</v>
      </c>
      <c r="K1104" t="s">
        <v>37</v>
      </c>
      <c r="L1104" t="s">
        <v>1991</v>
      </c>
    </row>
    <row r="1105" spans="2:12">
      <c r="E1105" s="22" t="str">
        <f t="shared" si="17"/>
        <v>_2_8_4_1_begin_group</v>
      </c>
      <c r="F1105" t="s">
        <v>22</v>
      </c>
      <c r="G1105" t="s">
        <v>2628</v>
      </c>
      <c r="J1105" t="s">
        <v>26</v>
      </c>
      <c r="K1105" t="s">
        <v>37</v>
      </c>
      <c r="L1105" t="s">
        <v>2577</v>
      </c>
    </row>
    <row r="1106" spans="2:12">
      <c r="B1106" t="s">
        <v>221</v>
      </c>
      <c r="C1106" t="s">
        <v>978</v>
      </c>
      <c r="D1106" t="s">
        <v>2629</v>
      </c>
      <c r="E1106" s="22" t="str">
        <f t="shared" si="17"/>
        <v>_2_8_4_1</v>
      </c>
      <c r="F1106" t="s">
        <v>2630</v>
      </c>
      <c r="G1106" t="s">
        <v>2631</v>
      </c>
      <c r="H1106" t="s">
        <v>2632</v>
      </c>
      <c r="I1106" t="s">
        <v>2633</v>
      </c>
      <c r="K1106" t="s">
        <v>32</v>
      </c>
    </row>
    <row r="1107" spans="2:12">
      <c r="B1107" t="s">
        <v>221</v>
      </c>
      <c r="C1107" t="s">
        <v>978</v>
      </c>
      <c r="D1107" t="s">
        <v>2629</v>
      </c>
      <c r="E1107" s="22" t="str">
        <f t="shared" si="17"/>
        <v>_2_8_4_1_1</v>
      </c>
      <c r="F1107" t="s">
        <v>28</v>
      </c>
      <c r="G1107" t="s">
        <v>2634</v>
      </c>
      <c r="H1107" t="s">
        <v>2632</v>
      </c>
      <c r="K1107" t="s">
        <v>32</v>
      </c>
      <c r="L1107" t="s">
        <v>2635</v>
      </c>
    </row>
    <row r="1108" spans="2:12">
      <c r="E1108" s="22" t="str">
        <f t="shared" si="17"/>
        <v>_2_8_4_1_end_group</v>
      </c>
      <c r="F1108" t="s">
        <v>43</v>
      </c>
      <c r="G1108" t="s">
        <v>2636</v>
      </c>
    </row>
    <row r="1109" spans="2:12">
      <c r="E1109" s="22" t="str">
        <f t="shared" si="17"/>
        <v>_2_8_4_2_begin_group</v>
      </c>
      <c r="F1109" t="s">
        <v>22</v>
      </c>
      <c r="G1109" t="s">
        <v>2637</v>
      </c>
      <c r="J1109" t="s">
        <v>26</v>
      </c>
      <c r="K1109" t="s">
        <v>37</v>
      </c>
    </row>
    <row r="1110" spans="2:12">
      <c r="B1110" t="s">
        <v>221</v>
      </c>
      <c r="C1110" t="s">
        <v>978</v>
      </c>
      <c r="D1110" t="s">
        <v>2629</v>
      </c>
      <c r="E1110" s="22" t="str">
        <f t="shared" si="17"/>
        <v>_2_8_4_2</v>
      </c>
      <c r="F1110" t="s">
        <v>2638</v>
      </c>
      <c r="G1110" t="s">
        <v>2639</v>
      </c>
      <c r="H1110" t="s">
        <v>2640</v>
      </c>
      <c r="I1110" t="s">
        <v>2633</v>
      </c>
      <c r="K1110" t="s">
        <v>32</v>
      </c>
    </row>
    <row r="1111" spans="2:12">
      <c r="B1111" t="s">
        <v>221</v>
      </c>
      <c r="C1111" t="s">
        <v>978</v>
      </c>
      <c r="D1111" t="s">
        <v>2629</v>
      </c>
      <c r="E1111" s="22" t="str">
        <f t="shared" si="17"/>
        <v>_2_8_4_2_1</v>
      </c>
      <c r="F1111" t="s">
        <v>28</v>
      </c>
      <c r="G1111" t="s">
        <v>2641</v>
      </c>
      <c r="H1111" t="s">
        <v>2640</v>
      </c>
      <c r="K1111" t="s">
        <v>32</v>
      </c>
      <c r="L1111" t="s">
        <v>2642</v>
      </c>
    </row>
    <row r="1112" spans="2:12">
      <c r="E1112" s="22" t="str">
        <f t="shared" si="17"/>
        <v>_2_8_4_2_end_group</v>
      </c>
      <c r="F1112" t="s">
        <v>43</v>
      </c>
      <c r="G1112" t="s">
        <v>2643</v>
      </c>
    </row>
    <row r="1113" spans="2:12">
      <c r="E1113" s="22" t="str">
        <f t="shared" si="17"/>
        <v>_2_8_4_3_begin_group</v>
      </c>
      <c r="F1113" t="s">
        <v>22</v>
      </c>
      <c r="G1113" t="s">
        <v>2644</v>
      </c>
      <c r="J1113" t="s">
        <v>26</v>
      </c>
      <c r="K1113" t="s">
        <v>37</v>
      </c>
    </row>
    <row r="1114" spans="2:12">
      <c r="B1114" t="s">
        <v>221</v>
      </c>
      <c r="C1114" t="s">
        <v>2217</v>
      </c>
      <c r="D1114" t="s">
        <v>2629</v>
      </c>
      <c r="E1114" s="22" t="str">
        <f t="shared" si="17"/>
        <v>_2_8_4_3</v>
      </c>
      <c r="F1114" t="s">
        <v>2645</v>
      </c>
      <c r="G1114" t="s">
        <v>2646</v>
      </c>
      <c r="H1114" t="s">
        <v>2647</v>
      </c>
      <c r="I1114" t="s">
        <v>2633</v>
      </c>
      <c r="K1114" t="b">
        <v>1</v>
      </c>
    </row>
    <row r="1115" spans="2:12">
      <c r="B1115" t="s">
        <v>221</v>
      </c>
      <c r="C1115" t="s">
        <v>2217</v>
      </c>
      <c r="D1115" t="s">
        <v>2629</v>
      </c>
      <c r="E1115" s="22" t="str">
        <f t="shared" si="17"/>
        <v>_2_8_4_3_1</v>
      </c>
      <c r="F1115" t="s">
        <v>28</v>
      </c>
      <c r="G1115" t="s">
        <v>2648</v>
      </c>
      <c r="H1115" t="s">
        <v>2647</v>
      </c>
      <c r="K1115" t="s">
        <v>32</v>
      </c>
      <c r="L1115" t="s">
        <v>2649</v>
      </c>
    </row>
    <row r="1116" spans="2:12">
      <c r="E1116" s="22" t="str">
        <f t="shared" si="17"/>
        <v>_2_8_4_3_end_group</v>
      </c>
      <c r="F1116" t="s">
        <v>43</v>
      </c>
      <c r="G1116" t="s">
        <v>2650</v>
      </c>
    </row>
    <row r="1117" spans="2:12">
      <c r="E1117" s="22" t="str">
        <f t="shared" si="17"/>
        <v>_2_8_4_4_begin_group</v>
      </c>
      <c r="F1117" t="s">
        <v>22</v>
      </c>
      <c r="G1117" t="s">
        <v>2651</v>
      </c>
      <c r="J1117" t="s">
        <v>26</v>
      </c>
      <c r="K1117" t="s">
        <v>37</v>
      </c>
    </row>
    <row r="1118" spans="2:12">
      <c r="B1118" t="s">
        <v>221</v>
      </c>
      <c r="C1118" t="s">
        <v>978</v>
      </c>
      <c r="D1118" t="s">
        <v>2629</v>
      </c>
      <c r="E1118" s="22" t="str">
        <f t="shared" si="17"/>
        <v>_2_8_4_4</v>
      </c>
      <c r="F1118" t="s">
        <v>2652</v>
      </c>
      <c r="G1118" t="s">
        <v>2653</v>
      </c>
      <c r="H1118" t="s">
        <v>2654</v>
      </c>
      <c r="I1118" t="s">
        <v>2633</v>
      </c>
      <c r="K1118" t="b">
        <v>1</v>
      </c>
    </row>
    <row r="1119" spans="2:12">
      <c r="B1119" t="s">
        <v>221</v>
      </c>
      <c r="C1119" t="s">
        <v>978</v>
      </c>
      <c r="D1119" t="s">
        <v>2629</v>
      </c>
      <c r="E1119" s="22" t="str">
        <f t="shared" si="17"/>
        <v>_2_8_4_3_4</v>
      </c>
      <c r="F1119" t="s">
        <v>28</v>
      </c>
      <c r="G1119" t="s">
        <v>2655</v>
      </c>
      <c r="H1119" t="s">
        <v>2654</v>
      </c>
      <c r="K1119" t="s">
        <v>32</v>
      </c>
      <c r="L1119" t="s">
        <v>2656</v>
      </c>
    </row>
    <row r="1120" spans="2:12">
      <c r="E1120" s="22" t="str">
        <f t="shared" si="17"/>
        <v>_2_8_4_4_end_group</v>
      </c>
      <c r="F1120" t="s">
        <v>43</v>
      </c>
      <c r="G1120" t="s">
        <v>2657</v>
      </c>
    </row>
    <row r="1121" spans="2:12">
      <c r="B1121" t="s">
        <v>596</v>
      </c>
      <c r="C1121" t="s">
        <v>2658</v>
      </c>
      <c r="D1121" t="s">
        <v>2659</v>
      </c>
      <c r="E1121" s="22" t="str">
        <f t="shared" si="17"/>
        <v>_2_8_4_5</v>
      </c>
      <c r="F1121" t="s">
        <v>2660</v>
      </c>
      <c r="G1121" t="s">
        <v>2661</v>
      </c>
      <c r="H1121" t="s">
        <v>2662</v>
      </c>
      <c r="I1121" t="s">
        <v>427</v>
      </c>
      <c r="K1121" t="s">
        <v>32</v>
      </c>
    </row>
    <row r="1122" spans="2:12">
      <c r="E1122" s="22">
        <f t="shared" si="17"/>
        <v>0</v>
      </c>
      <c r="F1122" t="s">
        <v>43</v>
      </c>
    </row>
    <row r="1123" spans="2:12">
      <c r="E1123" s="22" t="str">
        <f t="shared" si="17"/>
        <v>hh_photo_begin_group</v>
      </c>
      <c r="F1123" t="s">
        <v>22</v>
      </c>
      <c r="G1123" t="s">
        <v>2663</v>
      </c>
      <c r="H1123" t="s">
        <v>2664</v>
      </c>
      <c r="L1123" t="s">
        <v>83</v>
      </c>
    </row>
    <row r="1124" spans="2:12">
      <c r="B1124" t="s">
        <v>16</v>
      </c>
      <c r="C1124" t="s">
        <v>17</v>
      </c>
      <c r="D1124" t="s">
        <v>2665</v>
      </c>
      <c r="E1124" s="22" t="str">
        <f t="shared" si="17"/>
        <v>hh_photo_note</v>
      </c>
      <c r="F1124" t="s">
        <v>90</v>
      </c>
      <c r="G1124" t="s">
        <v>2666</v>
      </c>
      <c r="H1124" t="s">
        <v>2667</v>
      </c>
      <c r="I1124" t="s">
        <v>2668</v>
      </c>
      <c r="J1124" t="s">
        <v>279</v>
      </c>
      <c r="K1124" t="b">
        <v>0</v>
      </c>
    </row>
    <row r="1125" spans="2:12">
      <c r="B1125" t="s">
        <v>16</v>
      </c>
      <c r="C1125" t="s">
        <v>17</v>
      </c>
      <c r="D1125" t="s">
        <v>2665</v>
      </c>
      <c r="E1125" s="22" t="str">
        <f t="shared" si="17"/>
        <v>hh_photo_1</v>
      </c>
      <c r="F1125" t="s">
        <v>90</v>
      </c>
      <c r="G1125" t="s">
        <v>2669</v>
      </c>
      <c r="H1125" t="s">
        <v>2670</v>
      </c>
      <c r="K1125" t="b">
        <v>0</v>
      </c>
    </row>
    <row r="1126" spans="2:12">
      <c r="B1126" t="s">
        <v>16</v>
      </c>
      <c r="C1126" t="s">
        <v>17</v>
      </c>
      <c r="D1126" t="s">
        <v>2665</v>
      </c>
      <c r="E1126" s="22" t="str">
        <f t="shared" si="17"/>
        <v>hh_photo_2</v>
      </c>
      <c r="F1126" t="s">
        <v>90</v>
      </c>
      <c r="G1126" t="s">
        <v>2671</v>
      </c>
      <c r="H1126" t="s">
        <v>2672</v>
      </c>
      <c r="K1126" t="b">
        <v>0</v>
      </c>
    </row>
    <row r="1127" spans="2:12">
      <c r="B1127" t="s">
        <v>16</v>
      </c>
      <c r="C1127" t="s">
        <v>17</v>
      </c>
      <c r="D1127" t="s">
        <v>2665</v>
      </c>
      <c r="E1127" s="22" t="str">
        <f t="shared" si="17"/>
        <v>hh_photo_3</v>
      </c>
      <c r="F1127" t="s">
        <v>90</v>
      </c>
      <c r="G1127" t="s">
        <v>2673</v>
      </c>
      <c r="H1127" t="s">
        <v>2674</v>
      </c>
      <c r="K1127" t="b">
        <v>0</v>
      </c>
    </row>
    <row r="1128" spans="2:12">
      <c r="B1128" t="s">
        <v>16</v>
      </c>
      <c r="C1128" t="s">
        <v>17</v>
      </c>
      <c r="D1128" t="s">
        <v>2665</v>
      </c>
      <c r="E1128" s="22" t="str">
        <f t="shared" si="17"/>
        <v>hh_photo_4</v>
      </c>
      <c r="F1128" t="s">
        <v>90</v>
      </c>
      <c r="G1128" t="s">
        <v>2675</v>
      </c>
      <c r="H1128" t="s">
        <v>2676</v>
      </c>
      <c r="K1128" t="b">
        <v>0</v>
      </c>
    </row>
    <row r="1129" spans="2:12">
      <c r="B1129" t="s">
        <v>16</v>
      </c>
      <c r="C1129" t="s">
        <v>17</v>
      </c>
      <c r="D1129" t="s">
        <v>2665</v>
      </c>
      <c r="E1129" s="22" t="str">
        <f t="shared" si="17"/>
        <v>hh_photo_5</v>
      </c>
      <c r="F1129" t="s">
        <v>90</v>
      </c>
      <c r="G1129" t="s">
        <v>2677</v>
      </c>
      <c r="H1129" t="s">
        <v>2678</v>
      </c>
      <c r="K1129" t="b">
        <v>0</v>
      </c>
    </row>
    <row r="1130" spans="2:12">
      <c r="E1130" s="22" t="str">
        <f t="shared" si="17"/>
        <v>hh_photo_end_group</v>
      </c>
      <c r="F1130" t="s">
        <v>43</v>
      </c>
      <c r="G1130" t="s">
        <v>2679</v>
      </c>
    </row>
    <row r="1131" spans="2:12">
      <c r="E1131" s="22" t="str">
        <f t="shared" si="17"/>
        <v>_hh_survey_begin_group</v>
      </c>
      <c r="F1131" t="s">
        <v>22</v>
      </c>
      <c r="G1131" t="s">
        <v>2680</v>
      </c>
    </row>
    <row r="1132" spans="2:12">
      <c r="E1132" s="22" t="str">
        <f t="shared" si="17"/>
        <v>_hh_survey_note</v>
      </c>
      <c r="F1132" t="s">
        <v>34</v>
      </c>
      <c r="G1132" t="s">
        <v>2681</v>
      </c>
      <c r="H1132" t="s">
        <v>2682</v>
      </c>
      <c r="I1132" t="s">
        <v>2683</v>
      </c>
      <c r="J1132" t="s">
        <v>279</v>
      </c>
      <c r="K1132" t="s">
        <v>37</v>
      </c>
    </row>
    <row r="1133" spans="2:12">
      <c r="E1133" s="22" t="str">
        <f t="shared" si="17"/>
        <v>_hh_survey_end_group</v>
      </c>
      <c r="F1133" t="s">
        <v>43</v>
      </c>
      <c r="G1133" t="s">
        <v>2684</v>
      </c>
    </row>
    <row r="1134" spans="2:12" ht="15" customHeight="1">
      <c r="H1134" s="53"/>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9"/>
  <sheetViews>
    <sheetView workbookViewId="0">
      <pane ySplit="1" topLeftCell="A79" activePane="bottomLeft" state="frozen"/>
      <selection pane="bottomLeft" activeCell="F64" sqref="F64"/>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2685</v>
      </c>
      <c r="E1" t="s">
        <v>2686</v>
      </c>
      <c r="F1" t="s">
        <v>6</v>
      </c>
      <c r="G1" t="s">
        <v>7</v>
      </c>
      <c r="H1" t="s">
        <v>2687</v>
      </c>
      <c r="I1" t="s">
        <v>2688</v>
      </c>
      <c r="J1" t="s">
        <v>2689</v>
      </c>
      <c r="K1" t="s">
        <v>2690</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2691</v>
      </c>
      <c r="F2" t="s">
        <v>2692</v>
      </c>
      <c r="G2" t="s">
        <v>2693</v>
      </c>
      <c r="I2" t="s">
        <v>2694</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2695</v>
      </c>
      <c r="F3" t="s">
        <v>2696</v>
      </c>
      <c r="G3" t="s">
        <v>2697</v>
      </c>
      <c r="I3" t="s">
        <v>2694</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2695</v>
      </c>
      <c r="F4" t="s">
        <v>2698</v>
      </c>
      <c r="G4" t="s">
        <v>2699</v>
      </c>
      <c r="I4" t="s">
        <v>2694</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2695</v>
      </c>
      <c r="F5" t="s">
        <v>2700</v>
      </c>
      <c r="G5" t="s">
        <v>2701</v>
      </c>
      <c r="I5" t="s">
        <v>2694</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2695</v>
      </c>
      <c r="F6" t="s">
        <v>2702</v>
      </c>
      <c r="G6" t="s">
        <v>2703</v>
      </c>
      <c r="I6" t="s">
        <v>2694</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2695</v>
      </c>
      <c r="F7" t="s">
        <v>2704</v>
      </c>
      <c r="G7" t="s">
        <v>2705</v>
      </c>
      <c r="I7" t="s">
        <v>2694</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2695</v>
      </c>
      <c r="F8">
        <v>777</v>
      </c>
      <c r="G8" t="s">
        <v>2706</v>
      </c>
      <c r="I8" t="s">
        <v>2694</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2695</v>
      </c>
      <c r="F9" t="s">
        <v>2707</v>
      </c>
      <c r="G9" t="s">
        <v>2708</v>
      </c>
      <c r="I9" t="s">
        <v>2694</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2709</v>
      </c>
      <c r="F10" t="s">
        <v>2710</v>
      </c>
      <c r="G10" t="s">
        <v>2711</v>
      </c>
      <c r="I10" t="s">
        <v>2694</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2709</v>
      </c>
      <c r="F11" t="s">
        <v>2712</v>
      </c>
      <c r="G11" t="s">
        <v>2713</v>
      </c>
      <c r="I11" t="s">
        <v>2694</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2709</v>
      </c>
      <c r="F12" t="s">
        <v>2714</v>
      </c>
      <c r="G12" t="s">
        <v>2715</v>
      </c>
      <c r="I12" t="s">
        <v>2694</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2709</v>
      </c>
      <c r="F13" t="s">
        <v>2716</v>
      </c>
      <c r="G13" t="s">
        <v>2717</v>
      </c>
      <c r="I13" t="s">
        <v>2694</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2709</v>
      </c>
      <c r="F14" t="s">
        <v>2718</v>
      </c>
      <c r="G14" t="s">
        <v>2719</v>
      </c>
      <c r="I14" t="s">
        <v>2694</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2709</v>
      </c>
      <c r="F15" t="s">
        <v>2720</v>
      </c>
      <c r="G15" t="s">
        <v>2721</v>
      </c>
      <c r="I15" t="s">
        <v>2694</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2709</v>
      </c>
      <c r="F16" t="s">
        <v>2722</v>
      </c>
      <c r="G16" t="s">
        <v>2723</v>
      </c>
      <c r="I16" t="s">
        <v>2694</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2709</v>
      </c>
      <c r="F17" t="s">
        <v>2724</v>
      </c>
      <c r="G17" t="s">
        <v>2725</v>
      </c>
      <c r="I17" t="s">
        <v>2694</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2709</v>
      </c>
      <c r="F18" t="s">
        <v>2726</v>
      </c>
      <c r="G18" t="s">
        <v>2727</v>
      </c>
      <c r="I18" t="s">
        <v>2694</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2709</v>
      </c>
      <c r="F19" t="s">
        <v>2728</v>
      </c>
      <c r="G19" t="s">
        <v>2706</v>
      </c>
      <c r="I19" t="s">
        <v>2694</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2709</v>
      </c>
      <c r="F20" t="s">
        <v>2707</v>
      </c>
      <c r="G20" t="s">
        <v>2708</v>
      </c>
      <c r="I20" t="s">
        <v>2694</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2729</v>
      </c>
      <c r="F21" t="s">
        <v>2710</v>
      </c>
      <c r="G21" t="s">
        <v>2730</v>
      </c>
      <c r="I21" t="s">
        <v>2694</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2729</v>
      </c>
      <c r="F22" t="s">
        <v>2731</v>
      </c>
      <c r="G22" t="s">
        <v>2732</v>
      </c>
      <c r="I22" t="s">
        <v>2694</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2733</v>
      </c>
      <c r="F23" t="s">
        <v>2710</v>
      </c>
      <c r="G23" t="s">
        <v>2734</v>
      </c>
      <c r="I23" t="s">
        <v>2694</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2733</v>
      </c>
      <c r="F24" t="s">
        <v>2712</v>
      </c>
      <c r="G24" t="s">
        <v>2713</v>
      </c>
      <c r="I24" t="s">
        <v>2694</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2733</v>
      </c>
      <c r="F25" t="s">
        <v>2714</v>
      </c>
      <c r="G25" t="s">
        <v>2715</v>
      </c>
      <c r="I25" t="s">
        <v>2694</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2733</v>
      </c>
      <c r="F26" t="s">
        <v>2716</v>
      </c>
      <c r="G26" t="s">
        <v>2717</v>
      </c>
      <c r="I26" t="s">
        <v>2694</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2733</v>
      </c>
      <c r="F27" t="s">
        <v>2718</v>
      </c>
      <c r="G27" t="s">
        <v>2719</v>
      </c>
      <c r="I27" t="s">
        <v>2694</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2733</v>
      </c>
      <c r="F28" t="s">
        <v>2720</v>
      </c>
      <c r="G28" t="s">
        <v>2721</v>
      </c>
      <c r="I28" t="s">
        <v>2694</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2733</v>
      </c>
      <c r="F29" t="s">
        <v>2722</v>
      </c>
      <c r="G29" t="s">
        <v>2723</v>
      </c>
      <c r="I29" t="s">
        <v>2694</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2733</v>
      </c>
      <c r="F30" t="s">
        <v>2724</v>
      </c>
      <c r="G30" t="s">
        <v>2725</v>
      </c>
      <c r="I30" t="s">
        <v>2694</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2733</v>
      </c>
      <c r="F31" t="s">
        <v>2728</v>
      </c>
      <c r="G31" t="s">
        <v>2706</v>
      </c>
      <c r="I31" t="s">
        <v>2694</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2733</v>
      </c>
      <c r="F32" t="s">
        <v>2707</v>
      </c>
      <c r="G32" t="s">
        <v>2708</v>
      </c>
      <c r="I32" t="s">
        <v>2694</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2735</v>
      </c>
      <c r="F33" t="s">
        <v>2710</v>
      </c>
      <c r="G33" t="s">
        <v>2730</v>
      </c>
      <c r="I33" t="s">
        <v>2694</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2735</v>
      </c>
      <c r="F34" t="s">
        <v>2731</v>
      </c>
      <c r="G34" t="s">
        <v>2732</v>
      </c>
      <c r="I34" t="s">
        <v>2694</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2736</v>
      </c>
      <c r="F35" t="s">
        <v>2712</v>
      </c>
      <c r="G35" t="s">
        <v>2737</v>
      </c>
      <c r="I35" t="s">
        <v>2694</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2736</v>
      </c>
      <c r="F36" t="s">
        <v>2710</v>
      </c>
      <c r="G36" t="s">
        <v>2738</v>
      </c>
      <c r="I36" t="s">
        <v>2694</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2736</v>
      </c>
      <c r="F37" t="s">
        <v>2731</v>
      </c>
      <c r="G37" t="s">
        <v>2739</v>
      </c>
      <c r="I37" t="s">
        <v>2694</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2740</v>
      </c>
      <c r="F38" t="s">
        <v>2741</v>
      </c>
      <c r="G38" t="s">
        <v>2742</v>
      </c>
      <c r="I38" t="s">
        <v>2694</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2740</v>
      </c>
      <c r="F39" t="s">
        <v>2743</v>
      </c>
      <c r="G39" t="s">
        <v>2744</v>
      </c>
      <c r="I39" t="s">
        <v>2694</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2740</v>
      </c>
      <c r="F40" t="s">
        <v>2745</v>
      </c>
      <c r="G40" t="s">
        <v>2746</v>
      </c>
      <c r="I40" t="s">
        <v>2694</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2740</v>
      </c>
      <c r="F41" t="s">
        <v>2747</v>
      </c>
      <c r="G41" t="s">
        <v>2748</v>
      </c>
      <c r="I41" t="s">
        <v>2694</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2740</v>
      </c>
      <c r="F42" t="s">
        <v>2749</v>
      </c>
      <c r="G42" t="s">
        <v>2750</v>
      </c>
      <c r="I42" t="s">
        <v>2694</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2740</v>
      </c>
      <c r="F43" t="s">
        <v>2751</v>
      </c>
      <c r="G43" t="s">
        <v>2752</v>
      </c>
      <c r="I43" t="s">
        <v>2694</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2740</v>
      </c>
      <c r="F44" t="s">
        <v>2753</v>
      </c>
      <c r="G44" t="s">
        <v>2754</v>
      </c>
      <c r="I44" t="s">
        <v>2694</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2755</v>
      </c>
      <c r="F45" t="s">
        <v>2756</v>
      </c>
      <c r="G45" t="s">
        <v>2757</v>
      </c>
      <c r="I45" t="s">
        <v>2694</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2755</v>
      </c>
      <c r="F46" t="s">
        <v>2698</v>
      </c>
      <c r="G46" t="s">
        <v>2758</v>
      </c>
      <c r="I46" t="s">
        <v>2694</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2755</v>
      </c>
      <c r="F47" t="s">
        <v>2759</v>
      </c>
      <c r="G47" t="s">
        <v>2760</v>
      </c>
      <c r="I47" t="s">
        <v>2694</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2755</v>
      </c>
      <c r="F48" t="s">
        <v>2761</v>
      </c>
      <c r="G48" t="s">
        <v>2762</v>
      </c>
      <c r="I48" t="s">
        <v>2694</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2755</v>
      </c>
      <c r="F49" t="s">
        <v>2763</v>
      </c>
      <c r="G49" t="s">
        <v>2764</v>
      </c>
      <c r="I49" t="s">
        <v>2694</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2755</v>
      </c>
      <c r="F50" t="s">
        <v>2765</v>
      </c>
      <c r="G50" t="s">
        <v>2766</v>
      </c>
      <c r="I50" t="s">
        <v>2694</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2755</v>
      </c>
      <c r="F51" t="s">
        <v>2767</v>
      </c>
      <c r="G51" t="s">
        <v>2768</v>
      </c>
      <c r="I51" t="s">
        <v>2694</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2755</v>
      </c>
      <c r="F52" t="s">
        <v>2769</v>
      </c>
      <c r="G52" t="s">
        <v>2770</v>
      </c>
      <c r="I52" t="s">
        <v>2694</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2755</v>
      </c>
      <c r="F53" t="s">
        <v>2771</v>
      </c>
      <c r="G53" t="s">
        <v>2772</v>
      </c>
      <c r="I53" t="s">
        <v>2694</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2755</v>
      </c>
      <c r="F54" t="s">
        <v>2773</v>
      </c>
      <c r="G54" t="s">
        <v>2774</v>
      </c>
      <c r="I54" t="s">
        <v>2694</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2755</v>
      </c>
      <c r="F55" t="s">
        <v>2707</v>
      </c>
      <c r="G55" t="s">
        <v>2775</v>
      </c>
      <c r="I55" t="s">
        <v>2694</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2776</v>
      </c>
      <c r="F56" t="s">
        <v>2777</v>
      </c>
      <c r="G56" t="s">
        <v>2778</v>
      </c>
      <c r="I56" t="s">
        <v>2694</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2776</v>
      </c>
      <c r="F57" t="s">
        <v>2779</v>
      </c>
      <c r="G57" t="s">
        <v>2780</v>
      </c>
      <c r="I57" t="s">
        <v>2694</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2776</v>
      </c>
      <c r="F58" t="s">
        <v>2781</v>
      </c>
      <c r="G58" t="s">
        <v>2782</v>
      </c>
      <c r="I58" t="s">
        <v>2694</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2776</v>
      </c>
      <c r="F59" t="s">
        <v>2707</v>
      </c>
      <c r="G59" t="s">
        <v>2783</v>
      </c>
      <c r="I59" t="s">
        <v>2694</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2784</v>
      </c>
      <c r="F60" t="s">
        <v>2785</v>
      </c>
      <c r="G60" t="s">
        <v>2786</v>
      </c>
      <c r="I60" t="s">
        <v>2694</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2784</v>
      </c>
      <c r="F61" t="s">
        <v>2787</v>
      </c>
      <c r="G61" t="s">
        <v>2788</v>
      </c>
      <c r="I61" t="s">
        <v>2694</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2784</v>
      </c>
      <c r="F62" t="s">
        <v>2789</v>
      </c>
      <c r="G62" t="s">
        <v>2790</v>
      </c>
      <c r="I62" t="s">
        <v>2694</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2784</v>
      </c>
      <c r="F63" t="s">
        <v>2791</v>
      </c>
      <c r="G63" t="s">
        <v>2706</v>
      </c>
      <c r="I63" t="s">
        <v>2694</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2792</v>
      </c>
      <c r="F64" s="19">
        <v>4</v>
      </c>
      <c r="G64" s="15" t="s">
        <v>2793</v>
      </c>
      <c r="I64" t="s">
        <v>2694</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2794</v>
      </c>
      <c r="F65" t="s">
        <v>2718</v>
      </c>
      <c r="G65" t="s">
        <v>2795</v>
      </c>
      <c r="I65" t="s">
        <v>2694</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2794</v>
      </c>
      <c r="F66" t="s">
        <v>2716</v>
      </c>
      <c r="G66" t="s">
        <v>2796</v>
      </c>
      <c r="I66" t="s">
        <v>2694</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2794</v>
      </c>
      <c r="F67" t="s">
        <v>2714</v>
      </c>
      <c r="G67" t="s">
        <v>2797</v>
      </c>
      <c r="I67" t="s">
        <v>2694</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2794</v>
      </c>
      <c r="F68" t="s">
        <v>2712</v>
      </c>
      <c r="G68" t="s">
        <v>2798</v>
      </c>
      <c r="I68" t="s">
        <v>2694</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2794</v>
      </c>
      <c r="F69" t="s">
        <v>2710</v>
      </c>
      <c r="G69" t="s">
        <v>2799</v>
      </c>
      <c r="I69" t="s">
        <v>2694</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2794</v>
      </c>
      <c r="F70" t="s">
        <v>2731</v>
      </c>
      <c r="G70" t="s">
        <v>2800</v>
      </c>
      <c r="I70" t="s">
        <v>2694</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2801</v>
      </c>
      <c r="F71" t="s">
        <v>2802</v>
      </c>
      <c r="G71" t="s">
        <v>2803</v>
      </c>
      <c r="I71" t="s">
        <v>2694</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2801</v>
      </c>
      <c r="F72" t="s">
        <v>2804</v>
      </c>
      <c r="G72" t="s">
        <v>2805</v>
      </c>
      <c r="I72" t="s">
        <v>2694</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2806</v>
      </c>
      <c r="F73" t="s">
        <v>2807</v>
      </c>
      <c r="G73" t="s">
        <v>2808</v>
      </c>
      <c r="I73" t="s">
        <v>2694</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2806</v>
      </c>
      <c r="F74" t="s">
        <v>2809</v>
      </c>
      <c r="G74" t="s">
        <v>2809</v>
      </c>
      <c r="I74" t="s">
        <v>2694</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2806</v>
      </c>
      <c r="F75" t="s">
        <v>2810</v>
      </c>
      <c r="G75" t="s">
        <v>2810</v>
      </c>
      <c r="I75" t="s">
        <v>2694</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2806</v>
      </c>
      <c r="F76" t="s">
        <v>2811</v>
      </c>
      <c r="G76" t="s">
        <v>2812</v>
      </c>
      <c r="I76" t="s">
        <v>2694</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2806</v>
      </c>
      <c r="F77" t="s">
        <v>2813</v>
      </c>
      <c r="G77" t="s">
        <v>2813</v>
      </c>
      <c r="I77" t="s">
        <v>2694</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2806</v>
      </c>
      <c r="F78" t="s">
        <v>2707</v>
      </c>
      <c r="G78" t="s">
        <v>2708</v>
      </c>
      <c r="I78" t="s">
        <v>2694</v>
      </c>
      <c r="J78" t="str">
        <f t="shared" si="1"/>
        <v>_1_4_2_1</v>
      </c>
      <c r="K78" t="str">
        <f>VLOOKUP(J78,survey!$G$2:$H$1133,2,FALSE)</f>
        <v>In the last 12 months [add country meaning], what did you produce on your farm?</v>
      </c>
    </row>
    <row r="79" spans="1:11" ht="14.45">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2814</v>
      </c>
      <c r="F79" t="s">
        <v>2731</v>
      </c>
      <c r="G79" t="s">
        <v>2815</v>
      </c>
      <c r="I79" t="s">
        <v>2694</v>
      </c>
      <c r="J79" t="str">
        <f t="shared" si="1"/>
        <v>_1_4_2_2</v>
      </c>
      <c r="K79" t="e">
        <f>VLOOKUP(J79,survey!$G$2:$H$1133,2,FALSE)</f>
        <v>#N/A</v>
      </c>
    </row>
    <row r="80" spans="1:11" ht="14.45">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2814</v>
      </c>
      <c r="F80" t="s">
        <v>2816</v>
      </c>
      <c r="G80" t="s">
        <v>2817</v>
      </c>
      <c r="I80" t="s">
        <v>2694</v>
      </c>
      <c r="J80" t="str">
        <f t="shared" si="1"/>
        <v>_1_4_2_2</v>
      </c>
      <c r="K80" t="e">
        <f>VLOOKUP(J80,survey!$G$2:$H$1133,2,FALSE)</f>
        <v>#N/A</v>
      </c>
    </row>
    <row r="81" spans="1:11" ht="14.45">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2814</v>
      </c>
      <c r="F81" t="s">
        <v>2818</v>
      </c>
      <c r="G81" t="s">
        <v>2819</v>
      </c>
      <c r="I81" t="s">
        <v>2694</v>
      </c>
      <c r="J81" t="str">
        <f t="shared" si="1"/>
        <v>_1_4_2_2</v>
      </c>
      <c r="K81" t="e">
        <f>VLOOKUP(J81,survey!$G$2:$H$1133,2,FALSE)</f>
        <v>#N/A</v>
      </c>
    </row>
    <row r="82" spans="1:11" ht="14.45">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2814</v>
      </c>
      <c r="F82" t="s">
        <v>2820</v>
      </c>
      <c r="G82" t="s">
        <v>2821</v>
      </c>
      <c r="I82" t="s">
        <v>2694</v>
      </c>
      <c r="J82" t="str">
        <f t="shared" si="1"/>
        <v>_1_4_2_2</v>
      </c>
      <c r="K82" t="e">
        <f>VLOOKUP(J82,survey!$G$2:$H$1133,2,FALSE)</f>
        <v>#N/A</v>
      </c>
    </row>
    <row r="83" spans="1:11" ht="14.45">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2814</v>
      </c>
      <c r="F83" t="s">
        <v>2822</v>
      </c>
      <c r="G83" t="s">
        <v>2823</v>
      </c>
      <c r="I83" t="s">
        <v>2694</v>
      </c>
      <c r="J83" t="str">
        <f t="shared" si="1"/>
        <v>_1_4_2_2</v>
      </c>
      <c r="K83" t="e">
        <f>VLOOKUP(J83,survey!$G$2:$H$1133,2,FALSE)</f>
        <v>#N/A</v>
      </c>
    </row>
    <row r="84" spans="1:11" ht="14.45" hidden="1">
      <c r="A84" s="22" t="str">
        <f>INDEX(survey!$B$2:$B$1134,MATCH(_xlfn.CONCAT("_",E84),survey!$E$2:$E$1134,0))</f>
        <v>context/agroecology/performance</v>
      </c>
      <c r="B84" s="22" t="str">
        <f>INDEX(survey!$C$2:$C$1134,MATCH(_xlfn.CONCAT("_",E84),survey!$E$2:$E$1134,0))</f>
        <v>inputs/2_input_reduction/environmental</v>
      </c>
      <c r="C84" s="22" t="str">
        <f>INDEX(survey!$D$2:$D$1134,MATCH(_xlfn.CONCAT("_",E84),survey!$E$2:$E$1134,0))</f>
        <v>inputs/fertilizers/biodiversity_practices</v>
      </c>
      <c r="D84" s="22" t="e">
        <f>INDEX(survey!#REF!,MATCH(_xlfn.CONCAT("_",E84),survey!$E$2:$E$1134,0))</f>
        <v>#REF!</v>
      </c>
      <c r="E84" t="s">
        <v>2824</v>
      </c>
      <c r="F84" t="s">
        <v>2710</v>
      </c>
      <c r="G84" t="s">
        <v>2825</v>
      </c>
      <c r="I84" t="s">
        <v>2694</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context/agroecology/performance</v>
      </c>
      <c r="B85" s="22" t="str">
        <f>INDEX(survey!$C$2:$C$1134,MATCH(_xlfn.CONCAT("_",E85),survey!$E$2:$E$1134,0))</f>
        <v>inputs/2_input_reduction/environmental</v>
      </c>
      <c r="C85" s="22" t="str">
        <f>INDEX(survey!$D$2:$D$1134,MATCH(_xlfn.CONCAT("_",E85),survey!$E$2:$E$1134,0))</f>
        <v>inputs/fertilizers/biodiversity_practices</v>
      </c>
      <c r="D85" s="22" t="e">
        <f>INDEX(survey!#REF!,MATCH(_xlfn.CONCAT("_",E85),survey!$E$2:$E$1134,0))</f>
        <v>#REF!</v>
      </c>
      <c r="E85" t="s">
        <v>2824</v>
      </c>
      <c r="F85" t="s">
        <v>2712</v>
      </c>
      <c r="G85" t="s">
        <v>2826</v>
      </c>
      <c r="I85" t="s">
        <v>2694</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context/agroecology/performance</v>
      </c>
      <c r="B86" s="22" t="str">
        <f>INDEX(survey!$C$2:$C$1134,MATCH(_xlfn.CONCAT("_",E86),survey!$E$2:$E$1134,0))</f>
        <v>inputs/2_input_reduction/environmental</v>
      </c>
      <c r="C86" s="22" t="str">
        <f>INDEX(survey!$D$2:$D$1134,MATCH(_xlfn.CONCAT("_",E86),survey!$E$2:$E$1134,0))</f>
        <v>inputs/fertilizers/biodiversity_practices</v>
      </c>
      <c r="D86" s="22" t="e">
        <f>INDEX(survey!#REF!,MATCH(_xlfn.CONCAT("_",E86),survey!$E$2:$E$1134,0))</f>
        <v>#REF!</v>
      </c>
      <c r="E86" t="s">
        <v>2824</v>
      </c>
      <c r="F86" t="s">
        <v>2714</v>
      </c>
      <c r="G86" t="s">
        <v>2827</v>
      </c>
      <c r="I86" t="s">
        <v>2694</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context/agroecology/performance</v>
      </c>
      <c r="B87" s="22" t="str">
        <f>INDEX(survey!$C$2:$C$1134,MATCH(_xlfn.CONCAT("_",E87),survey!$E$2:$E$1134,0))</f>
        <v>inputs/2_input_reduction/environmental</v>
      </c>
      <c r="C87" s="22" t="str">
        <f>INDEX(survey!$D$2:$D$1134,MATCH(_xlfn.CONCAT("_",E87),survey!$E$2:$E$1134,0))</f>
        <v>inputs/fertilizers/biodiversity_practices</v>
      </c>
      <c r="D87" s="22" t="e">
        <f>INDEX(survey!#REF!,MATCH(_xlfn.CONCAT("_",E87),survey!$E$2:$E$1134,0))</f>
        <v>#REF!</v>
      </c>
      <c r="E87" t="s">
        <v>2824</v>
      </c>
      <c r="F87" t="s">
        <v>2731</v>
      </c>
      <c r="G87" t="s">
        <v>2828</v>
      </c>
      <c r="I87" t="s">
        <v>2694</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2829</v>
      </c>
      <c r="F88" t="s">
        <v>2830</v>
      </c>
      <c r="G88" t="s">
        <v>2830</v>
      </c>
      <c r="I88" t="s">
        <v>2694</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2829</v>
      </c>
      <c r="F89" t="s">
        <v>2831</v>
      </c>
      <c r="G89" t="s">
        <v>2831</v>
      </c>
      <c r="I89" t="s">
        <v>2694</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2829</v>
      </c>
      <c r="F90" t="s">
        <v>2707</v>
      </c>
      <c r="G90" t="s">
        <v>2832</v>
      </c>
      <c r="I90" t="s">
        <v>2694</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inputs/2_input_reduction</v>
      </c>
      <c r="C91" s="22" t="str">
        <f>INDEX(survey!$D$2:$D$1134,MATCH(_xlfn.CONCAT("_",E91),survey!$E$2:$E$1134,0))</f>
        <v>inputs/pesticides</v>
      </c>
      <c r="D91" s="22" t="e">
        <f>INDEX(survey!#REF!,MATCH(_xlfn.CONCAT("_",E91),survey!$E$2:$E$1134,0))</f>
        <v>#REF!</v>
      </c>
      <c r="E91" t="s">
        <v>2833</v>
      </c>
      <c r="F91" t="s">
        <v>2710</v>
      </c>
      <c r="G91" t="s">
        <v>2834</v>
      </c>
      <c r="I91" t="s">
        <v>2694</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inputs/2_input_reduction</v>
      </c>
      <c r="C92" s="22" t="str">
        <f>INDEX(survey!$D$2:$D$1134,MATCH(_xlfn.CONCAT("_",E92),survey!$E$2:$E$1134,0))</f>
        <v>inputs/pesticides</v>
      </c>
      <c r="D92" s="22" t="e">
        <f>INDEX(survey!#REF!,MATCH(_xlfn.CONCAT("_",E92),survey!$E$2:$E$1134,0))</f>
        <v>#REF!</v>
      </c>
      <c r="E92" t="s">
        <v>2833</v>
      </c>
      <c r="F92" t="s">
        <v>2712</v>
      </c>
      <c r="G92" t="s">
        <v>2835</v>
      </c>
      <c r="I92" t="s">
        <v>2694</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inputs/2_input_reduction</v>
      </c>
      <c r="C93" s="22" t="str">
        <f>INDEX(survey!$D$2:$D$1134,MATCH(_xlfn.CONCAT("_",E93),survey!$E$2:$E$1134,0))</f>
        <v>inputs/pesticides</v>
      </c>
      <c r="D93" s="22" t="e">
        <f>INDEX(survey!#REF!,MATCH(_xlfn.CONCAT("_",E93),survey!$E$2:$E$1134,0))</f>
        <v>#REF!</v>
      </c>
      <c r="E93" t="s">
        <v>2833</v>
      </c>
      <c r="F93" t="s">
        <v>2714</v>
      </c>
      <c r="G93" t="s">
        <v>2836</v>
      </c>
      <c r="I93" t="s">
        <v>2694</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inputs/2_input_reduction</v>
      </c>
      <c r="C94" s="22" t="str">
        <f>INDEX(survey!$D$2:$D$1134,MATCH(_xlfn.CONCAT("_",E94),survey!$E$2:$E$1134,0))</f>
        <v>inputs/pesticides</v>
      </c>
      <c r="D94" s="22" t="e">
        <f>INDEX(survey!#REF!,MATCH(_xlfn.CONCAT("_",E94),survey!$E$2:$E$1134,0))</f>
        <v>#REF!</v>
      </c>
      <c r="E94" t="s">
        <v>2833</v>
      </c>
      <c r="F94" t="s">
        <v>2731</v>
      </c>
      <c r="G94" t="s">
        <v>2837</v>
      </c>
      <c r="I94" t="s">
        <v>2694</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2838</v>
      </c>
      <c r="F95" t="s">
        <v>2830</v>
      </c>
      <c r="G95" t="s">
        <v>2830</v>
      </c>
      <c r="I95" t="s">
        <v>2694</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2838</v>
      </c>
      <c r="F96" t="s">
        <v>2831</v>
      </c>
      <c r="G96" t="s">
        <v>2831</v>
      </c>
      <c r="I96" t="s">
        <v>2694</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2838</v>
      </c>
      <c r="F97" t="s">
        <v>2707</v>
      </c>
      <c r="G97" t="s">
        <v>2839</v>
      </c>
      <c r="I97" t="s">
        <v>2694</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context/agroecology/performance</v>
      </c>
      <c r="B98" s="22" t="str">
        <f>INDEX(survey!$C$2:$C$1134,MATCH(_xlfn.CONCAT("_",E98),survey!$E$2:$E$1134,0))</f>
        <v>inputs/2_input_reduction/economic/agricultural</v>
      </c>
      <c r="C98" s="22" t="str">
        <f>INDEX(survey!$D$2:$D$1134,MATCH(_xlfn.CONCAT("_",E98),survey!$E$2:$E$1134,0))</f>
        <v>inputs/diseases/animal_health</v>
      </c>
      <c r="D98" s="22" t="e">
        <f>INDEX(survey!#REF!,MATCH(_xlfn.CONCAT("_",E98),survey!$E$2:$E$1134,0))</f>
        <v>#REF!</v>
      </c>
      <c r="E98" t="s">
        <v>2840</v>
      </c>
      <c r="F98" t="s">
        <v>2710</v>
      </c>
      <c r="G98" t="s">
        <v>2841</v>
      </c>
      <c r="I98" t="s">
        <v>2694</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context/agroecology/performance</v>
      </c>
      <c r="B99" s="22" t="str">
        <f>INDEX(survey!$C$2:$C$1134,MATCH(_xlfn.CONCAT("_",E99),survey!$E$2:$E$1134,0))</f>
        <v>inputs/2_input_reduction/economic/agricultural</v>
      </c>
      <c r="C99" s="22" t="str">
        <f>INDEX(survey!$D$2:$D$1134,MATCH(_xlfn.CONCAT("_",E99),survey!$E$2:$E$1134,0))</f>
        <v>inputs/diseases/animal_health</v>
      </c>
      <c r="D99" s="22" t="e">
        <f>INDEX(survey!#REF!,MATCH(_xlfn.CONCAT("_",E99),survey!$E$2:$E$1134,0))</f>
        <v>#REF!</v>
      </c>
      <c r="E99" t="s">
        <v>2840</v>
      </c>
      <c r="F99" t="s">
        <v>2712</v>
      </c>
      <c r="G99" t="s">
        <v>2842</v>
      </c>
      <c r="I99" t="s">
        <v>2694</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context/agroecology/performance</v>
      </c>
      <c r="B100" s="22" t="str">
        <f>INDEX(survey!$C$2:$C$1134,MATCH(_xlfn.CONCAT("_",E100),survey!$E$2:$E$1134,0))</f>
        <v>inputs/2_input_reduction/economic/agricultural</v>
      </c>
      <c r="C100" s="22" t="str">
        <f>INDEX(survey!$D$2:$D$1134,MATCH(_xlfn.CONCAT("_",E100),survey!$E$2:$E$1134,0))</f>
        <v>inputs/diseases/animal_health</v>
      </c>
      <c r="D100" s="22" t="e">
        <f>INDEX(survey!#REF!,MATCH(_xlfn.CONCAT("_",E100),survey!$E$2:$E$1134,0))</f>
        <v>#REF!</v>
      </c>
      <c r="E100" t="s">
        <v>2840</v>
      </c>
      <c r="F100" t="s">
        <v>2714</v>
      </c>
      <c r="G100" t="s">
        <v>2843</v>
      </c>
      <c r="I100" t="s">
        <v>2694</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context/agroecology/performance</v>
      </c>
      <c r="B101" s="22" t="str">
        <f>INDEX(survey!$C$2:$C$1134,MATCH(_xlfn.CONCAT("_",E101),survey!$E$2:$E$1134,0))</f>
        <v>inputs/2_input_reduction/economic/agricultural</v>
      </c>
      <c r="C101" s="22" t="str">
        <f>INDEX(survey!$D$2:$D$1134,MATCH(_xlfn.CONCAT("_",E101),survey!$E$2:$E$1134,0))</f>
        <v>inputs/diseases/animal_health</v>
      </c>
      <c r="D101" s="22" t="e">
        <f>INDEX(survey!#REF!,MATCH(_xlfn.CONCAT("_",E101),survey!$E$2:$E$1134,0))</f>
        <v>#REF!</v>
      </c>
      <c r="E101" t="s">
        <v>2840</v>
      </c>
      <c r="F101" t="s">
        <v>2716</v>
      </c>
      <c r="G101" t="s">
        <v>2844</v>
      </c>
      <c r="I101" t="s">
        <v>2694</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context/agroecology/performance</v>
      </c>
      <c r="B102" s="22" t="str">
        <f>INDEX(survey!$C$2:$C$1134,MATCH(_xlfn.CONCAT("_",E102),survey!$E$2:$E$1134,0))</f>
        <v>inputs/2_input_reduction/economic/agricultural</v>
      </c>
      <c r="C102" s="22" t="str">
        <f>INDEX(survey!$D$2:$D$1134,MATCH(_xlfn.CONCAT("_",E102),survey!$E$2:$E$1134,0))</f>
        <v>inputs/diseases/animal_health</v>
      </c>
      <c r="D102" s="22" t="e">
        <f>INDEX(survey!#REF!,MATCH(_xlfn.CONCAT("_",E102),survey!$E$2:$E$1134,0))</f>
        <v>#REF!</v>
      </c>
      <c r="E102" t="s">
        <v>2840</v>
      </c>
      <c r="F102" t="s">
        <v>2718</v>
      </c>
      <c r="G102" t="s">
        <v>2845</v>
      </c>
      <c r="I102" t="s">
        <v>2694</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context/agroecology/performance</v>
      </c>
      <c r="B103" s="22" t="str">
        <f>INDEX(survey!$C$2:$C$1134,MATCH(_xlfn.CONCAT("_",E103),survey!$E$2:$E$1134,0))</f>
        <v>inputs/2_input_reduction/economic/agricultural</v>
      </c>
      <c r="C103" s="22" t="str">
        <f>INDEX(survey!$D$2:$D$1134,MATCH(_xlfn.CONCAT("_",E103),survey!$E$2:$E$1134,0))</f>
        <v>inputs/diseases/animal_health</v>
      </c>
      <c r="D103" s="22" t="e">
        <f>INDEX(survey!#REF!,MATCH(_xlfn.CONCAT("_",E103),survey!$E$2:$E$1134,0))</f>
        <v>#REF!</v>
      </c>
      <c r="E103" t="s">
        <v>2840</v>
      </c>
      <c r="F103" t="s">
        <v>2720</v>
      </c>
      <c r="G103" t="s">
        <v>2846</v>
      </c>
      <c r="I103" t="s">
        <v>2694</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context/agroecology/performance</v>
      </c>
      <c r="B104" s="22" t="str">
        <f>INDEX(survey!$C$2:$C$1134,MATCH(_xlfn.CONCAT("_",E104),survey!$E$2:$E$1134,0))</f>
        <v>inputs/2_input_reduction/economic/agricultural</v>
      </c>
      <c r="C104" s="22" t="str">
        <f>INDEX(survey!$D$2:$D$1134,MATCH(_xlfn.CONCAT("_",E104),survey!$E$2:$E$1134,0))</f>
        <v>inputs/diseases/animal_health</v>
      </c>
      <c r="D104" s="22" t="e">
        <f>INDEX(survey!#REF!,MATCH(_xlfn.CONCAT("_",E104),survey!$E$2:$E$1134,0))</f>
        <v>#REF!</v>
      </c>
      <c r="E104" t="s">
        <v>2840</v>
      </c>
      <c r="F104" t="s">
        <v>2722</v>
      </c>
      <c r="G104" t="s">
        <v>2847</v>
      </c>
      <c r="I104" t="s">
        <v>2694</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context/agroecology/performance</v>
      </c>
      <c r="B105" s="22" t="str">
        <f>INDEX(survey!$C$2:$C$1134,MATCH(_xlfn.CONCAT("_",E105),survey!$E$2:$E$1134,0))</f>
        <v>inputs/2_input_reduction/economic/agricultural</v>
      </c>
      <c r="C105" s="22" t="str">
        <f>INDEX(survey!$D$2:$D$1134,MATCH(_xlfn.CONCAT("_",E105),survey!$E$2:$E$1134,0))</f>
        <v>inputs/diseases/animal_health</v>
      </c>
      <c r="D105" s="22" t="e">
        <f>INDEX(survey!#REF!,MATCH(_xlfn.CONCAT("_",E105),survey!$E$2:$E$1134,0))</f>
        <v>#REF!</v>
      </c>
      <c r="E105" t="s">
        <v>2840</v>
      </c>
      <c r="F105" t="s">
        <v>2707</v>
      </c>
      <c r="G105" t="s">
        <v>2708</v>
      </c>
      <c r="I105" t="s">
        <v>2694</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context/agroecology/performance</v>
      </c>
      <c r="B106" s="22" t="str">
        <f>INDEX(survey!$C$2:$C$1134,MATCH(_xlfn.CONCAT("_",E106),survey!$E$2:$E$1134,0))</f>
        <v>inputs/2_input_reduction/economic/agricultural</v>
      </c>
      <c r="C106" s="22" t="str">
        <f>INDEX(survey!$D$2:$D$1134,MATCH(_xlfn.CONCAT("_",E106),survey!$E$2:$E$1134,0))</f>
        <v>inputs/diseases/animal_health</v>
      </c>
      <c r="D106" s="22" t="e">
        <f>INDEX(survey!#REF!,MATCH(_xlfn.CONCAT("_",E106),survey!$E$2:$E$1134,0))</f>
        <v>#REF!</v>
      </c>
      <c r="E106" t="s">
        <v>2848</v>
      </c>
      <c r="F106" t="s">
        <v>2710</v>
      </c>
      <c r="G106" t="s">
        <v>2841</v>
      </c>
      <c r="I106" t="s">
        <v>2694</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context/agroecology/performance</v>
      </c>
      <c r="B107" s="22" t="str">
        <f>INDEX(survey!$C$2:$C$1134,MATCH(_xlfn.CONCAT("_",E107),survey!$E$2:$E$1134,0))</f>
        <v>inputs/2_input_reduction/economic/agricultural</v>
      </c>
      <c r="C107" s="22" t="str">
        <f>INDEX(survey!$D$2:$D$1134,MATCH(_xlfn.CONCAT("_",E107),survey!$E$2:$E$1134,0))</f>
        <v>inputs/diseases/animal_health</v>
      </c>
      <c r="D107" s="22" t="e">
        <f>INDEX(survey!#REF!,MATCH(_xlfn.CONCAT("_",E107),survey!$E$2:$E$1134,0))</f>
        <v>#REF!</v>
      </c>
      <c r="E107" t="s">
        <v>2848</v>
      </c>
      <c r="F107" t="s">
        <v>2712</v>
      </c>
      <c r="G107" t="s">
        <v>2842</v>
      </c>
      <c r="I107" t="s">
        <v>2694</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context/agroecology/performance</v>
      </c>
      <c r="B108" s="22" t="str">
        <f>INDEX(survey!$C$2:$C$1134,MATCH(_xlfn.CONCAT("_",E108),survey!$E$2:$E$1134,0))</f>
        <v>inputs/2_input_reduction/economic/agricultural</v>
      </c>
      <c r="C108" s="22" t="str">
        <f>INDEX(survey!$D$2:$D$1134,MATCH(_xlfn.CONCAT("_",E108),survey!$E$2:$E$1134,0))</f>
        <v>inputs/diseases/animal_health</v>
      </c>
      <c r="D108" s="22" t="e">
        <f>INDEX(survey!#REF!,MATCH(_xlfn.CONCAT("_",E108),survey!$E$2:$E$1134,0))</f>
        <v>#REF!</v>
      </c>
      <c r="E108" t="s">
        <v>2848</v>
      </c>
      <c r="F108" t="s">
        <v>2714</v>
      </c>
      <c r="G108" t="s">
        <v>2843</v>
      </c>
      <c r="I108" t="s">
        <v>2694</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context/agroecology/performance</v>
      </c>
      <c r="B109" s="22" t="str">
        <f>INDEX(survey!$C$2:$C$1134,MATCH(_xlfn.CONCAT("_",E109),survey!$E$2:$E$1134,0))</f>
        <v>inputs/2_input_reduction/economic/agricultural</v>
      </c>
      <c r="C109" s="22" t="str">
        <f>INDEX(survey!$D$2:$D$1134,MATCH(_xlfn.CONCAT("_",E109),survey!$E$2:$E$1134,0))</f>
        <v>inputs/diseases/animal_health</v>
      </c>
      <c r="D109" s="22" t="e">
        <f>INDEX(survey!#REF!,MATCH(_xlfn.CONCAT("_",E109),survey!$E$2:$E$1134,0))</f>
        <v>#REF!</v>
      </c>
      <c r="E109" t="s">
        <v>2848</v>
      </c>
      <c r="F109" t="s">
        <v>2716</v>
      </c>
      <c r="G109" t="s">
        <v>2844</v>
      </c>
      <c r="I109" t="s">
        <v>2694</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context/agroecology/performance</v>
      </c>
      <c r="B110" s="22" t="str">
        <f>INDEX(survey!$C$2:$C$1134,MATCH(_xlfn.CONCAT("_",E110),survey!$E$2:$E$1134,0))</f>
        <v>inputs/2_input_reduction/economic/agricultural</v>
      </c>
      <c r="C110" s="22" t="str">
        <f>INDEX(survey!$D$2:$D$1134,MATCH(_xlfn.CONCAT("_",E110),survey!$E$2:$E$1134,0))</f>
        <v>inputs/diseases/animal_health</v>
      </c>
      <c r="D110" s="22" t="e">
        <f>INDEX(survey!#REF!,MATCH(_xlfn.CONCAT("_",E110),survey!$E$2:$E$1134,0))</f>
        <v>#REF!</v>
      </c>
      <c r="E110" t="s">
        <v>2848</v>
      </c>
      <c r="F110" t="s">
        <v>2718</v>
      </c>
      <c r="G110" t="s">
        <v>2845</v>
      </c>
      <c r="I110" t="s">
        <v>2694</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context/agroecology/performance</v>
      </c>
      <c r="B111" s="22" t="str">
        <f>INDEX(survey!$C$2:$C$1134,MATCH(_xlfn.CONCAT("_",E111),survey!$E$2:$E$1134,0))</f>
        <v>inputs/2_input_reduction/economic/agricultural</v>
      </c>
      <c r="C111" s="22" t="str">
        <f>INDEX(survey!$D$2:$D$1134,MATCH(_xlfn.CONCAT("_",E111),survey!$E$2:$E$1134,0))</f>
        <v>inputs/diseases/animal_health</v>
      </c>
      <c r="D111" s="22" t="e">
        <f>INDEX(survey!#REF!,MATCH(_xlfn.CONCAT("_",E111),survey!$E$2:$E$1134,0))</f>
        <v>#REF!</v>
      </c>
      <c r="E111" t="s">
        <v>2848</v>
      </c>
      <c r="F111" t="s">
        <v>2720</v>
      </c>
      <c r="G111" t="s">
        <v>2846</v>
      </c>
      <c r="I111" t="s">
        <v>2694</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context/agroecology/performance</v>
      </c>
      <c r="B112" s="22" t="str">
        <f>INDEX(survey!$C$2:$C$1134,MATCH(_xlfn.CONCAT("_",E112),survey!$E$2:$E$1134,0))</f>
        <v>inputs/2_input_reduction/economic/agricultural</v>
      </c>
      <c r="C112" s="22" t="str">
        <f>INDEX(survey!$D$2:$D$1134,MATCH(_xlfn.CONCAT("_",E112),survey!$E$2:$E$1134,0))</f>
        <v>inputs/diseases/animal_health</v>
      </c>
      <c r="D112" s="22" t="e">
        <f>INDEX(survey!#REF!,MATCH(_xlfn.CONCAT("_",E112),survey!$E$2:$E$1134,0))</f>
        <v>#REF!</v>
      </c>
      <c r="E112" t="s">
        <v>2848</v>
      </c>
      <c r="F112" t="s">
        <v>2722</v>
      </c>
      <c r="G112" t="s">
        <v>2847</v>
      </c>
      <c r="I112" t="s">
        <v>2694</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context/agroecology/performance</v>
      </c>
      <c r="B113" s="22" t="str">
        <f>INDEX(survey!$C$2:$C$1134,MATCH(_xlfn.CONCAT("_",E113),survey!$E$2:$E$1134,0))</f>
        <v>inputs/2_input_reduction/economic/agricultural</v>
      </c>
      <c r="C113" s="22" t="str">
        <f>INDEX(survey!$D$2:$D$1134,MATCH(_xlfn.CONCAT("_",E113),survey!$E$2:$E$1134,0))</f>
        <v>inputs/diseases/animal_health</v>
      </c>
      <c r="D113" s="22" t="e">
        <f>INDEX(survey!#REF!,MATCH(_xlfn.CONCAT("_",E113),survey!$E$2:$E$1134,0))</f>
        <v>#REF!</v>
      </c>
      <c r="E113" t="s">
        <v>2848</v>
      </c>
      <c r="F113" t="s">
        <v>2707</v>
      </c>
      <c r="G113" t="s">
        <v>2708</v>
      </c>
      <c r="I113" t="s">
        <v>2694</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2849</v>
      </c>
      <c r="F114">
        <v>5</v>
      </c>
      <c r="G114" t="s">
        <v>2850</v>
      </c>
      <c r="I114" t="s">
        <v>2694</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2849</v>
      </c>
      <c r="F115">
        <v>4</v>
      </c>
      <c r="G115" t="s">
        <v>2851</v>
      </c>
      <c r="I115" t="s">
        <v>2694</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2849</v>
      </c>
      <c r="F116">
        <v>3</v>
      </c>
      <c r="G116" t="s">
        <v>2852</v>
      </c>
      <c r="I116" t="s">
        <v>2694</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2849</v>
      </c>
      <c r="F117">
        <v>2</v>
      </c>
      <c r="G117" t="s">
        <v>2853</v>
      </c>
      <c r="I117" t="s">
        <v>2694</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2849</v>
      </c>
      <c r="F118">
        <v>1</v>
      </c>
      <c r="G118" t="s">
        <v>2854</v>
      </c>
      <c r="I118" t="s">
        <v>2694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2822</v>
      </c>
      <c r="F119" t="s">
        <v>2855</v>
      </c>
      <c r="G119" t="s">
        <v>2730</v>
      </c>
      <c r="I119" t="s">
        <v>2694</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2822</v>
      </c>
      <c r="F120" t="s">
        <v>2856</v>
      </c>
      <c r="G120" t="s">
        <v>2732</v>
      </c>
      <c r="I120" t="s">
        <v>2694</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2857</v>
      </c>
      <c r="F121" t="s">
        <v>2710</v>
      </c>
      <c r="G121" t="s">
        <v>2858</v>
      </c>
      <c r="H121" s="32" t="s">
        <v>2710</v>
      </c>
      <c r="I121" t="s">
        <v>2694</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2857</v>
      </c>
      <c r="F122" t="s">
        <v>2712</v>
      </c>
      <c r="G122" t="s">
        <v>2859</v>
      </c>
      <c r="H122" s="32" t="s">
        <v>2712</v>
      </c>
      <c r="I122" t="s">
        <v>2694</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2857</v>
      </c>
      <c r="F123" t="s">
        <v>2714</v>
      </c>
      <c r="G123" t="s">
        <v>2860</v>
      </c>
      <c r="H123" s="32" t="s">
        <v>2714</v>
      </c>
      <c r="I123" t="s">
        <v>2694</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2857</v>
      </c>
      <c r="F124" t="s">
        <v>2716</v>
      </c>
      <c r="G124" t="s">
        <v>2861</v>
      </c>
      <c r="H124" s="32" t="s">
        <v>2716</v>
      </c>
      <c r="I124" t="s">
        <v>2694</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2857</v>
      </c>
      <c r="F125" t="s">
        <v>2718</v>
      </c>
      <c r="G125" t="s">
        <v>2862</v>
      </c>
      <c r="H125" s="32" t="s">
        <v>2718</v>
      </c>
      <c r="I125" t="s">
        <v>2694</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2863</v>
      </c>
      <c r="F126" t="s">
        <v>2864</v>
      </c>
      <c r="G126" t="s">
        <v>2865</v>
      </c>
      <c r="I126" t="s">
        <v>2694</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2863</v>
      </c>
      <c r="F127" t="s">
        <v>2866</v>
      </c>
      <c r="G127" t="s">
        <v>2867</v>
      </c>
      <c r="I127" t="s">
        <v>2694</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2863</v>
      </c>
      <c r="F128" t="s">
        <v>2868</v>
      </c>
      <c r="G128" t="s">
        <v>2869</v>
      </c>
      <c r="I128" t="s">
        <v>2694</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2863</v>
      </c>
      <c r="F129" t="s">
        <v>2870</v>
      </c>
      <c r="G129" t="s">
        <v>2871</v>
      </c>
      <c r="I129" t="s">
        <v>2694</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2863</v>
      </c>
      <c r="F130" t="s">
        <v>2872</v>
      </c>
      <c r="G130" t="s">
        <v>2873</v>
      </c>
      <c r="I130" t="s">
        <v>2694</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2863</v>
      </c>
      <c r="F131" t="s">
        <v>2874</v>
      </c>
      <c r="G131" t="s">
        <v>2875</v>
      </c>
      <c r="I131" t="s">
        <v>2694</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2863</v>
      </c>
      <c r="F132" t="s">
        <v>2876</v>
      </c>
      <c r="G132" t="s">
        <v>2877</v>
      </c>
      <c r="I132" t="s">
        <v>2694</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2863</v>
      </c>
      <c r="F133" t="s">
        <v>2791</v>
      </c>
      <c r="G133" t="s">
        <v>2847</v>
      </c>
      <c r="I133" t="s">
        <v>2694</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2863</v>
      </c>
      <c r="F134" t="s">
        <v>2707</v>
      </c>
      <c r="G134" t="s">
        <v>2878</v>
      </c>
      <c r="I134" t="s">
        <v>2694</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2879</v>
      </c>
      <c r="F135" t="s">
        <v>2712</v>
      </c>
      <c r="G135" t="s">
        <v>2880</v>
      </c>
      <c r="I135" t="s">
        <v>2694</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2879</v>
      </c>
      <c r="F136" t="s">
        <v>2714</v>
      </c>
      <c r="G136" t="s">
        <v>2881</v>
      </c>
      <c r="I136" t="s">
        <v>2694</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2879</v>
      </c>
      <c r="F137" t="s">
        <v>2716</v>
      </c>
      <c r="G137" t="s">
        <v>2882</v>
      </c>
      <c r="I137" t="s">
        <v>2694</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2879</v>
      </c>
      <c r="F138" t="s">
        <v>2718</v>
      </c>
      <c r="G138" t="s">
        <v>2883</v>
      </c>
      <c r="I138" t="s">
        <v>2694</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2879</v>
      </c>
      <c r="F139" t="s">
        <v>2720</v>
      </c>
      <c r="G139" t="s">
        <v>2884</v>
      </c>
      <c r="I139" t="s">
        <v>2694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2879</v>
      </c>
      <c r="F140" t="s">
        <v>2791</v>
      </c>
      <c r="G140" t="s">
        <v>2815</v>
      </c>
      <c r="I140" t="s">
        <v>2694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2879</v>
      </c>
      <c r="F141" t="s">
        <v>2885</v>
      </c>
      <c r="G141" t="s">
        <v>2708</v>
      </c>
      <c r="I141" t="s">
        <v>2694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2886</v>
      </c>
      <c r="F142" t="s">
        <v>2718</v>
      </c>
      <c r="G142" t="s">
        <v>2887</v>
      </c>
      <c r="H142" s="32" t="s">
        <v>2718</v>
      </c>
      <c r="I142" t="s">
        <v>2694</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2886</v>
      </c>
      <c r="F143" t="s">
        <v>2716</v>
      </c>
      <c r="G143" t="s">
        <v>2888</v>
      </c>
      <c r="H143" s="32" t="s">
        <v>2716</v>
      </c>
      <c r="I143" t="s">
        <v>2694</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2886</v>
      </c>
      <c r="F144" t="s">
        <v>2714</v>
      </c>
      <c r="G144" t="s">
        <v>2889</v>
      </c>
      <c r="H144" s="32" t="s">
        <v>2714</v>
      </c>
      <c r="I144" t="s">
        <v>2694</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2886</v>
      </c>
      <c r="F145" t="s">
        <v>2712</v>
      </c>
      <c r="G145" t="s">
        <v>2890</v>
      </c>
      <c r="H145" s="32" t="s">
        <v>2712</v>
      </c>
      <c r="I145" t="s">
        <v>2694</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2886</v>
      </c>
      <c r="F146" t="s">
        <v>2710</v>
      </c>
      <c r="G146" t="s">
        <v>2891</v>
      </c>
      <c r="H146" s="32" t="s">
        <v>2710</v>
      </c>
      <c r="I146" t="s">
        <v>2694</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2892</v>
      </c>
      <c r="F147" t="s">
        <v>2718</v>
      </c>
      <c r="G147" t="s">
        <v>2893</v>
      </c>
      <c r="H147" s="32" t="s">
        <v>2718</v>
      </c>
      <c r="I147" t="s">
        <v>2694</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2892</v>
      </c>
      <c r="F148" t="s">
        <v>2716</v>
      </c>
      <c r="G148" t="s">
        <v>2894</v>
      </c>
      <c r="H148" s="32" t="s">
        <v>2716</v>
      </c>
      <c r="I148" t="s">
        <v>2694</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2892</v>
      </c>
      <c r="F149" t="s">
        <v>2714</v>
      </c>
      <c r="G149" t="s">
        <v>2895</v>
      </c>
      <c r="H149" s="32" t="s">
        <v>2714</v>
      </c>
      <c r="I149" t="s">
        <v>2694</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2892</v>
      </c>
      <c r="F150" t="s">
        <v>2712</v>
      </c>
      <c r="G150" t="s">
        <v>2896</v>
      </c>
      <c r="H150" s="32" t="s">
        <v>2712</v>
      </c>
      <c r="I150" t="s">
        <v>2694</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2892</v>
      </c>
      <c r="F151" t="s">
        <v>2710</v>
      </c>
      <c r="G151" t="s">
        <v>2897</v>
      </c>
      <c r="H151" s="32" t="s">
        <v>2710</v>
      </c>
      <c r="I151" t="s">
        <v>2694</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2898</v>
      </c>
      <c r="F152" t="s">
        <v>2718</v>
      </c>
      <c r="G152" t="s">
        <v>2899</v>
      </c>
      <c r="H152" s="32" t="s">
        <v>2718</v>
      </c>
      <c r="I152" t="s">
        <v>2694</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2898</v>
      </c>
      <c r="F153" t="s">
        <v>2716</v>
      </c>
      <c r="G153" t="s">
        <v>2900</v>
      </c>
      <c r="H153" s="32" t="s">
        <v>2716</v>
      </c>
      <c r="I153" t="s">
        <v>2694</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2898</v>
      </c>
      <c r="F154" t="s">
        <v>2714</v>
      </c>
      <c r="G154" t="s">
        <v>2901</v>
      </c>
      <c r="H154" s="32" t="s">
        <v>2714</v>
      </c>
      <c r="I154" t="s">
        <v>2694</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2898</v>
      </c>
      <c r="F155" t="s">
        <v>2712</v>
      </c>
      <c r="G155" t="s">
        <v>2902</v>
      </c>
      <c r="H155" s="32" t="s">
        <v>2712</v>
      </c>
      <c r="I155" t="s">
        <v>2694</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2898</v>
      </c>
      <c r="F156" t="s">
        <v>2710</v>
      </c>
      <c r="G156" t="s">
        <v>2903</v>
      </c>
      <c r="H156" s="32" t="s">
        <v>2710</v>
      </c>
      <c r="I156" t="s">
        <v>2694</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2904</v>
      </c>
      <c r="F157" t="s">
        <v>1824</v>
      </c>
      <c r="G157" t="s">
        <v>2905</v>
      </c>
      <c r="I157" t="s">
        <v>2694</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2904</v>
      </c>
      <c r="F158" t="s">
        <v>2906</v>
      </c>
      <c r="G158" t="s">
        <v>2907</v>
      </c>
      <c r="I158" t="s">
        <v>2694</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2904</v>
      </c>
      <c r="F159" t="s">
        <v>2908</v>
      </c>
      <c r="G159" t="s">
        <v>2909</v>
      </c>
      <c r="I159" t="s">
        <v>2694</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2904</v>
      </c>
      <c r="F160" t="s">
        <v>2910</v>
      </c>
      <c r="G160" t="s">
        <v>2911</v>
      </c>
      <c r="I160" t="s">
        <v>2694</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2904</v>
      </c>
      <c r="F161" t="s">
        <v>2777</v>
      </c>
      <c r="G161" t="s">
        <v>2912</v>
      </c>
      <c r="I161" t="s">
        <v>2694</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2904</v>
      </c>
      <c r="F162" t="s">
        <v>2913</v>
      </c>
      <c r="G162" t="s">
        <v>2914</v>
      </c>
      <c r="I162" t="s">
        <v>2694</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2904</v>
      </c>
      <c r="F163" t="s">
        <v>2915</v>
      </c>
      <c r="G163" t="s">
        <v>2916</v>
      </c>
      <c r="I163" t="s">
        <v>2694</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2904</v>
      </c>
      <c r="F164" t="s">
        <v>2917</v>
      </c>
      <c r="G164" t="s">
        <v>2918</v>
      </c>
      <c r="I164" t="s">
        <v>2694</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2904</v>
      </c>
      <c r="F165" t="s">
        <v>2919</v>
      </c>
      <c r="G165" t="s">
        <v>2920</v>
      </c>
      <c r="I165" t="s">
        <v>2694</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2904</v>
      </c>
      <c r="F166" t="s">
        <v>2921</v>
      </c>
      <c r="G166" t="s">
        <v>2922</v>
      </c>
      <c r="I166" t="s">
        <v>2694</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2904</v>
      </c>
      <c r="F167" t="s">
        <v>2923</v>
      </c>
      <c r="G167" t="s">
        <v>2924</v>
      </c>
      <c r="I167" t="s">
        <v>2694</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2904</v>
      </c>
      <c r="F168" t="s">
        <v>2707</v>
      </c>
      <c r="G168" t="s">
        <v>2708</v>
      </c>
      <c r="I168" t="s">
        <v>2694</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2904</v>
      </c>
      <c r="F169" t="s">
        <v>2791</v>
      </c>
      <c r="G169" t="s">
        <v>2925</v>
      </c>
      <c r="I169" t="s">
        <v>2694</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2904</v>
      </c>
      <c r="F170" t="s">
        <v>2926</v>
      </c>
      <c r="G170" t="s">
        <v>2927</v>
      </c>
      <c r="I170" t="s">
        <v>2694</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2928</v>
      </c>
      <c r="F171" t="s">
        <v>2718</v>
      </c>
      <c r="G171" t="s">
        <v>2929</v>
      </c>
      <c r="I171" t="s">
        <v>2694</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2928</v>
      </c>
      <c r="F172" t="s">
        <v>2716</v>
      </c>
      <c r="G172" t="s">
        <v>2930</v>
      </c>
      <c r="I172" t="s">
        <v>2694</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2928</v>
      </c>
      <c r="F173" t="s">
        <v>2714</v>
      </c>
      <c r="G173" t="s">
        <v>2931</v>
      </c>
      <c r="I173" t="s">
        <v>2694</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2928</v>
      </c>
      <c r="F174" t="s">
        <v>2712</v>
      </c>
      <c r="G174" t="s">
        <v>2932</v>
      </c>
      <c r="I174" t="s">
        <v>2694</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2928</v>
      </c>
      <c r="F175" t="s">
        <v>2710</v>
      </c>
      <c r="G175" t="s">
        <v>2933</v>
      </c>
      <c r="I175" t="s">
        <v>2694</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2928</v>
      </c>
      <c r="F176" t="s">
        <v>2926</v>
      </c>
      <c r="G176" t="s">
        <v>2927</v>
      </c>
      <c r="I176" t="s">
        <v>2694</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2934</v>
      </c>
      <c r="F177" t="s">
        <v>2718</v>
      </c>
      <c r="G177" t="s">
        <v>2935</v>
      </c>
      <c r="I177" t="s">
        <v>2694</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2934</v>
      </c>
      <c r="F178" t="s">
        <v>2716</v>
      </c>
      <c r="G178" t="s">
        <v>2936</v>
      </c>
      <c r="I178" t="s">
        <v>2694</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2934</v>
      </c>
      <c r="F179" t="s">
        <v>2714</v>
      </c>
      <c r="G179" t="s">
        <v>2937</v>
      </c>
      <c r="I179" t="s">
        <v>2694</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2934</v>
      </c>
      <c r="F180" t="s">
        <v>2712</v>
      </c>
      <c r="G180" t="s">
        <v>2938</v>
      </c>
      <c r="I180" t="s">
        <v>2694</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2934</v>
      </c>
      <c r="F181" t="s">
        <v>2710</v>
      </c>
      <c r="G181" t="s">
        <v>2939</v>
      </c>
      <c r="I181" t="s">
        <v>2694</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2934</v>
      </c>
      <c r="F182" t="s">
        <v>2926</v>
      </c>
      <c r="G182" t="s">
        <v>2927</v>
      </c>
      <c r="I182" t="s">
        <v>2694</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2940</v>
      </c>
      <c r="F183" t="s">
        <v>2718</v>
      </c>
      <c r="G183" t="s">
        <v>2941</v>
      </c>
      <c r="H183" s="32" t="s">
        <v>2718</v>
      </c>
      <c r="I183" t="s">
        <v>2694</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2940</v>
      </c>
      <c r="F184" t="s">
        <v>2716</v>
      </c>
      <c r="G184" t="s">
        <v>2942</v>
      </c>
      <c r="H184" s="32" t="s">
        <v>2716</v>
      </c>
      <c r="I184" t="s">
        <v>2694</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2940</v>
      </c>
      <c r="F185" t="s">
        <v>2714</v>
      </c>
      <c r="G185" t="s">
        <v>2943</v>
      </c>
      <c r="H185" s="32" t="s">
        <v>2714</v>
      </c>
      <c r="I185" t="s">
        <v>2694</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2940</v>
      </c>
      <c r="F186" t="s">
        <v>2712</v>
      </c>
      <c r="G186" t="s">
        <v>2944</v>
      </c>
      <c r="H186" s="32" t="s">
        <v>2712</v>
      </c>
      <c r="I186" t="s">
        <v>2694</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2940</v>
      </c>
      <c r="F187" t="s">
        <v>2710</v>
      </c>
      <c r="G187" t="s">
        <v>2945</v>
      </c>
      <c r="H187" s="32" t="s">
        <v>2710</v>
      </c>
      <c r="I187" t="s">
        <v>2694</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2940</v>
      </c>
      <c r="F188" t="s">
        <v>2926</v>
      </c>
      <c r="G188" t="s">
        <v>2927</v>
      </c>
      <c r="H188" s="32">
        <v>1</v>
      </c>
      <c r="I188" t="s">
        <v>2694</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7_economic_diversification/income/climate_resilience_adaptative_capacity</v>
      </c>
      <c r="D189" s="22" t="e">
        <f>INDEX(survey!#REF!,MATCH(_xlfn.CONCAT("_",E189),survey!$E$2:$E$1134,0))</f>
        <v>#REF!</v>
      </c>
      <c r="E189" t="s">
        <v>2946</v>
      </c>
      <c r="F189" s="22" t="s">
        <v>2947</v>
      </c>
      <c r="G189" t="s">
        <v>2948</v>
      </c>
      <c r="I189" t="s">
        <v>2694</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7_economic_diversification/income/climate_resilience_adaptative_capacity</v>
      </c>
      <c r="D190" s="22" t="e">
        <f>INDEX(survey!#REF!,MATCH(_xlfn.CONCAT("_",E190),survey!$E$2:$E$1134,0))</f>
        <v>#REF!</v>
      </c>
      <c r="E190" t="s">
        <v>2946</v>
      </c>
      <c r="F190" s="22" t="s">
        <v>2949</v>
      </c>
      <c r="G190" t="s">
        <v>2950</v>
      </c>
      <c r="I190" t="s">
        <v>2694</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7_economic_diversification/income/climate_resilience_adaptative_capacity</v>
      </c>
      <c r="D191" s="22" t="e">
        <f>INDEX(survey!#REF!,MATCH(_xlfn.CONCAT("_",E191),survey!$E$2:$E$1134,0))</f>
        <v>#REF!</v>
      </c>
      <c r="E191" t="s">
        <v>2946</v>
      </c>
      <c r="F191" s="22" t="s">
        <v>2951</v>
      </c>
      <c r="G191" t="s">
        <v>2952</v>
      </c>
      <c r="I191" t="s">
        <v>2694</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7_economic_diversification/income/climate_resilience_adaptative_capacity</v>
      </c>
      <c r="D192" s="22" t="e">
        <f>INDEX(survey!#REF!,MATCH(_xlfn.CONCAT("_",E192),survey!$E$2:$E$1134,0))</f>
        <v>#REF!</v>
      </c>
      <c r="E192" t="s">
        <v>2946</v>
      </c>
      <c r="F192" s="22" t="s">
        <v>2953</v>
      </c>
      <c r="G192" t="s">
        <v>2954</v>
      </c>
      <c r="I192" t="s">
        <v>2694</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7_economic_diversification/income/climate_resilience_adaptative_capacity</v>
      </c>
      <c r="D193" s="22" t="e">
        <f>INDEX(survey!#REF!,MATCH(_xlfn.CONCAT("_",E193),survey!$E$2:$E$1134,0))</f>
        <v>#REF!</v>
      </c>
      <c r="E193" t="s">
        <v>2946</v>
      </c>
      <c r="F193" s="22" t="s">
        <v>2955</v>
      </c>
      <c r="G193" t="s">
        <v>2956</v>
      </c>
      <c r="I193" t="s">
        <v>2694</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7_economic_diversification/income/climate_resilience_adaptative_capacity</v>
      </c>
      <c r="D194" s="22" t="e">
        <f>INDEX(survey!#REF!,MATCH(_xlfn.CONCAT("_",E194),survey!$E$2:$E$1134,0))</f>
        <v>#REF!</v>
      </c>
      <c r="E194" t="s">
        <v>2946</v>
      </c>
      <c r="F194" s="22" t="s">
        <v>2957</v>
      </c>
      <c r="G194" t="s">
        <v>2958</v>
      </c>
      <c r="I194" t="s">
        <v>2694</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7_economic_diversification/income/climate_resilience_adaptative_capacity</v>
      </c>
      <c r="D195" s="22" t="e">
        <f>INDEX(survey!#REF!,MATCH(_xlfn.CONCAT("_",E195),survey!$E$2:$E$1134,0))</f>
        <v>#REF!</v>
      </c>
      <c r="E195" t="s">
        <v>2946</v>
      </c>
      <c r="F195" s="22" t="s">
        <v>2959</v>
      </c>
      <c r="G195" t="s">
        <v>2960</v>
      </c>
      <c r="I195" t="s">
        <v>2694</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7_economic_diversification/income/climate_resilience_adaptative_capacity</v>
      </c>
      <c r="D196" s="22" t="e">
        <f>INDEX(survey!#REF!,MATCH(_xlfn.CONCAT("_",E196),survey!$E$2:$E$1134,0))</f>
        <v>#REF!</v>
      </c>
      <c r="E196" t="s">
        <v>2946</v>
      </c>
      <c r="F196" s="22" t="s">
        <v>2961</v>
      </c>
      <c r="G196" t="s">
        <v>2962</v>
      </c>
      <c r="I196" t="s">
        <v>2694</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7_economic_diversification/income/climate_resilience_adaptative_capacity</v>
      </c>
      <c r="D197" s="22" t="e">
        <f>INDEX(survey!#REF!,MATCH(_xlfn.CONCAT("_",E197),survey!$E$2:$E$1134,0))</f>
        <v>#REF!</v>
      </c>
      <c r="E197" t="s">
        <v>2946</v>
      </c>
      <c r="F197" s="22" t="s">
        <v>2963</v>
      </c>
      <c r="G197" t="s">
        <v>2964</v>
      </c>
      <c r="I197" t="s">
        <v>2694</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7_economic_diversification/income/climate_resilience_adaptative_capacity</v>
      </c>
      <c r="D198" s="22" t="e">
        <f>INDEX(survey!#REF!,MATCH(_xlfn.CONCAT("_",E198),survey!$E$2:$E$1134,0))</f>
        <v>#REF!</v>
      </c>
      <c r="E198" t="s">
        <v>2946</v>
      </c>
      <c r="F198" t="s">
        <v>2707</v>
      </c>
      <c r="G198" t="s">
        <v>2708</v>
      </c>
      <c r="I198" t="s">
        <v>2694</v>
      </c>
      <c r="J198" t="str">
        <f t="shared" si="3"/>
        <v>_2_4_1</v>
      </c>
      <c r="K198" t="str">
        <f>VLOOKUP(J198,survey!$G$2:$H$1133,2,FALSE)</f>
        <v>Please select all the sources of income for your household?</v>
      </c>
    </row>
    <row r="199" spans="1:11" ht="14.45" hidden="1">
      <c r="A199" s="22" t="str">
        <f>INDEX(survey!$B$2:$B$1134,MATCH(_xlfn.CONCAT("_",E199),survey!$E$2:$E$1134,0))</f>
        <v>agroecology/performance</v>
      </c>
      <c r="B199" s="22" t="str">
        <f>INDEX(survey!$C$2:$C$1134,MATCH(_xlfn.CONCAT("_",E199),survey!$E$2:$E$1134,0))</f>
        <v>9_social_values/economic/social</v>
      </c>
      <c r="C199" s="22" t="str">
        <f>INDEX(survey!$D$2:$D$1134,MATCH(_xlfn.CONCAT("_",E199),survey!$E$2:$E$1134,0))</f>
        <v>9_social_values/climate_resilience_food_security/nutrition</v>
      </c>
      <c r="D199" s="22" t="e">
        <f>INDEX(survey!#REF!,MATCH(_xlfn.CONCAT("_",E199),survey!$E$2:$E$1134,0))</f>
        <v>#REF!</v>
      </c>
      <c r="E199" t="s">
        <v>2965</v>
      </c>
      <c r="F199" t="s">
        <v>2718</v>
      </c>
      <c r="G199" t="s">
        <v>2966</v>
      </c>
      <c r="H199" s="32" t="s">
        <v>2718</v>
      </c>
      <c r="I199" t="s">
        <v>2694</v>
      </c>
      <c r="J199" t="str">
        <f t="shared" si="3"/>
        <v>_2_5_1</v>
      </c>
      <c r="K199" t="e">
        <f>VLOOKUP(J199,survey!$G$2:$H$1133,2,FALSE)</f>
        <v>#N/A</v>
      </c>
    </row>
    <row r="200" spans="1:11" ht="14.45" hidden="1">
      <c r="A200" s="22" t="str">
        <f>INDEX(survey!$B$2:$B$1134,MATCH(_xlfn.CONCAT("_",E200),survey!$E$2:$E$1134,0))</f>
        <v>agroecology/performance</v>
      </c>
      <c r="B200" s="22" t="str">
        <f>INDEX(survey!$C$2:$C$1134,MATCH(_xlfn.CONCAT("_",E200),survey!$E$2:$E$1134,0))</f>
        <v>9_social_values/economic/social</v>
      </c>
      <c r="C200" s="22" t="str">
        <f>INDEX(survey!$D$2:$D$1134,MATCH(_xlfn.CONCAT("_",E200),survey!$E$2:$E$1134,0))</f>
        <v>9_social_values/climate_resilience_food_security/nutrition</v>
      </c>
      <c r="D200" s="22" t="e">
        <f>INDEX(survey!#REF!,MATCH(_xlfn.CONCAT("_",E200),survey!$E$2:$E$1134,0))</f>
        <v>#REF!</v>
      </c>
      <c r="E200" t="s">
        <v>2965</v>
      </c>
      <c r="F200" t="s">
        <v>2716</v>
      </c>
      <c r="G200" t="s">
        <v>2967</v>
      </c>
      <c r="H200" s="32" t="s">
        <v>2716</v>
      </c>
      <c r="I200" t="s">
        <v>2694</v>
      </c>
      <c r="J200" t="str">
        <f t="shared" si="3"/>
        <v>_2_5_1</v>
      </c>
      <c r="K200" t="e">
        <f>VLOOKUP(J200,survey!$G$2:$H$1133,2,FALSE)</f>
        <v>#N/A</v>
      </c>
    </row>
    <row r="201" spans="1:11" ht="14.45" hidden="1">
      <c r="A201" s="22" t="str">
        <f>INDEX(survey!$B$2:$B$1134,MATCH(_xlfn.CONCAT("_",E201),survey!$E$2:$E$1134,0))</f>
        <v>agroecology/performance</v>
      </c>
      <c r="B201" s="22" t="str">
        <f>INDEX(survey!$C$2:$C$1134,MATCH(_xlfn.CONCAT("_",E201),survey!$E$2:$E$1134,0))</f>
        <v>9_social_values/economic/social</v>
      </c>
      <c r="C201" s="22" t="str">
        <f>INDEX(survey!$D$2:$D$1134,MATCH(_xlfn.CONCAT("_",E201),survey!$E$2:$E$1134,0))</f>
        <v>9_social_values/climate_resilience_food_security/nutrition</v>
      </c>
      <c r="D201" s="22" t="e">
        <f>INDEX(survey!#REF!,MATCH(_xlfn.CONCAT("_",E201),survey!$E$2:$E$1134,0))</f>
        <v>#REF!</v>
      </c>
      <c r="E201" t="s">
        <v>2965</v>
      </c>
      <c r="F201" t="s">
        <v>2714</v>
      </c>
      <c r="G201" t="s">
        <v>2968</v>
      </c>
      <c r="H201" s="32" t="s">
        <v>2714</v>
      </c>
      <c r="I201" t="s">
        <v>2694</v>
      </c>
      <c r="J201" t="str">
        <f t="shared" si="3"/>
        <v>_2_5_1</v>
      </c>
      <c r="K201" t="e">
        <f>VLOOKUP(J201,survey!$G$2:$H$1133,2,FALSE)</f>
        <v>#N/A</v>
      </c>
    </row>
    <row r="202" spans="1:11" ht="14.45" hidden="1">
      <c r="A202" s="22" t="str">
        <f>INDEX(survey!$B$2:$B$1134,MATCH(_xlfn.CONCAT("_",E202),survey!$E$2:$E$1134,0))</f>
        <v>agroecology/performance</v>
      </c>
      <c r="B202" s="22" t="str">
        <f>INDEX(survey!$C$2:$C$1134,MATCH(_xlfn.CONCAT("_",E202),survey!$E$2:$E$1134,0))</f>
        <v>9_social_values/economic/social</v>
      </c>
      <c r="C202" s="22" t="str">
        <f>INDEX(survey!$D$2:$D$1134,MATCH(_xlfn.CONCAT("_",E202),survey!$E$2:$E$1134,0))</f>
        <v>9_social_values/climate_resilience_food_security/nutrition</v>
      </c>
      <c r="D202" s="22" t="e">
        <f>INDEX(survey!#REF!,MATCH(_xlfn.CONCAT("_",E202),survey!$E$2:$E$1134,0))</f>
        <v>#REF!</v>
      </c>
      <c r="E202" t="s">
        <v>2965</v>
      </c>
      <c r="F202" t="s">
        <v>2712</v>
      </c>
      <c r="G202" t="s">
        <v>2969</v>
      </c>
      <c r="H202" s="32" t="s">
        <v>2712</v>
      </c>
      <c r="I202" t="s">
        <v>2694</v>
      </c>
      <c r="J202" t="str">
        <f t="shared" si="3"/>
        <v>_2_5_1</v>
      </c>
      <c r="K202" t="e">
        <f>VLOOKUP(J202,survey!$G$2:$H$1133,2,FALSE)</f>
        <v>#N/A</v>
      </c>
    </row>
    <row r="203" spans="1:11" ht="14.45" hidden="1">
      <c r="A203" s="22" t="str">
        <f>INDEX(survey!$B$2:$B$1134,MATCH(_xlfn.CONCAT("_",E203),survey!$E$2:$E$1134,0))</f>
        <v>agroecology/performance</v>
      </c>
      <c r="B203" s="22" t="str">
        <f>INDEX(survey!$C$2:$C$1134,MATCH(_xlfn.CONCAT("_",E203),survey!$E$2:$E$1134,0))</f>
        <v>9_social_values/economic/social</v>
      </c>
      <c r="C203" s="22" t="str">
        <f>INDEX(survey!$D$2:$D$1134,MATCH(_xlfn.CONCAT("_",E203),survey!$E$2:$E$1134,0))</f>
        <v>9_social_values/climate_resilience_food_security/nutrition</v>
      </c>
      <c r="D203" s="22" t="e">
        <f>INDEX(survey!#REF!,MATCH(_xlfn.CONCAT("_",E203),survey!$E$2:$E$1134,0))</f>
        <v>#REF!</v>
      </c>
      <c r="E203" t="s">
        <v>2965</v>
      </c>
      <c r="F203" t="s">
        <v>2710</v>
      </c>
      <c r="G203" t="s">
        <v>2970</v>
      </c>
      <c r="H203" s="32" t="s">
        <v>2710</v>
      </c>
      <c r="I203" t="s">
        <v>2694</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2971</v>
      </c>
      <c r="F204" t="s">
        <v>2718</v>
      </c>
      <c r="G204" t="s">
        <v>2972</v>
      </c>
      <c r="H204" s="32" t="s">
        <v>2718</v>
      </c>
      <c r="I204" t="s">
        <v>2694</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2971</v>
      </c>
      <c r="F205" t="s">
        <v>2716</v>
      </c>
      <c r="G205" t="s">
        <v>2973</v>
      </c>
      <c r="H205" s="32" t="s">
        <v>2716</v>
      </c>
      <c r="I205" t="s">
        <v>2694</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2971</v>
      </c>
      <c r="F206" t="s">
        <v>2714</v>
      </c>
      <c r="G206" t="s">
        <v>2974</v>
      </c>
      <c r="H206" s="32" t="s">
        <v>2714</v>
      </c>
      <c r="I206" t="s">
        <v>2694</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2971</v>
      </c>
      <c r="F207" t="s">
        <v>2712</v>
      </c>
      <c r="G207" t="s">
        <v>2975</v>
      </c>
      <c r="H207" s="32" t="s">
        <v>2712</v>
      </c>
      <c r="I207" t="s">
        <v>2694</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2971</v>
      </c>
      <c r="F208" t="s">
        <v>2710</v>
      </c>
      <c r="G208" t="s">
        <v>2976</v>
      </c>
      <c r="H208" s="32" t="s">
        <v>2710</v>
      </c>
      <c r="I208" t="s">
        <v>2694</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2977</v>
      </c>
      <c r="F209" t="s">
        <v>2718</v>
      </c>
      <c r="G209" t="s">
        <v>2978</v>
      </c>
      <c r="H209" s="32" t="s">
        <v>2718</v>
      </c>
      <c r="I209" t="s">
        <v>2694</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2977</v>
      </c>
      <c r="F210" t="s">
        <v>2716</v>
      </c>
      <c r="G210" t="s">
        <v>2979</v>
      </c>
      <c r="H210" s="32" t="s">
        <v>2716</v>
      </c>
      <c r="I210" t="s">
        <v>2694</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2977</v>
      </c>
      <c r="F211" t="s">
        <v>2714</v>
      </c>
      <c r="G211" t="s">
        <v>2980</v>
      </c>
      <c r="H211" s="32" t="s">
        <v>2714</v>
      </c>
      <c r="I211" t="s">
        <v>2694</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2977</v>
      </c>
      <c r="F212" t="s">
        <v>2712</v>
      </c>
      <c r="G212" t="s">
        <v>2981</v>
      </c>
      <c r="H212" s="32" t="s">
        <v>2712</v>
      </c>
      <c r="I212" t="s">
        <v>2694</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2977</v>
      </c>
      <c r="F213" t="s">
        <v>2710</v>
      </c>
      <c r="G213" t="s">
        <v>2982</v>
      </c>
      <c r="H213" s="32" t="s">
        <v>2710</v>
      </c>
      <c r="I213" t="s">
        <v>2694</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2983</v>
      </c>
      <c r="F214" t="s">
        <v>2718</v>
      </c>
      <c r="G214" t="s">
        <v>2984</v>
      </c>
      <c r="I214" t="s">
        <v>2694</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2983</v>
      </c>
      <c r="F215" t="s">
        <v>2716</v>
      </c>
      <c r="G215" t="s">
        <v>2985</v>
      </c>
      <c r="I215" t="s">
        <v>2694</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2983</v>
      </c>
      <c r="F216" t="s">
        <v>2714</v>
      </c>
      <c r="G216" t="s">
        <v>2986</v>
      </c>
      <c r="I216" t="s">
        <v>2694</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2983</v>
      </c>
      <c r="F217" t="s">
        <v>2712</v>
      </c>
      <c r="G217" t="s">
        <v>2987</v>
      </c>
      <c r="I217" t="s">
        <v>2694</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2983</v>
      </c>
      <c r="F218" t="s">
        <v>2710</v>
      </c>
      <c r="G218" t="s">
        <v>2988</v>
      </c>
      <c r="I218" t="s">
        <v>2694</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2989</v>
      </c>
      <c r="F219" t="s">
        <v>2718</v>
      </c>
      <c r="G219" t="s">
        <v>2990</v>
      </c>
      <c r="H219" s="38" t="s">
        <v>2718</v>
      </c>
      <c r="I219" t="s">
        <v>2694</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2989</v>
      </c>
      <c r="F220" t="s">
        <v>2716</v>
      </c>
      <c r="G220" t="s">
        <v>2991</v>
      </c>
      <c r="H220" s="38" t="s">
        <v>2716</v>
      </c>
      <c r="I220" t="s">
        <v>2694</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2989</v>
      </c>
      <c r="F221" t="s">
        <v>2714</v>
      </c>
      <c r="G221" t="s">
        <v>2992</v>
      </c>
      <c r="H221" s="38" t="s">
        <v>2714</v>
      </c>
      <c r="I221" t="s">
        <v>2694</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2989</v>
      </c>
      <c r="F222" t="s">
        <v>2712</v>
      </c>
      <c r="G222" t="s">
        <v>2993</v>
      </c>
      <c r="H222" s="38" t="s">
        <v>2712</v>
      </c>
      <c r="I222" t="s">
        <v>2694</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2989</v>
      </c>
      <c r="F223" t="s">
        <v>2710</v>
      </c>
      <c r="G223" t="s">
        <v>2994</v>
      </c>
      <c r="H223" s="38" t="s">
        <v>2710</v>
      </c>
      <c r="I223" t="s">
        <v>2694</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2989</v>
      </c>
      <c r="F224" s="7">
        <v>0</v>
      </c>
      <c r="G224" t="s">
        <v>2800</v>
      </c>
      <c r="H224" s="39">
        <v>1</v>
      </c>
      <c r="I224" t="s">
        <v>2694</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2989</v>
      </c>
      <c r="F225" s="7" t="s">
        <v>2995</v>
      </c>
      <c r="G225" t="s">
        <v>2996</v>
      </c>
      <c r="H225" s="34"/>
      <c r="I225" t="s">
        <v>2694</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2989</v>
      </c>
      <c r="F226" s="7" t="s">
        <v>2997</v>
      </c>
      <c r="G226" t="s">
        <v>2998</v>
      </c>
      <c r="H226" s="34"/>
      <c r="I226" t="s">
        <v>2694</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2989</v>
      </c>
      <c r="F227" s="7" t="s">
        <v>2999</v>
      </c>
      <c r="G227" t="s">
        <v>3000</v>
      </c>
      <c r="H227" s="34"/>
      <c r="I227" t="s">
        <v>2694</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2989</v>
      </c>
      <c r="F228" s="7" t="s">
        <v>3001</v>
      </c>
      <c r="G228" t="s">
        <v>3002</v>
      </c>
      <c r="H228" s="34"/>
      <c r="I228" t="s">
        <v>2694</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2989</v>
      </c>
      <c r="F229" s="7" t="s">
        <v>3003</v>
      </c>
      <c r="G229" t="s">
        <v>3004</v>
      </c>
      <c r="H229" s="34"/>
      <c r="I229" t="s">
        <v>2694</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2989</v>
      </c>
      <c r="F230" s="7" t="s">
        <v>3005</v>
      </c>
      <c r="G230" t="s">
        <v>3006</v>
      </c>
      <c r="H230" s="34"/>
      <c r="I230" t="s">
        <v>2694</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2989</v>
      </c>
      <c r="F231" s="7" t="s">
        <v>3007</v>
      </c>
      <c r="G231" t="s">
        <v>3008</v>
      </c>
      <c r="H231" s="34"/>
      <c r="I231" t="s">
        <v>2694</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2989</v>
      </c>
      <c r="F232" s="7" t="s">
        <v>3009</v>
      </c>
      <c r="G232" t="s">
        <v>3010</v>
      </c>
      <c r="H232" s="34"/>
      <c r="I232" t="s">
        <v>2694</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2989</v>
      </c>
      <c r="F233" s="7" t="s">
        <v>3011</v>
      </c>
      <c r="G233" t="s">
        <v>3012</v>
      </c>
      <c r="H233" s="34"/>
      <c r="I233" t="s">
        <v>2694</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2989</v>
      </c>
      <c r="F234" s="7" t="s">
        <v>3013</v>
      </c>
      <c r="G234" t="s">
        <v>3014</v>
      </c>
      <c r="H234" s="34"/>
      <c r="I234" t="s">
        <v>2694</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2989</v>
      </c>
      <c r="F235" s="7" t="s">
        <v>3015</v>
      </c>
      <c r="G235" t="s">
        <v>3016</v>
      </c>
      <c r="H235" s="34"/>
      <c r="I235" t="s">
        <v>2694</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2989</v>
      </c>
      <c r="F236" s="7" t="s">
        <v>3017</v>
      </c>
      <c r="G236" t="s">
        <v>3018</v>
      </c>
      <c r="H236" s="34"/>
      <c r="I236" t="s">
        <v>2694</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3019</v>
      </c>
      <c r="F237" t="s">
        <v>3020</v>
      </c>
      <c r="G237" t="s">
        <v>3021</v>
      </c>
      <c r="I237" t="s">
        <v>2694</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3019</v>
      </c>
      <c r="F238" t="s">
        <v>3022</v>
      </c>
      <c r="G238" t="s">
        <v>3023</v>
      </c>
      <c r="I238" t="s">
        <v>2694</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3019</v>
      </c>
      <c r="F239" t="s">
        <v>2906</v>
      </c>
      <c r="G239" t="s">
        <v>3024</v>
      </c>
      <c r="I239" t="s">
        <v>2694</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3019</v>
      </c>
      <c r="F240" t="s">
        <v>2707</v>
      </c>
      <c r="G240" t="s">
        <v>2839</v>
      </c>
      <c r="I240" t="s">
        <v>2694</v>
      </c>
      <c r="J240" t="str">
        <f t="shared" si="3"/>
        <v>_2_7_1_1</v>
      </c>
      <c r="K240" t="str">
        <f>VLOOKUP(J240,survey!$G$2:$H$1133,2,FALSE)</f>
        <v>When you sell the produced CROPs, who do you sell to?</v>
      </c>
    </row>
    <row r="241" spans="1:11" ht="14.45" hidden="1">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3025</v>
      </c>
      <c r="F241" t="s">
        <v>2710</v>
      </c>
      <c r="G241" t="s">
        <v>3026</v>
      </c>
      <c r="H241" s="38">
        <v>1</v>
      </c>
      <c r="I241" t="s">
        <v>2694</v>
      </c>
      <c r="J241" t="str">
        <f t="shared" si="3"/>
        <v>_2_8_1_1</v>
      </c>
      <c r="K241" t="str">
        <f>VLOOKUP(J241,survey!$G$2:$H$1133,2,FALSE)</f>
        <v>Where do you source most of your seeds?</v>
      </c>
    </row>
    <row r="242" spans="1:11" ht="14.45" hidden="1">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3025</v>
      </c>
      <c r="F242" t="s">
        <v>2712</v>
      </c>
      <c r="G242" t="s">
        <v>3027</v>
      </c>
      <c r="H242" s="38">
        <v>2</v>
      </c>
      <c r="I242" t="s">
        <v>2694</v>
      </c>
      <c r="J242" t="str">
        <f t="shared" si="3"/>
        <v>_2_8_1_1</v>
      </c>
      <c r="K242" t="str">
        <f>VLOOKUP(J242,survey!$G$2:$H$1133,2,FALSE)</f>
        <v>Where do you source most of your seeds?</v>
      </c>
    </row>
    <row r="243" spans="1:11" ht="14.45" hidden="1">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3025</v>
      </c>
      <c r="F243" t="s">
        <v>2714</v>
      </c>
      <c r="G243" t="s">
        <v>3028</v>
      </c>
      <c r="H243" s="38">
        <v>3</v>
      </c>
      <c r="I243" t="s">
        <v>2694</v>
      </c>
      <c r="J243" t="str">
        <f t="shared" si="3"/>
        <v>_2_8_1_1</v>
      </c>
      <c r="K243" t="str">
        <f>VLOOKUP(J243,survey!$G$2:$H$1133,2,FALSE)</f>
        <v>Where do you source most of your seeds?</v>
      </c>
    </row>
    <row r="244" spans="1:11" ht="14.45" hidden="1">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3025</v>
      </c>
      <c r="F244" t="s">
        <v>2716</v>
      </c>
      <c r="G244" t="s">
        <v>3029</v>
      </c>
      <c r="H244" s="38">
        <v>4</v>
      </c>
      <c r="I244" t="s">
        <v>2694</v>
      </c>
      <c r="J244" t="str">
        <f t="shared" si="3"/>
        <v>_2_8_1_1</v>
      </c>
      <c r="K244" t="str">
        <f>VLOOKUP(J244,survey!$G$2:$H$1133,2,FALSE)</f>
        <v>Where do you source most of your seeds?</v>
      </c>
    </row>
    <row r="245" spans="1:11" ht="14.45" hidden="1">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3025</v>
      </c>
      <c r="F245" t="s">
        <v>2718</v>
      </c>
      <c r="G245" t="s">
        <v>3030</v>
      </c>
      <c r="H245" s="38">
        <v>5</v>
      </c>
      <c r="I245" t="s">
        <v>2694</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3031</v>
      </c>
      <c r="F246" t="s">
        <v>2710</v>
      </c>
      <c r="G246" t="s">
        <v>3032</v>
      </c>
      <c r="I246" t="s">
        <v>2694</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3031</v>
      </c>
      <c r="F247" t="s">
        <v>2712</v>
      </c>
      <c r="G247" t="s">
        <v>3033</v>
      </c>
      <c r="I247" t="s">
        <v>2694</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3031</v>
      </c>
      <c r="F248" t="s">
        <v>2714</v>
      </c>
      <c r="G248" t="s">
        <v>3034</v>
      </c>
      <c r="I248" t="s">
        <v>2694</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3031</v>
      </c>
      <c r="F249" t="s">
        <v>2716</v>
      </c>
      <c r="G249" t="s">
        <v>3035</v>
      </c>
      <c r="I249" t="s">
        <v>2694</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3031</v>
      </c>
      <c r="F250" t="s">
        <v>2718</v>
      </c>
      <c r="G250" t="s">
        <v>3036</v>
      </c>
      <c r="I250" t="s">
        <v>2694</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3037</v>
      </c>
      <c r="F251" t="s">
        <v>2710</v>
      </c>
      <c r="G251" t="s">
        <v>3038</v>
      </c>
      <c r="H251" s="38">
        <v>1</v>
      </c>
      <c r="I251" t="s">
        <v>2694</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3037</v>
      </c>
      <c r="F252" t="s">
        <v>2712</v>
      </c>
      <c r="G252" t="s">
        <v>3039</v>
      </c>
      <c r="H252" s="38">
        <v>2</v>
      </c>
      <c r="I252" t="s">
        <v>2694</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3037</v>
      </c>
      <c r="F253" t="s">
        <v>2714</v>
      </c>
      <c r="G253" t="s">
        <v>3040</v>
      </c>
      <c r="H253" s="38">
        <v>3</v>
      </c>
      <c r="I253" t="s">
        <v>2694</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3037</v>
      </c>
      <c r="F254" t="s">
        <v>2716</v>
      </c>
      <c r="G254" t="s">
        <v>3041</v>
      </c>
      <c r="H254" s="38">
        <v>4</v>
      </c>
      <c r="I254" t="s">
        <v>2694</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3037</v>
      </c>
      <c r="F255" t="s">
        <v>2718</v>
      </c>
      <c r="G255" t="s">
        <v>3042</v>
      </c>
      <c r="H255" s="38">
        <v>5</v>
      </c>
      <c r="I255" t="s">
        <v>2694</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3043</v>
      </c>
      <c r="F256" t="s">
        <v>2710</v>
      </c>
      <c r="G256" t="s">
        <v>3044</v>
      </c>
      <c r="H256" s="32">
        <v>1</v>
      </c>
      <c r="I256" t="s">
        <v>2694</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3043</v>
      </c>
      <c r="F257" t="s">
        <v>2712</v>
      </c>
      <c r="G257" t="s">
        <v>3045</v>
      </c>
      <c r="H257" s="32">
        <v>2</v>
      </c>
      <c r="I257" t="s">
        <v>2694</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3043</v>
      </c>
      <c r="F258" t="s">
        <v>2714</v>
      </c>
      <c r="G258" t="s">
        <v>3046</v>
      </c>
      <c r="H258" s="32">
        <v>3</v>
      </c>
      <c r="I258" t="s">
        <v>2694</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3043</v>
      </c>
      <c r="F259" t="s">
        <v>2716</v>
      </c>
      <c r="G259" t="s">
        <v>3047</v>
      </c>
      <c r="H259" s="32">
        <v>4</v>
      </c>
      <c r="I259" t="s">
        <v>2694</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3043</v>
      </c>
      <c r="F260" t="s">
        <v>2718</v>
      </c>
      <c r="G260" t="s">
        <v>3048</v>
      </c>
      <c r="H260" s="32">
        <v>5</v>
      </c>
      <c r="I260" t="s">
        <v>2694</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3049</v>
      </c>
      <c r="F261" t="s">
        <v>3050</v>
      </c>
      <c r="G261" t="s">
        <v>3051</v>
      </c>
      <c r="I261" t="s">
        <v>2694</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3049</v>
      </c>
      <c r="F262" t="s">
        <v>3052</v>
      </c>
      <c r="G262" t="s">
        <v>3053</v>
      </c>
      <c r="I262" t="s">
        <v>2694</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3049</v>
      </c>
      <c r="F263" t="s">
        <v>3054</v>
      </c>
      <c r="G263" t="s">
        <v>3055</v>
      </c>
      <c r="I263" t="s">
        <v>2694</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3049</v>
      </c>
      <c r="F264" t="s">
        <v>3056</v>
      </c>
      <c r="G264" t="s">
        <v>3057</v>
      </c>
      <c r="I264" t="s">
        <v>2694</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3049</v>
      </c>
      <c r="F265" t="s">
        <v>3058</v>
      </c>
      <c r="G265" t="s">
        <v>3058</v>
      </c>
      <c r="I265" t="s">
        <v>2694</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3049</v>
      </c>
      <c r="F266" t="s">
        <v>3059</v>
      </c>
      <c r="G266" t="s">
        <v>3059</v>
      </c>
      <c r="I266" t="s">
        <v>2694</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3049</v>
      </c>
      <c r="F267" t="s">
        <v>3060</v>
      </c>
      <c r="G267" t="s">
        <v>3061</v>
      </c>
      <c r="I267" t="s">
        <v>2694</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3049</v>
      </c>
      <c r="F268" t="s">
        <v>3062</v>
      </c>
      <c r="G268" t="s">
        <v>3063</v>
      </c>
      <c r="I268" t="s">
        <v>2694</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3049</v>
      </c>
      <c r="F269" t="s">
        <v>2707</v>
      </c>
      <c r="G269" t="s">
        <v>2708</v>
      </c>
      <c r="I269" t="s">
        <v>2694</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3064</v>
      </c>
      <c r="F270" t="s">
        <v>3050</v>
      </c>
      <c r="G270" t="s">
        <v>3051</v>
      </c>
      <c r="I270" t="s">
        <v>2694</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3064</v>
      </c>
      <c r="F271" t="s">
        <v>3058</v>
      </c>
      <c r="G271" t="s">
        <v>3058</v>
      </c>
      <c r="I271" t="s">
        <v>2694</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3064</v>
      </c>
      <c r="F272" t="s">
        <v>3060</v>
      </c>
      <c r="G272" t="s">
        <v>3061</v>
      </c>
      <c r="I272" t="s">
        <v>2694</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3064</v>
      </c>
      <c r="F273" t="s">
        <v>3065</v>
      </c>
      <c r="G273" t="s">
        <v>3066</v>
      </c>
      <c r="I273" t="s">
        <v>2694</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3064</v>
      </c>
      <c r="F274" t="s">
        <v>3067</v>
      </c>
      <c r="G274" t="s">
        <v>3068</v>
      </c>
      <c r="I274" t="s">
        <v>2694</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3064</v>
      </c>
      <c r="F275" t="s">
        <v>2707</v>
      </c>
      <c r="G275" t="s">
        <v>2708</v>
      </c>
      <c r="I275" t="s">
        <v>2694</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3069</v>
      </c>
      <c r="F276" t="s">
        <v>3050</v>
      </c>
      <c r="G276" t="s">
        <v>3051</v>
      </c>
      <c r="I276" t="s">
        <v>2694</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3069</v>
      </c>
      <c r="F277" t="s">
        <v>3052</v>
      </c>
      <c r="G277" t="s">
        <v>3053</v>
      </c>
      <c r="I277" t="s">
        <v>2694</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3069</v>
      </c>
      <c r="F278" t="s">
        <v>3054</v>
      </c>
      <c r="G278" t="s">
        <v>3055</v>
      </c>
      <c r="I278" t="s">
        <v>2694</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3069</v>
      </c>
      <c r="F279" t="s">
        <v>3056</v>
      </c>
      <c r="G279" t="s">
        <v>3057</v>
      </c>
      <c r="I279" t="s">
        <v>2694</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3069</v>
      </c>
      <c r="F280" t="s">
        <v>3070</v>
      </c>
      <c r="G280" t="s">
        <v>3070</v>
      </c>
      <c r="I280" t="s">
        <v>2694</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3069</v>
      </c>
      <c r="F281" t="s">
        <v>3071</v>
      </c>
      <c r="G281" t="s">
        <v>3072</v>
      </c>
      <c r="I281" t="s">
        <v>2694</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3069</v>
      </c>
      <c r="F282" t="s">
        <v>3059</v>
      </c>
      <c r="G282" t="s">
        <v>3059</v>
      </c>
      <c r="I282" t="s">
        <v>2694</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3069</v>
      </c>
      <c r="F283" t="s">
        <v>3073</v>
      </c>
      <c r="G283" t="s">
        <v>3073</v>
      </c>
      <c r="I283" t="s">
        <v>2694</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3069</v>
      </c>
      <c r="F284" t="s">
        <v>2707</v>
      </c>
      <c r="G284" t="s">
        <v>2708</v>
      </c>
      <c r="I284" t="s">
        <v>2694</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3074</v>
      </c>
      <c r="F285" t="s">
        <v>3050</v>
      </c>
      <c r="G285" t="s">
        <v>3051</v>
      </c>
      <c r="I285" t="s">
        <v>2694</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3074</v>
      </c>
      <c r="F286" t="s">
        <v>3052</v>
      </c>
      <c r="G286" t="s">
        <v>3053</v>
      </c>
      <c r="I286" t="s">
        <v>2694</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3074</v>
      </c>
      <c r="F287" t="s">
        <v>3054</v>
      </c>
      <c r="G287" t="s">
        <v>3055</v>
      </c>
      <c r="I287" t="s">
        <v>2694</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3074</v>
      </c>
      <c r="F288" t="s">
        <v>3056</v>
      </c>
      <c r="G288" t="s">
        <v>3057</v>
      </c>
      <c r="I288" t="s">
        <v>2694</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3074</v>
      </c>
      <c r="F289" t="s">
        <v>3070</v>
      </c>
      <c r="G289" t="s">
        <v>3070</v>
      </c>
      <c r="I289" t="s">
        <v>2694</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3074</v>
      </c>
      <c r="F290" t="s">
        <v>3071</v>
      </c>
      <c r="G290" t="s">
        <v>3072</v>
      </c>
      <c r="I290" t="s">
        <v>2694</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3074</v>
      </c>
      <c r="F291" t="s">
        <v>3059</v>
      </c>
      <c r="G291" t="s">
        <v>3059</v>
      </c>
      <c r="I291" t="s">
        <v>2694</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3074</v>
      </c>
      <c r="F292" t="s">
        <v>3060</v>
      </c>
      <c r="G292" t="s">
        <v>3061</v>
      </c>
      <c r="I292" t="s">
        <v>2694</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3074</v>
      </c>
      <c r="F293" t="s">
        <v>3065</v>
      </c>
      <c r="G293" t="s">
        <v>3066</v>
      </c>
      <c r="I293" t="s">
        <v>2694</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3074</v>
      </c>
      <c r="F294" t="s">
        <v>2707</v>
      </c>
      <c r="G294" t="s">
        <v>2708</v>
      </c>
      <c r="I294" t="s">
        <v>2694</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3075</v>
      </c>
      <c r="F295" t="s">
        <v>2710</v>
      </c>
      <c r="G295" t="s">
        <v>3076</v>
      </c>
      <c r="H295" s="38" t="s">
        <v>2710</v>
      </c>
      <c r="I295" t="s">
        <v>2694</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3075</v>
      </c>
      <c r="F296" t="s">
        <v>2712</v>
      </c>
      <c r="G296" t="s">
        <v>3077</v>
      </c>
      <c r="H296" s="38" t="s">
        <v>2712</v>
      </c>
      <c r="I296" t="s">
        <v>2694</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3075</v>
      </c>
      <c r="F297" t="s">
        <v>2714</v>
      </c>
      <c r="G297" t="s">
        <v>3078</v>
      </c>
      <c r="H297" s="38" t="s">
        <v>2714</v>
      </c>
      <c r="I297" t="s">
        <v>2694</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3075</v>
      </c>
      <c r="F298" t="s">
        <v>2716</v>
      </c>
      <c r="G298" t="s">
        <v>3079</v>
      </c>
      <c r="H298" s="38" t="s">
        <v>2716</v>
      </c>
      <c r="I298" t="s">
        <v>2694</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3075</v>
      </c>
      <c r="F299" t="s">
        <v>2718</v>
      </c>
      <c r="G299" t="s">
        <v>3080</v>
      </c>
      <c r="H299" s="38" t="s">
        <v>2718</v>
      </c>
      <c r="I299" t="s">
        <v>2694</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3081</v>
      </c>
      <c r="G300" t="s">
        <v>3006</v>
      </c>
      <c r="H300" s="32"/>
      <c r="I300" t="s">
        <v>2694</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3081</v>
      </c>
      <c r="F301" t="s">
        <v>2710</v>
      </c>
      <c r="G301" t="s">
        <v>3082</v>
      </c>
      <c r="H301" s="32">
        <v>1</v>
      </c>
      <c r="I301" t="s">
        <v>2694</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3081</v>
      </c>
      <c r="F302" t="s">
        <v>2712</v>
      </c>
      <c r="G302" t="s">
        <v>3083</v>
      </c>
      <c r="H302" s="32">
        <v>2</v>
      </c>
      <c r="I302" t="s">
        <v>2694</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3081</v>
      </c>
      <c r="F303" t="s">
        <v>2714</v>
      </c>
      <c r="G303" t="s">
        <v>3084</v>
      </c>
      <c r="H303" s="32">
        <v>3</v>
      </c>
      <c r="I303" t="s">
        <v>2694</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3081</v>
      </c>
      <c r="F304" t="s">
        <v>2716</v>
      </c>
      <c r="G304" t="s">
        <v>3085</v>
      </c>
      <c r="H304" s="32">
        <v>4</v>
      </c>
      <c r="I304" t="s">
        <v>2694</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3081</v>
      </c>
      <c r="F305" t="s">
        <v>2718</v>
      </c>
      <c r="G305" t="s">
        <v>3086</v>
      </c>
      <c r="H305" s="32">
        <v>5</v>
      </c>
      <c r="I305" t="s">
        <v>2694</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3087</v>
      </c>
      <c r="F306" t="s">
        <v>2710</v>
      </c>
      <c r="G306" t="s">
        <v>3088</v>
      </c>
      <c r="I306" t="s">
        <v>2694</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3087</v>
      </c>
      <c r="F307" t="s">
        <v>2712</v>
      </c>
      <c r="G307" t="s">
        <v>3089</v>
      </c>
      <c r="I307" t="s">
        <v>2694</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3087</v>
      </c>
      <c r="F308" t="s">
        <v>2714</v>
      </c>
      <c r="G308" t="s">
        <v>3090</v>
      </c>
      <c r="I308" t="s">
        <v>2694</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3087</v>
      </c>
      <c r="F309" t="s">
        <v>2716</v>
      </c>
      <c r="G309" t="s">
        <v>3091</v>
      </c>
      <c r="I309" t="s">
        <v>2694</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3087</v>
      </c>
      <c r="F310" t="s">
        <v>2718</v>
      </c>
      <c r="G310" t="s">
        <v>3092</v>
      </c>
      <c r="I310" t="s">
        <v>2694</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3087</v>
      </c>
      <c r="F311" t="s">
        <v>2707</v>
      </c>
      <c r="G311" t="s">
        <v>3093</v>
      </c>
      <c r="I311" t="s">
        <v>2694</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3094</v>
      </c>
      <c r="F312" t="s">
        <v>2710</v>
      </c>
      <c r="G312" t="s">
        <v>3095</v>
      </c>
      <c r="I312" t="s">
        <v>2694</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3094</v>
      </c>
      <c r="F313" t="s">
        <v>2712</v>
      </c>
      <c r="G313" t="s">
        <v>3096</v>
      </c>
      <c r="I313" t="s">
        <v>2694</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3094</v>
      </c>
      <c r="F314" t="s">
        <v>2714</v>
      </c>
      <c r="G314" t="s">
        <v>3097</v>
      </c>
      <c r="I314" t="s">
        <v>2694</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3094</v>
      </c>
      <c r="F315" t="s">
        <v>2707</v>
      </c>
      <c r="G315" t="s">
        <v>3093</v>
      </c>
      <c r="I315" t="s">
        <v>2694</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3098</v>
      </c>
      <c r="F316" t="s">
        <v>2710</v>
      </c>
      <c r="G316" t="s">
        <v>3099</v>
      </c>
      <c r="I316" t="s">
        <v>2694</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3098</v>
      </c>
      <c r="F317" t="s">
        <v>2712</v>
      </c>
      <c r="G317" t="s">
        <v>3100</v>
      </c>
      <c r="I317" t="s">
        <v>2694</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3098</v>
      </c>
      <c r="F318" t="s">
        <v>2714</v>
      </c>
      <c r="G318" t="s">
        <v>3101</v>
      </c>
      <c r="I318" t="s">
        <v>2694</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3098</v>
      </c>
      <c r="F319" t="s">
        <v>2716</v>
      </c>
      <c r="G319" t="s">
        <v>3102</v>
      </c>
      <c r="I319" t="s">
        <v>2694</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3098</v>
      </c>
      <c r="F320" t="s">
        <v>2718</v>
      </c>
      <c r="G320" t="s">
        <v>1906</v>
      </c>
      <c r="I320" t="s">
        <v>2694</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3098</v>
      </c>
      <c r="F321" t="s">
        <v>2720</v>
      </c>
      <c r="G321" t="s">
        <v>3103</v>
      </c>
      <c r="I321" t="s">
        <v>2694</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3098</v>
      </c>
      <c r="F322" t="s">
        <v>2722</v>
      </c>
      <c r="G322" t="s">
        <v>3104</v>
      </c>
      <c r="I322" t="s">
        <v>2694</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3098</v>
      </c>
      <c r="F323" t="s">
        <v>2724</v>
      </c>
      <c r="G323" t="s">
        <v>3105</v>
      </c>
      <c r="I323" t="s">
        <v>2694</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3098</v>
      </c>
      <c r="F324" t="s">
        <v>2726</v>
      </c>
      <c r="G324" t="s">
        <v>3106</v>
      </c>
      <c r="I324" t="s">
        <v>2694</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3098</v>
      </c>
      <c r="F325" t="s">
        <v>3107</v>
      </c>
      <c r="G325" t="s">
        <v>3108</v>
      </c>
      <c r="I325" t="s">
        <v>2694</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3098</v>
      </c>
      <c r="F326" t="s">
        <v>2707</v>
      </c>
      <c r="G326" t="s">
        <v>2708</v>
      </c>
      <c r="I326" t="s">
        <v>2694</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3109</v>
      </c>
      <c r="F327" t="s">
        <v>2718</v>
      </c>
      <c r="G327" t="s">
        <v>3110</v>
      </c>
      <c r="I327" t="s">
        <v>2694</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3109</v>
      </c>
      <c r="F328" t="s">
        <v>2716</v>
      </c>
      <c r="G328" t="s">
        <v>3111</v>
      </c>
      <c r="I328" t="s">
        <v>2694</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3109</v>
      </c>
      <c r="F329" t="s">
        <v>2714</v>
      </c>
      <c r="G329" t="s">
        <v>2797</v>
      </c>
      <c r="I329" t="s">
        <v>2694</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3109</v>
      </c>
      <c r="F330" t="s">
        <v>2712</v>
      </c>
      <c r="G330" t="s">
        <v>3112</v>
      </c>
      <c r="I330" t="s">
        <v>2694</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3109</v>
      </c>
      <c r="F331" t="s">
        <v>2710</v>
      </c>
      <c r="G331" t="s">
        <v>3113</v>
      </c>
      <c r="I331" t="s">
        <v>2694</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3109</v>
      </c>
      <c r="F332" t="s">
        <v>2731</v>
      </c>
      <c r="G332" t="s">
        <v>2800</v>
      </c>
      <c r="I332" t="s">
        <v>2694</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3114</v>
      </c>
      <c r="F333" t="s">
        <v>2718</v>
      </c>
      <c r="G333" t="s">
        <v>3115</v>
      </c>
      <c r="I333" t="s">
        <v>2694</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3114</v>
      </c>
      <c r="F334" t="s">
        <v>2716</v>
      </c>
      <c r="G334" t="s">
        <v>3116</v>
      </c>
      <c r="I334" t="s">
        <v>2694</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3114</v>
      </c>
      <c r="F335" t="s">
        <v>2714</v>
      </c>
      <c r="G335" t="s">
        <v>3117</v>
      </c>
      <c r="I335" t="s">
        <v>2694</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3114</v>
      </c>
      <c r="F336" t="s">
        <v>2712</v>
      </c>
      <c r="G336" t="s">
        <v>3118</v>
      </c>
      <c r="I336" t="s">
        <v>2694</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3114</v>
      </c>
      <c r="F337" t="s">
        <v>2710</v>
      </c>
      <c r="G337" t="s">
        <v>3119</v>
      </c>
      <c r="I337" t="s">
        <v>2694</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3120</v>
      </c>
      <c r="F338" t="s">
        <v>2718</v>
      </c>
      <c r="G338" t="s">
        <v>3115</v>
      </c>
      <c r="I338" t="s">
        <v>2694</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3120</v>
      </c>
      <c r="F339" t="s">
        <v>2716</v>
      </c>
      <c r="G339" t="s">
        <v>3116</v>
      </c>
      <c r="I339" t="s">
        <v>2694</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3120</v>
      </c>
      <c r="F340" t="s">
        <v>2714</v>
      </c>
      <c r="G340" t="s">
        <v>3117</v>
      </c>
      <c r="I340" t="s">
        <v>2694</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3120</v>
      </c>
      <c r="F341" t="s">
        <v>2712</v>
      </c>
      <c r="G341" t="s">
        <v>3118</v>
      </c>
      <c r="I341" t="s">
        <v>2694</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3120</v>
      </c>
      <c r="F342" t="s">
        <v>2710</v>
      </c>
      <c r="G342" t="s">
        <v>3119</v>
      </c>
      <c r="I342" t="s">
        <v>2694</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3114</v>
      </c>
      <c r="F343">
        <v>0</v>
      </c>
      <c r="G343" t="s">
        <v>3121</v>
      </c>
      <c r="I343" t="s">
        <v>2694</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3122</v>
      </c>
      <c r="F344" t="s">
        <v>2710</v>
      </c>
      <c r="G344" t="s">
        <v>3123</v>
      </c>
      <c r="I344" t="s">
        <v>2694</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3122</v>
      </c>
      <c r="F345" t="s">
        <v>2731</v>
      </c>
      <c r="G345" t="s">
        <v>3124</v>
      </c>
      <c r="I345" t="s">
        <v>2694</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3125</v>
      </c>
      <c r="F346" t="s">
        <v>2710</v>
      </c>
      <c r="G346" t="s">
        <v>2730</v>
      </c>
      <c r="I346" t="s">
        <v>2694</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3125</v>
      </c>
      <c r="F347" t="s">
        <v>2731</v>
      </c>
      <c r="G347" t="s">
        <v>2732</v>
      </c>
      <c r="I347" t="s">
        <v>2694</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3126</v>
      </c>
      <c r="F348" t="s">
        <v>2710</v>
      </c>
      <c r="G348" t="s">
        <v>2730</v>
      </c>
      <c r="I348" t="s">
        <v>2694</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3126</v>
      </c>
      <c r="F349" t="s">
        <v>2731</v>
      </c>
      <c r="G349" t="s">
        <v>2732</v>
      </c>
      <c r="I349" t="s">
        <v>2694</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3126</v>
      </c>
      <c r="F350" t="s">
        <v>2712</v>
      </c>
      <c r="G350" t="s">
        <v>2800</v>
      </c>
      <c r="I350" t="s">
        <v>2694</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3127</v>
      </c>
      <c r="F351" t="s">
        <v>3128</v>
      </c>
      <c r="G351" t="s">
        <v>3128</v>
      </c>
      <c r="I351" t="s">
        <v>2694</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3127</v>
      </c>
      <c r="F352" t="s">
        <v>3129</v>
      </c>
      <c r="G352" t="s">
        <v>3130</v>
      </c>
      <c r="I352" t="s">
        <v>2694</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3127</v>
      </c>
      <c r="F353" t="s">
        <v>3131</v>
      </c>
      <c r="G353" t="s">
        <v>3132</v>
      </c>
      <c r="I353" t="s">
        <v>2694</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3127</v>
      </c>
      <c r="F354" t="s">
        <v>3133</v>
      </c>
      <c r="G354" t="s">
        <v>3134</v>
      </c>
      <c r="I354" t="s">
        <v>2694</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3127</v>
      </c>
      <c r="F355" t="s">
        <v>3135</v>
      </c>
      <c r="G355" t="s">
        <v>3135</v>
      </c>
      <c r="I355" t="s">
        <v>2694</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3127</v>
      </c>
      <c r="F356" t="s">
        <v>3136</v>
      </c>
      <c r="G356" t="s">
        <v>3136</v>
      </c>
      <c r="I356" t="s">
        <v>2694</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3127</v>
      </c>
      <c r="F357" t="s">
        <v>2707</v>
      </c>
      <c r="G357" t="s">
        <v>2708</v>
      </c>
      <c r="I357" t="s">
        <v>2694</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3137</v>
      </c>
      <c r="F358" t="s">
        <v>3138</v>
      </c>
      <c r="G358" t="s">
        <v>3138</v>
      </c>
      <c r="I358" t="s">
        <v>2694</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3137</v>
      </c>
      <c r="F359" t="s">
        <v>3139</v>
      </c>
      <c r="G359" t="s">
        <v>3139</v>
      </c>
      <c r="I359" t="s">
        <v>2694</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3137</v>
      </c>
      <c r="F360" t="s">
        <v>3140</v>
      </c>
      <c r="G360" t="s">
        <v>3141</v>
      </c>
      <c r="I360" t="s">
        <v>2694</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3137</v>
      </c>
      <c r="F361" t="s">
        <v>3142</v>
      </c>
      <c r="G361" t="s">
        <v>3142</v>
      </c>
      <c r="I361" t="s">
        <v>2694</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3137</v>
      </c>
      <c r="F362" t="s">
        <v>3143</v>
      </c>
      <c r="G362" t="s">
        <v>3143</v>
      </c>
      <c r="I362" t="s">
        <v>2694</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3137</v>
      </c>
      <c r="F363" t="s">
        <v>3144</v>
      </c>
      <c r="G363" t="s">
        <v>3144</v>
      </c>
      <c r="I363" t="s">
        <v>2694</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3137</v>
      </c>
      <c r="F364" t="s">
        <v>3145</v>
      </c>
      <c r="G364" t="s">
        <v>3145</v>
      </c>
      <c r="I364" t="s">
        <v>2694</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3137</v>
      </c>
      <c r="F365" t="s">
        <v>2707</v>
      </c>
      <c r="G365" t="s">
        <v>2708</v>
      </c>
      <c r="I365" t="s">
        <v>2694</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3146</v>
      </c>
      <c r="F366" s="7">
        <v>1</v>
      </c>
      <c r="G366" s="7" t="s">
        <v>3147</v>
      </c>
      <c r="I366" t="s">
        <v>2694</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3146</v>
      </c>
      <c r="F367" s="7">
        <v>2</v>
      </c>
      <c r="G367" s="7" t="s">
        <v>3148</v>
      </c>
      <c r="I367" t="s">
        <v>2694</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3146</v>
      </c>
      <c r="F368" s="7">
        <v>3</v>
      </c>
      <c r="G368" s="7" t="s">
        <v>3149</v>
      </c>
      <c r="I368" t="s">
        <v>2694</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3146</v>
      </c>
      <c r="F369" s="7">
        <v>4</v>
      </c>
      <c r="G369" s="7" t="s">
        <v>3150</v>
      </c>
      <c r="I369" t="s">
        <v>2694</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3146</v>
      </c>
      <c r="F370" s="7">
        <v>0</v>
      </c>
      <c r="G370" s="7" t="s">
        <v>3151</v>
      </c>
      <c r="I370" t="s">
        <v>2694</v>
      </c>
      <c r="J370" t="str">
        <f t="shared" si="5"/>
        <v>_3_3_1_1</v>
      </c>
      <c r="K370" t="e">
        <f>VLOOKUP(J370,survey!$G$2:$H$1133,2,FALSE)</f>
        <v>#N/A</v>
      </c>
    </row>
    <row r="371" spans="1:11" ht="14.45" hidden="1">
      <c r="A371" s="22" t="str">
        <f>INDEX(survey!$B$2:$B$1134,MATCH(_xlfn.CONCAT("_",E371),survey!$E$2:$E$1134,0))</f>
        <v>agroecology</v>
      </c>
      <c r="B371" s="22" t="str">
        <f>INDEX(survey!$C$2:$C$1134,MATCH(_xlfn.CONCAT("_",E371),survey!$E$2:$E$1134,0))</f>
        <v>5_biodiversity</v>
      </c>
      <c r="C371" s="22" t="str">
        <f>INDEX(survey!$D$2:$D$1134,MATCH(_xlfn.CONCAT("_",E371),survey!$E$2:$E$1134,0))</f>
        <v>5_biodiversity</v>
      </c>
      <c r="D371" s="22" t="e">
        <f>INDEX(survey!#REF!,MATCH(_xlfn.CONCAT("_",E371),survey!$E$2:$E$1134,0))</f>
        <v>#REF!</v>
      </c>
      <c r="E371" t="s">
        <v>3152</v>
      </c>
      <c r="F371" t="s">
        <v>3153</v>
      </c>
      <c r="G371" t="s">
        <v>3154</v>
      </c>
      <c r="H371" s="46">
        <v>5</v>
      </c>
      <c r="I371" t="s">
        <v>2694</v>
      </c>
      <c r="J371" t="str">
        <f t="shared" si="5"/>
        <v>_3_3_1_2</v>
      </c>
      <c r="K371" t="e">
        <f>VLOOKUP(J371,survey!$G$2:$H$1133,2,FALSE)</f>
        <v>#N/A</v>
      </c>
    </row>
    <row r="372" spans="1:11" ht="14.45" hidden="1">
      <c r="A372" s="22" t="str">
        <f>INDEX(survey!$B$2:$B$1134,MATCH(_xlfn.CONCAT("_",E372),survey!$E$2:$E$1134,0))</f>
        <v>agroecology</v>
      </c>
      <c r="B372" s="22" t="str">
        <f>INDEX(survey!$C$2:$C$1134,MATCH(_xlfn.CONCAT("_",E372),survey!$E$2:$E$1134,0))</f>
        <v>5_biodiversity</v>
      </c>
      <c r="C372" s="22" t="str">
        <f>INDEX(survey!$D$2:$D$1134,MATCH(_xlfn.CONCAT("_",E372),survey!$E$2:$E$1134,0))</f>
        <v>5_biodiversity</v>
      </c>
      <c r="D372" s="22" t="e">
        <f>INDEX(survey!#REF!,MATCH(_xlfn.CONCAT("_",E372),survey!$E$2:$E$1134,0))</f>
        <v>#REF!</v>
      </c>
      <c r="E372" t="s">
        <v>3152</v>
      </c>
      <c r="F372" t="s">
        <v>3155</v>
      </c>
      <c r="G372" t="s">
        <v>3156</v>
      </c>
      <c r="H372" s="46">
        <v>3.67</v>
      </c>
      <c r="I372" t="s">
        <v>2694</v>
      </c>
      <c r="J372" t="str">
        <f t="shared" si="5"/>
        <v>_3_3_1_2</v>
      </c>
      <c r="K372" t="e">
        <f>VLOOKUP(J372,survey!$G$2:$H$1133,2,FALSE)</f>
        <v>#N/A</v>
      </c>
    </row>
    <row r="373" spans="1:11" ht="14.45" hidden="1">
      <c r="A373" s="22" t="str">
        <f>INDEX(survey!$B$2:$B$1134,MATCH(_xlfn.CONCAT("_",E373),survey!$E$2:$E$1134,0))</f>
        <v>agroecology</v>
      </c>
      <c r="B373" s="22" t="str">
        <f>INDEX(survey!$C$2:$C$1134,MATCH(_xlfn.CONCAT("_",E373),survey!$E$2:$E$1134,0))</f>
        <v>5_biodiversity</v>
      </c>
      <c r="C373" s="22" t="str">
        <f>INDEX(survey!$D$2:$D$1134,MATCH(_xlfn.CONCAT("_",E373),survey!$E$2:$E$1134,0))</f>
        <v>5_biodiversity</v>
      </c>
      <c r="D373" s="22" t="e">
        <f>INDEX(survey!#REF!,MATCH(_xlfn.CONCAT("_",E373),survey!$E$2:$E$1134,0))</f>
        <v>#REF!</v>
      </c>
      <c r="E373" t="s">
        <v>3152</v>
      </c>
      <c r="F373" t="s">
        <v>3157</v>
      </c>
      <c r="G373" t="s">
        <v>3158</v>
      </c>
      <c r="H373" s="46">
        <v>2.34</v>
      </c>
      <c r="I373" t="s">
        <v>2694</v>
      </c>
      <c r="J373" t="str">
        <f t="shared" si="5"/>
        <v>_3_3_1_2</v>
      </c>
      <c r="K373" t="e">
        <f>VLOOKUP(J373,survey!$G$2:$H$1133,2,FALSE)</f>
        <v>#N/A</v>
      </c>
    </row>
    <row r="374" spans="1:11" ht="14.45" hidden="1">
      <c r="A374" s="22" t="str">
        <f>INDEX(survey!$B$2:$B$1134,MATCH(_xlfn.CONCAT("_",E374),survey!$E$2:$E$1134,0))</f>
        <v>agroecology</v>
      </c>
      <c r="B374" s="22" t="str">
        <f>INDEX(survey!$C$2:$C$1134,MATCH(_xlfn.CONCAT("_",E374),survey!$E$2:$E$1134,0))</f>
        <v>5_biodiversity</v>
      </c>
      <c r="C374" s="22" t="str">
        <f>INDEX(survey!$D$2:$D$1134,MATCH(_xlfn.CONCAT("_",E374),survey!$E$2:$E$1134,0))</f>
        <v>5_biodiversity</v>
      </c>
      <c r="D374" s="22" t="e">
        <f>INDEX(survey!#REF!,MATCH(_xlfn.CONCAT("_",E374),survey!$E$2:$E$1134,0))</f>
        <v>#REF!</v>
      </c>
      <c r="E374" t="s">
        <v>3152</v>
      </c>
      <c r="F374" t="s">
        <v>2791</v>
      </c>
      <c r="G374" t="s">
        <v>2815</v>
      </c>
      <c r="H374" s="46">
        <v>1</v>
      </c>
      <c r="I374" t="s">
        <v>2694</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3159</v>
      </c>
      <c r="F375" t="s">
        <v>3153</v>
      </c>
      <c r="G375" t="s">
        <v>3160</v>
      </c>
      <c r="H375" s="32">
        <v>5</v>
      </c>
      <c r="I375" t="s">
        <v>2694</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3159</v>
      </c>
      <c r="F376" t="s">
        <v>3155</v>
      </c>
      <c r="G376" t="s">
        <v>3161</v>
      </c>
      <c r="H376" s="32">
        <v>3.6666666666666661</v>
      </c>
      <c r="I376" t="s">
        <v>2694</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3159</v>
      </c>
      <c r="F377" t="s">
        <v>3157</v>
      </c>
      <c r="G377" t="s">
        <v>3162</v>
      </c>
      <c r="H377" s="32">
        <v>2.333333333333333</v>
      </c>
      <c r="I377" t="s">
        <v>2694</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3159</v>
      </c>
      <c r="F378" t="s">
        <v>2791</v>
      </c>
      <c r="G378" t="s">
        <v>2815</v>
      </c>
      <c r="H378" s="32">
        <v>1</v>
      </c>
      <c r="I378" t="s">
        <v>2694</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3159</v>
      </c>
      <c r="F379" t="s">
        <v>3163</v>
      </c>
      <c r="G379" t="s">
        <v>2800</v>
      </c>
      <c r="H379" s="32">
        <v>1</v>
      </c>
      <c r="I379" t="s">
        <v>2694</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3164</v>
      </c>
      <c r="F380" t="s">
        <v>3153</v>
      </c>
      <c r="G380" t="s">
        <v>3160</v>
      </c>
      <c r="H380" s="32">
        <v>5</v>
      </c>
      <c r="I380" t="s">
        <v>2694</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3164</v>
      </c>
      <c r="F381" t="s">
        <v>3155</v>
      </c>
      <c r="G381" t="s">
        <v>3161</v>
      </c>
      <c r="H381" s="32">
        <v>3.6666666666666661</v>
      </c>
      <c r="I381" t="s">
        <v>2694</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3164</v>
      </c>
      <c r="F382" t="s">
        <v>3157</v>
      </c>
      <c r="G382" t="s">
        <v>3162</v>
      </c>
      <c r="H382" s="32">
        <v>2.333333333333333</v>
      </c>
      <c r="I382" t="s">
        <v>2694</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3164</v>
      </c>
      <c r="F383" t="s">
        <v>2791</v>
      </c>
      <c r="G383" t="s">
        <v>3165</v>
      </c>
      <c r="H383" s="32">
        <v>1</v>
      </c>
      <c r="I383" t="s">
        <v>2694</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3166</v>
      </c>
      <c r="F384" t="s">
        <v>3153</v>
      </c>
      <c r="G384" t="s">
        <v>3167</v>
      </c>
      <c r="H384" s="32">
        <v>5</v>
      </c>
      <c r="I384" t="s">
        <v>2694</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3166</v>
      </c>
      <c r="F385" t="s">
        <v>3155</v>
      </c>
      <c r="G385" t="s">
        <v>3168</v>
      </c>
      <c r="H385" s="32">
        <v>3.6666666666666661</v>
      </c>
      <c r="I385" t="s">
        <v>2694</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3166</v>
      </c>
      <c r="F386" t="s">
        <v>3157</v>
      </c>
      <c r="G386" t="s">
        <v>3169</v>
      </c>
      <c r="H386" s="32">
        <v>2.333333333333333</v>
      </c>
      <c r="I386" t="s">
        <v>2694</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3166</v>
      </c>
      <c r="F387" t="s">
        <v>2791</v>
      </c>
      <c r="G387" t="s">
        <v>3170</v>
      </c>
      <c r="H387" s="32">
        <v>1</v>
      </c>
      <c r="I387" t="s">
        <v>2694</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3171</v>
      </c>
      <c r="F388" t="s">
        <v>3153</v>
      </c>
      <c r="G388" t="s">
        <v>3154</v>
      </c>
      <c r="H388" s="46">
        <v>5</v>
      </c>
      <c r="I388" t="s">
        <v>2694</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3171</v>
      </c>
      <c r="F389" t="s">
        <v>3155</v>
      </c>
      <c r="G389" t="s">
        <v>3156</v>
      </c>
      <c r="H389" s="46">
        <v>3.6666666666666661</v>
      </c>
      <c r="I389" t="s">
        <v>2694</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3171</v>
      </c>
      <c r="F390" t="s">
        <v>3157</v>
      </c>
      <c r="G390" t="s">
        <v>3158</v>
      </c>
      <c r="H390" s="46">
        <v>2.333333333333333</v>
      </c>
      <c r="I390" t="s">
        <v>2694</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3171</v>
      </c>
      <c r="F391" t="s">
        <v>2791</v>
      </c>
      <c r="G391" t="s">
        <v>3170</v>
      </c>
      <c r="H391" s="46">
        <v>1</v>
      </c>
      <c r="I391" t="s">
        <v>2694</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3172</v>
      </c>
      <c r="F392" t="s">
        <v>3173</v>
      </c>
      <c r="G392" t="s">
        <v>3174</v>
      </c>
      <c r="I392" t="s">
        <v>2694</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3172</v>
      </c>
      <c r="F393" t="s">
        <v>3175</v>
      </c>
      <c r="G393" t="s">
        <v>3176</v>
      </c>
      <c r="I393" t="s">
        <v>2694</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3172</v>
      </c>
      <c r="F394" t="s">
        <v>3177</v>
      </c>
      <c r="G394" t="s">
        <v>3178</v>
      </c>
      <c r="I394" t="s">
        <v>2694</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3172</v>
      </c>
      <c r="F395" t="s">
        <v>3179</v>
      </c>
      <c r="G395" t="s">
        <v>3180</v>
      </c>
      <c r="I395" t="s">
        <v>2694</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3172</v>
      </c>
      <c r="F396" t="s">
        <v>3181</v>
      </c>
      <c r="G396" t="s">
        <v>3182</v>
      </c>
      <c r="I396" t="s">
        <v>2694</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3172</v>
      </c>
      <c r="F397" t="s">
        <v>3183</v>
      </c>
      <c r="G397" t="s">
        <v>3184</v>
      </c>
      <c r="I397" t="s">
        <v>2694</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3172</v>
      </c>
      <c r="F398" t="s">
        <v>2707</v>
      </c>
      <c r="G398" t="s">
        <v>3185</v>
      </c>
      <c r="I398" t="s">
        <v>2694</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3186</v>
      </c>
      <c r="F399" t="s">
        <v>3187</v>
      </c>
      <c r="G399" t="s">
        <v>1884</v>
      </c>
      <c r="I399" t="s">
        <v>2694</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3186</v>
      </c>
      <c r="F400" t="s">
        <v>3188</v>
      </c>
      <c r="G400" t="s">
        <v>1886</v>
      </c>
      <c r="I400" t="s">
        <v>2694</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3186</v>
      </c>
      <c r="F401" t="s">
        <v>1888</v>
      </c>
      <c r="G401" t="s">
        <v>1888</v>
      </c>
      <c r="I401" t="s">
        <v>2694</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3186</v>
      </c>
      <c r="F402" t="s">
        <v>3189</v>
      </c>
      <c r="G402" t="s">
        <v>1890</v>
      </c>
      <c r="I402" t="s">
        <v>2694</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3186</v>
      </c>
      <c r="F403" t="s">
        <v>3190</v>
      </c>
      <c r="G403" t="s">
        <v>1892</v>
      </c>
      <c r="I403" t="s">
        <v>2694</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3186</v>
      </c>
      <c r="F404" t="s">
        <v>3191</v>
      </c>
      <c r="G404" t="s">
        <v>1894</v>
      </c>
      <c r="I404" t="s">
        <v>2694</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3186</v>
      </c>
      <c r="F405" t="s">
        <v>3192</v>
      </c>
      <c r="G405" t="s">
        <v>1896</v>
      </c>
      <c r="I405" t="s">
        <v>2694</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3186</v>
      </c>
      <c r="F406" t="s">
        <v>3193</v>
      </c>
      <c r="G406" t="s">
        <v>1898</v>
      </c>
      <c r="I406" t="s">
        <v>2694</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3186</v>
      </c>
      <c r="F407" t="s">
        <v>1900</v>
      </c>
      <c r="G407" t="s">
        <v>1900</v>
      </c>
      <c r="I407" t="s">
        <v>2694</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3186</v>
      </c>
      <c r="F408" t="s">
        <v>1902</v>
      </c>
      <c r="G408" t="s">
        <v>1902</v>
      </c>
      <c r="I408" t="s">
        <v>2694</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3186</v>
      </c>
      <c r="F409" t="s">
        <v>3194</v>
      </c>
      <c r="G409" t="s">
        <v>1904</v>
      </c>
      <c r="I409" t="s">
        <v>2694</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3186</v>
      </c>
      <c r="F410" t="s">
        <v>1906</v>
      </c>
      <c r="G410" t="s">
        <v>1906</v>
      </c>
      <c r="I410" t="s">
        <v>2694</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3186</v>
      </c>
      <c r="F411" t="s">
        <v>3195</v>
      </c>
      <c r="G411" t="s">
        <v>1908</v>
      </c>
      <c r="I411" t="s">
        <v>2694</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3186</v>
      </c>
      <c r="F412" t="s">
        <v>3196</v>
      </c>
      <c r="G412" t="s">
        <v>1910</v>
      </c>
      <c r="I412" t="s">
        <v>2694</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3186</v>
      </c>
      <c r="F413" t="s">
        <v>3197</v>
      </c>
      <c r="G413" t="s">
        <v>1912</v>
      </c>
      <c r="I413" t="s">
        <v>2694</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3186</v>
      </c>
      <c r="F414" t="s">
        <v>2707</v>
      </c>
      <c r="G414" t="s">
        <v>2708</v>
      </c>
      <c r="I414" t="s">
        <v>2694</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3198</v>
      </c>
      <c r="F415" t="s">
        <v>2710</v>
      </c>
      <c r="G415" t="s">
        <v>3199</v>
      </c>
      <c r="I415" t="s">
        <v>2694</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3198</v>
      </c>
      <c r="F416" t="s">
        <v>2712</v>
      </c>
      <c r="G416" t="s">
        <v>3200</v>
      </c>
      <c r="I416" t="s">
        <v>2694</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3198</v>
      </c>
      <c r="F417" t="s">
        <v>2714</v>
      </c>
      <c r="G417" t="s">
        <v>3201</v>
      </c>
      <c r="I417" t="s">
        <v>2694</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3198</v>
      </c>
      <c r="F418" t="s">
        <v>2716</v>
      </c>
      <c r="G418" t="s">
        <v>3202</v>
      </c>
      <c r="I418" t="s">
        <v>2694</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3198</v>
      </c>
      <c r="F419" t="s">
        <v>2718</v>
      </c>
      <c r="G419" t="s">
        <v>3203</v>
      </c>
      <c r="I419" t="s">
        <v>2694</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3198</v>
      </c>
      <c r="F420" t="s">
        <v>2720</v>
      </c>
      <c r="G420" t="s">
        <v>3204</v>
      </c>
      <c r="I420" t="s">
        <v>2694</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3198</v>
      </c>
      <c r="F421" t="s">
        <v>2722</v>
      </c>
      <c r="G421" t="s">
        <v>3205</v>
      </c>
      <c r="I421" t="s">
        <v>2694</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3198</v>
      </c>
      <c r="F422" t="s">
        <v>2724</v>
      </c>
      <c r="G422" t="s">
        <v>3206</v>
      </c>
      <c r="I422" t="s">
        <v>2694</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3198</v>
      </c>
      <c r="F423" t="s">
        <v>2726</v>
      </c>
      <c r="G423" t="s">
        <v>3207</v>
      </c>
      <c r="I423" t="s">
        <v>2694</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3198</v>
      </c>
      <c r="F424" t="s">
        <v>3107</v>
      </c>
      <c r="G424" t="s">
        <v>3208</v>
      </c>
      <c r="I424" t="s">
        <v>2694</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3198</v>
      </c>
      <c r="F425" t="s">
        <v>3209</v>
      </c>
      <c r="G425" t="s">
        <v>3210</v>
      </c>
      <c r="I425" t="s">
        <v>2694</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3198</v>
      </c>
      <c r="F426" t="s">
        <v>3211</v>
      </c>
      <c r="G426" t="s">
        <v>3212</v>
      </c>
      <c r="I426" t="s">
        <v>2694</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3198</v>
      </c>
      <c r="F427" t="s">
        <v>3213</v>
      </c>
      <c r="G427" t="s">
        <v>3214</v>
      </c>
      <c r="I427" t="s">
        <v>2694</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3198</v>
      </c>
      <c r="F428" t="s">
        <v>3215</v>
      </c>
      <c r="G428" t="s">
        <v>3216</v>
      </c>
      <c r="I428" t="s">
        <v>2694</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3198</v>
      </c>
      <c r="F429" t="s">
        <v>3217</v>
      </c>
      <c r="G429" t="s">
        <v>3218</v>
      </c>
      <c r="I429" t="s">
        <v>2694</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3198</v>
      </c>
      <c r="F430" t="s">
        <v>3219</v>
      </c>
      <c r="G430" t="s">
        <v>3220</v>
      </c>
      <c r="I430" t="s">
        <v>2694</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3198</v>
      </c>
      <c r="F431" t="s">
        <v>3221</v>
      </c>
      <c r="G431" t="s">
        <v>3222</v>
      </c>
      <c r="I431" t="s">
        <v>2694</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3198</v>
      </c>
      <c r="F432" t="s">
        <v>3223</v>
      </c>
      <c r="G432" t="s">
        <v>3224</v>
      </c>
      <c r="I432" t="s">
        <v>2694</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3198</v>
      </c>
      <c r="F433" t="s">
        <v>3225</v>
      </c>
      <c r="G433" t="s">
        <v>3226</v>
      </c>
      <c r="I433" t="s">
        <v>2694</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3198</v>
      </c>
      <c r="F434" t="s">
        <v>3227</v>
      </c>
      <c r="G434" t="s">
        <v>3228</v>
      </c>
      <c r="I434" t="s">
        <v>2694</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3229</v>
      </c>
      <c r="F435" s="1" t="s">
        <v>3153</v>
      </c>
      <c r="G435" s="1" t="s">
        <v>3167</v>
      </c>
      <c r="I435" t="s">
        <v>2694</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3229</v>
      </c>
      <c r="F436" s="1" t="s">
        <v>3155</v>
      </c>
      <c r="G436" s="1" t="s">
        <v>3230</v>
      </c>
      <c r="I436" t="s">
        <v>2694</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3229</v>
      </c>
      <c r="F437" s="1" t="s">
        <v>3157</v>
      </c>
      <c r="G437" s="1" t="s">
        <v>3169</v>
      </c>
      <c r="I437" t="s">
        <v>2694</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3229</v>
      </c>
      <c r="F438" s="1" t="s">
        <v>2791</v>
      </c>
      <c r="G438" s="1" t="s">
        <v>3170</v>
      </c>
      <c r="I438" t="s">
        <v>2694</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3231</v>
      </c>
      <c r="F439" s="1" t="s">
        <v>3153</v>
      </c>
      <c r="G439" s="1" t="s">
        <v>3154</v>
      </c>
      <c r="I439" t="s">
        <v>2694</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3231</v>
      </c>
      <c r="F440" s="1" t="s">
        <v>3155</v>
      </c>
      <c r="G440" s="1" t="s">
        <v>3156</v>
      </c>
      <c r="I440" t="s">
        <v>2694</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3231</v>
      </c>
      <c r="F441" s="1" t="s">
        <v>3157</v>
      </c>
      <c r="G441" s="1" t="s">
        <v>3158</v>
      </c>
      <c r="I441" t="s">
        <v>2694</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3232</v>
      </c>
      <c r="F442" s="2" t="s">
        <v>3233</v>
      </c>
      <c r="G442" s="2" t="s">
        <v>3234</v>
      </c>
      <c r="I442" t="s">
        <v>2694</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3232</v>
      </c>
      <c r="F443" s="2" t="s">
        <v>3235</v>
      </c>
      <c r="G443" s="2" t="s">
        <v>3236</v>
      </c>
      <c r="I443" t="s">
        <v>2694</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3232</v>
      </c>
      <c r="F444" s="2" t="s">
        <v>3237</v>
      </c>
      <c r="G444" s="2" t="s">
        <v>3238</v>
      </c>
      <c r="I444" t="s">
        <v>2694</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3239</v>
      </c>
      <c r="F445" t="s">
        <v>3240</v>
      </c>
      <c r="G445" t="s">
        <v>3241</v>
      </c>
      <c r="I445" t="s">
        <v>2694</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3239</v>
      </c>
      <c r="F446" t="s">
        <v>3242</v>
      </c>
      <c r="G446" t="s">
        <v>3243</v>
      </c>
      <c r="I446" t="s">
        <v>2694</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3239</v>
      </c>
      <c r="F447" t="s">
        <v>3244</v>
      </c>
      <c r="G447" t="s">
        <v>3245</v>
      </c>
      <c r="I447" t="s">
        <v>2694</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3239</v>
      </c>
      <c r="F448" t="s">
        <v>3246</v>
      </c>
      <c r="G448" t="s">
        <v>3246</v>
      </c>
      <c r="I448" t="s">
        <v>2694</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3239</v>
      </c>
      <c r="F449" t="s">
        <v>3247</v>
      </c>
      <c r="G449" t="s">
        <v>3248</v>
      </c>
      <c r="I449" t="s">
        <v>2694</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3239</v>
      </c>
      <c r="F450" t="s">
        <v>3249</v>
      </c>
      <c r="G450" t="s">
        <v>3250</v>
      </c>
      <c r="I450" t="s">
        <v>2694</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3239</v>
      </c>
      <c r="F451" t="s">
        <v>3251</v>
      </c>
      <c r="G451" t="s">
        <v>3251</v>
      </c>
      <c r="I451" t="s">
        <v>2694</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3239</v>
      </c>
      <c r="F452" t="s">
        <v>3252</v>
      </c>
      <c r="G452" t="s">
        <v>3252</v>
      </c>
      <c r="I452" t="s">
        <v>2694</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3239</v>
      </c>
      <c r="F453" t="s">
        <v>3253</v>
      </c>
      <c r="G453" t="s">
        <v>3254</v>
      </c>
      <c r="I453" t="s">
        <v>2694</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3239</v>
      </c>
      <c r="F454" t="s">
        <v>3255</v>
      </c>
      <c r="G454" t="s">
        <v>3256</v>
      </c>
      <c r="I454" t="s">
        <v>2694</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3239</v>
      </c>
      <c r="F455" t="s">
        <v>3257</v>
      </c>
      <c r="G455" t="s">
        <v>3258</v>
      </c>
      <c r="I455" t="s">
        <v>2694</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3239</v>
      </c>
      <c r="F456" t="s">
        <v>3259</v>
      </c>
      <c r="G456" t="s">
        <v>3260</v>
      </c>
      <c r="I456" t="s">
        <v>2694</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3239</v>
      </c>
      <c r="F457" t="s">
        <v>3261</v>
      </c>
      <c r="G457" t="s">
        <v>3262</v>
      </c>
      <c r="I457" t="s">
        <v>2694</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3239</v>
      </c>
      <c r="F458" t="s">
        <v>3263</v>
      </c>
      <c r="G458" t="s">
        <v>3263</v>
      </c>
      <c r="I458" t="s">
        <v>2694</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3239</v>
      </c>
      <c r="F459" t="s">
        <v>3264</v>
      </c>
      <c r="G459" t="s">
        <v>3264</v>
      </c>
      <c r="I459" t="s">
        <v>2694</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3239</v>
      </c>
      <c r="F460" t="s">
        <v>2791</v>
      </c>
      <c r="G460" t="s">
        <v>2815</v>
      </c>
      <c r="I460" t="s">
        <v>2694</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3239</v>
      </c>
      <c r="F461" t="s">
        <v>2707</v>
      </c>
      <c r="G461" t="s">
        <v>2708</v>
      </c>
      <c r="I461" t="s">
        <v>2694</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3265</v>
      </c>
      <c r="F462" t="s">
        <v>2710</v>
      </c>
      <c r="G462" t="s">
        <v>3266</v>
      </c>
      <c r="I462" t="s">
        <v>2694</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3265</v>
      </c>
      <c r="F463" t="s">
        <v>2712</v>
      </c>
      <c r="G463" t="s">
        <v>3267</v>
      </c>
      <c r="I463" t="s">
        <v>2694</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3265</v>
      </c>
      <c r="F464" t="s">
        <v>2714</v>
      </c>
      <c r="G464" t="s">
        <v>3268</v>
      </c>
      <c r="I464" t="s">
        <v>2694</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3265</v>
      </c>
      <c r="F465" t="s">
        <v>2716</v>
      </c>
      <c r="G465" t="s">
        <v>3269</v>
      </c>
      <c r="I465" t="s">
        <v>2694</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3265</v>
      </c>
      <c r="F466" t="s">
        <v>2718</v>
      </c>
      <c r="G466" t="s">
        <v>3270</v>
      </c>
      <c r="I466" t="s">
        <v>2694</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3265</v>
      </c>
      <c r="F467" t="s">
        <v>2720</v>
      </c>
      <c r="G467" t="s">
        <v>3271</v>
      </c>
      <c r="I467" t="s">
        <v>2694</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3265</v>
      </c>
      <c r="F468" t="s">
        <v>2722</v>
      </c>
      <c r="G468" t="s">
        <v>3272</v>
      </c>
      <c r="I468" t="s">
        <v>2694</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3265</v>
      </c>
      <c r="F469" t="s">
        <v>2724</v>
      </c>
      <c r="G469" t="s">
        <v>3273</v>
      </c>
      <c r="I469" t="s">
        <v>2694</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3265</v>
      </c>
      <c r="F470" t="s">
        <v>2791</v>
      </c>
      <c r="G470" t="s">
        <v>2815</v>
      </c>
      <c r="I470" t="s">
        <v>2694</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3265</v>
      </c>
      <c r="F471" t="s">
        <v>2707</v>
      </c>
      <c r="G471" t="s">
        <v>3093</v>
      </c>
      <c r="I471" t="s">
        <v>2694</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3274</v>
      </c>
      <c r="F472" t="s">
        <v>2710</v>
      </c>
      <c r="G472" t="s">
        <v>2730</v>
      </c>
      <c r="I472" t="s">
        <v>2694</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3274</v>
      </c>
      <c r="F473" t="s">
        <v>2731</v>
      </c>
      <c r="G473" t="s">
        <v>2732</v>
      </c>
      <c r="I473" t="s">
        <v>2694</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3275</v>
      </c>
      <c r="F474" t="s">
        <v>2712</v>
      </c>
      <c r="G474" t="s">
        <v>3276</v>
      </c>
      <c r="I474" t="s">
        <v>2694</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3275</v>
      </c>
      <c r="F475" t="s">
        <v>2714</v>
      </c>
      <c r="G475" t="s">
        <v>3277</v>
      </c>
      <c r="I475" t="s">
        <v>2694</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3275</v>
      </c>
      <c r="F476" t="s">
        <v>2716</v>
      </c>
      <c r="G476" t="s">
        <v>3278</v>
      </c>
      <c r="I476" t="s">
        <v>2694</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3275</v>
      </c>
      <c r="F477" t="s">
        <v>2718</v>
      </c>
      <c r="G477" t="s">
        <v>3279</v>
      </c>
      <c r="I477" t="s">
        <v>2694</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3275</v>
      </c>
      <c r="F478" t="s">
        <v>2720</v>
      </c>
      <c r="G478" t="s">
        <v>3280</v>
      </c>
      <c r="I478" t="s">
        <v>2694</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3275</v>
      </c>
      <c r="F479" t="s">
        <v>2722</v>
      </c>
      <c r="G479" t="s">
        <v>3281</v>
      </c>
      <c r="I479" t="s">
        <v>2694</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3275</v>
      </c>
      <c r="F480" t="s">
        <v>2707</v>
      </c>
      <c r="G480" t="s">
        <v>2708</v>
      </c>
      <c r="I480" t="s">
        <v>2694</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3282</v>
      </c>
      <c r="F481" t="s">
        <v>2710</v>
      </c>
      <c r="G481" t="s">
        <v>3283</v>
      </c>
      <c r="I481" t="s">
        <v>2694</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3282</v>
      </c>
      <c r="F482" t="s">
        <v>2712</v>
      </c>
      <c r="G482" t="s">
        <v>3284</v>
      </c>
      <c r="I482" t="s">
        <v>2694</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3282</v>
      </c>
      <c r="F483" t="s">
        <v>2714</v>
      </c>
      <c r="G483" t="s">
        <v>3285</v>
      </c>
      <c r="I483" t="s">
        <v>2694</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3282</v>
      </c>
      <c r="F484" t="s">
        <v>2716</v>
      </c>
      <c r="G484" t="s">
        <v>3286</v>
      </c>
      <c r="I484" t="s">
        <v>2694</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3282</v>
      </c>
      <c r="F485" t="s">
        <v>2718</v>
      </c>
      <c r="G485" t="s">
        <v>3287</v>
      </c>
      <c r="I485" t="s">
        <v>2694</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3282</v>
      </c>
      <c r="F486" t="s">
        <v>2720</v>
      </c>
      <c r="G486" t="s">
        <v>3288</v>
      </c>
      <c r="I486" t="s">
        <v>2694</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3282</v>
      </c>
      <c r="F487" t="s">
        <v>2707</v>
      </c>
      <c r="G487" t="s">
        <v>2708</v>
      </c>
      <c r="I487" t="s">
        <v>2694</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3289</v>
      </c>
      <c r="F488" t="s">
        <v>2710</v>
      </c>
      <c r="G488" t="s">
        <v>3290</v>
      </c>
      <c r="I488" t="s">
        <v>2694</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3289</v>
      </c>
      <c r="F489" t="s">
        <v>2712</v>
      </c>
      <c r="G489" t="s">
        <v>3291</v>
      </c>
      <c r="I489" t="s">
        <v>2694</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3289</v>
      </c>
      <c r="F490" t="s">
        <v>2714</v>
      </c>
      <c r="G490" t="s">
        <v>3292</v>
      </c>
      <c r="I490" t="s">
        <v>2694</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3289</v>
      </c>
      <c r="F491" t="s">
        <v>2791</v>
      </c>
      <c r="G491" t="s">
        <v>2815</v>
      </c>
      <c r="I491" t="s">
        <v>2694</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3289</v>
      </c>
      <c r="F492" t="s">
        <v>2707</v>
      </c>
      <c r="G492" t="s">
        <v>2708</v>
      </c>
      <c r="I492" t="s">
        <v>2694</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3293</v>
      </c>
      <c r="F493" t="s">
        <v>2731</v>
      </c>
      <c r="G493" t="s">
        <v>2815</v>
      </c>
      <c r="I493" t="s">
        <v>2694</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3293</v>
      </c>
      <c r="F494" t="s">
        <v>2710</v>
      </c>
      <c r="G494" t="s">
        <v>3294</v>
      </c>
      <c r="I494" t="s">
        <v>2694</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3293</v>
      </c>
      <c r="F495" t="s">
        <v>2712</v>
      </c>
      <c r="G495" t="s">
        <v>3295</v>
      </c>
      <c r="I495" t="s">
        <v>2694</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3293</v>
      </c>
      <c r="F496" t="s">
        <v>2714</v>
      </c>
      <c r="G496" t="s">
        <v>3296</v>
      </c>
      <c r="I496" t="s">
        <v>2694</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3293</v>
      </c>
      <c r="F497" t="s">
        <v>2716</v>
      </c>
      <c r="G497" t="s">
        <v>3297</v>
      </c>
      <c r="I497" t="s">
        <v>2694</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3293</v>
      </c>
      <c r="F498" t="s">
        <v>2718</v>
      </c>
      <c r="G498" t="s">
        <v>3298</v>
      </c>
      <c r="I498" t="s">
        <v>2694</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3293</v>
      </c>
      <c r="F499" t="s">
        <v>2720</v>
      </c>
      <c r="G499" t="s">
        <v>3299</v>
      </c>
      <c r="I499" t="s">
        <v>2694</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3293</v>
      </c>
      <c r="F500" t="s">
        <v>2722</v>
      </c>
      <c r="G500" t="s">
        <v>3300</v>
      </c>
      <c r="I500" t="s">
        <v>2694</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3293</v>
      </c>
      <c r="F501" t="s">
        <v>2724</v>
      </c>
      <c r="G501" t="s">
        <v>3301</v>
      </c>
      <c r="I501" t="s">
        <v>2694</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3293</v>
      </c>
      <c r="F502" t="s">
        <v>2726</v>
      </c>
      <c r="G502" t="s">
        <v>3302</v>
      </c>
      <c r="I502" t="s">
        <v>2694</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3293</v>
      </c>
      <c r="F503" t="s">
        <v>3107</v>
      </c>
      <c r="G503" t="s">
        <v>3303</v>
      </c>
      <c r="I503" t="s">
        <v>2694</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3293</v>
      </c>
      <c r="F504" t="s">
        <v>3209</v>
      </c>
      <c r="G504" t="s">
        <v>3304</v>
      </c>
      <c r="I504" t="s">
        <v>2694</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3293</v>
      </c>
      <c r="F505" t="s">
        <v>3211</v>
      </c>
      <c r="G505" t="s">
        <v>3305</v>
      </c>
      <c r="I505" t="s">
        <v>2694</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3306</v>
      </c>
      <c r="F506" t="s">
        <v>2710</v>
      </c>
      <c r="G506" t="s">
        <v>3307</v>
      </c>
      <c r="I506" t="s">
        <v>2694</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3308</v>
      </c>
      <c r="F507" t="s">
        <v>2710</v>
      </c>
      <c r="G507" t="s">
        <v>3309</v>
      </c>
      <c r="I507" t="s">
        <v>2694</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3308</v>
      </c>
      <c r="F508" t="s">
        <v>2712</v>
      </c>
      <c r="G508" t="s">
        <v>3310</v>
      </c>
      <c r="I508" t="s">
        <v>2694</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3308</v>
      </c>
      <c r="F509" t="s">
        <v>2714</v>
      </c>
      <c r="G509" t="s">
        <v>3311</v>
      </c>
      <c r="I509" t="s">
        <v>2694</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3308</v>
      </c>
      <c r="F510" t="s">
        <v>2716</v>
      </c>
      <c r="G510" t="s">
        <v>3312</v>
      </c>
      <c r="I510" t="s">
        <v>2694</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3308</v>
      </c>
      <c r="F511" t="s">
        <v>2718</v>
      </c>
      <c r="G511" t="s">
        <v>3313</v>
      </c>
      <c r="I511" t="s">
        <v>2694</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3308</v>
      </c>
      <c r="F512" t="s">
        <v>2720</v>
      </c>
      <c r="G512" t="s">
        <v>3314</v>
      </c>
      <c r="I512" t="s">
        <v>2694</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3315</v>
      </c>
      <c r="F513" t="s">
        <v>2710</v>
      </c>
      <c r="G513" t="s">
        <v>2710</v>
      </c>
      <c r="I513" t="s">
        <v>2694</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3315</v>
      </c>
      <c r="F514" t="s">
        <v>2712</v>
      </c>
      <c r="G514" t="s">
        <v>2712</v>
      </c>
      <c r="I514" t="s">
        <v>2694</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3315</v>
      </c>
      <c r="F515" t="s">
        <v>2714</v>
      </c>
      <c r="G515" t="s">
        <v>2714</v>
      </c>
      <c r="I515" t="s">
        <v>2694</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3315</v>
      </c>
      <c r="F516" t="s">
        <v>2716</v>
      </c>
      <c r="G516" t="s">
        <v>2716</v>
      </c>
      <c r="I516" t="s">
        <v>2694</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3316</v>
      </c>
      <c r="F517" t="s">
        <v>3317</v>
      </c>
      <c r="G517" t="s">
        <v>3318</v>
      </c>
      <c r="I517" t="s">
        <v>2694</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3316</v>
      </c>
      <c r="F518" t="s">
        <v>3319</v>
      </c>
      <c r="G518" t="s">
        <v>3319</v>
      </c>
      <c r="I518" t="s">
        <v>2694</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3316</v>
      </c>
      <c r="F519" t="s">
        <v>3320</v>
      </c>
      <c r="G519" t="s">
        <v>3320</v>
      </c>
      <c r="I519" t="s">
        <v>2694</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3316</v>
      </c>
      <c r="F520" t="s">
        <v>3321</v>
      </c>
      <c r="G520" t="s">
        <v>3322</v>
      </c>
      <c r="I520" t="s">
        <v>2694</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3316</v>
      </c>
      <c r="F521" t="s">
        <v>3323</v>
      </c>
      <c r="G521" t="s">
        <v>3323</v>
      </c>
      <c r="I521" t="s">
        <v>2694</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3316</v>
      </c>
      <c r="F522" t="s">
        <v>3324</v>
      </c>
      <c r="G522" t="s">
        <v>3324</v>
      </c>
      <c r="I522" t="s">
        <v>2694</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3316</v>
      </c>
      <c r="F523" t="s">
        <v>3325</v>
      </c>
      <c r="G523" t="s">
        <v>3325</v>
      </c>
      <c r="I523" t="s">
        <v>2694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3316</v>
      </c>
      <c r="F524" t="s">
        <v>3326</v>
      </c>
      <c r="G524" t="s">
        <v>3326</v>
      </c>
      <c r="I524" t="s">
        <v>2694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3316</v>
      </c>
      <c r="F525" t="s">
        <v>3327</v>
      </c>
      <c r="G525" t="s">
        <v>3327</v>
      </c>
      <c r="I525" t="s">
        <v>2694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3316</v>
      </c>
      <c r="F526" t="s">
        <v>3328</v>
      </c>
      <c r="G526" t="s">
        <v>3328</v>
      </c>
      <c r="I526" t="s">
        <v>2694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3316</v>
      </c>
      <c r="F527" t="s">
        <v>3329</v>
      </c>
      <c r="G527" t="s">
        <v>3330</v>
      </c>
      <c r="I527" t="s">
        <v>2694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3316</v>
      </c>
      <c r="F528" t="s">
        <v>3331</v>
      </c>
      <c r="G528" t="s">
        <v>3332</v>
      </c>
      <c r="I528" t="s">
        <v>2694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3316</v>
      </c>
      <c r="F529" t="s">
        <v>2707</v>
      </c>
      <c r="G529" t="s">
        <v>3333</v>
      </c>
      <c r="I529" t="s">
        <v>2694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3334</v>
      </c>
      <c r="F530" t="s">
        <v>3335</v>
      </c>
      <c r="G530" t="s">
        <v>3336</v>
      </c>
      <c r="I530" t="s">
        <v>2694</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3334</v>
      </c>
      <c r="F531" t="s">
        <v>3337</v>
      </c>
      <c r="G531" t="s">
        <v>3338</v>
      </c>
      <c r="I531" t="s">
        <v>2694</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3334</v>
      </c>
      <c r="F532" t="s">
        <v>3339</v>
      </c>
      <c r="G532" t="s">
        <v>3340</v>
      </c>
      <c r="I532" t="s">
        <v>2694</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3334</v>
      </c>
      <c r="F533" t="s">
        <v>3341</v>
      </c>
      <c r="G533" t="s">
        <v>3342</v>
      </c>
      <c r="I533" t="s">
        <v>2694</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3334</v>
      </c>
      <c r="F534" t="s">
        <v>3343</v>
      </c>
      <c r="G534" t="s">
        <v>3344</v>
      </c>
      <c r="I534" t="s">
        <v>2694</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3334</v>
      </c>
      <c r="F535" t="s">
        <v>3345</v>
      </c>
      <c r="G535" t="s">
        <v>3346</v>
      </c>
      <c r="I535" t="s">
        <v>2694</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3334</v>
      </c>
      <c r="F536" t="s">
        <v>3347</v>
      </c>
      <c r="G536" t="s">
        <v>3348</v>
      </c>
      <c r="I536" t="s">
        <v>2694</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3334</v>
      </c>
      <c r="F537" t="s">
        <v>3349</v>
      </c>
      <c r="G537" t="s">
        <v>3350</v>
      </c>
      <c r="I537" t="s">
        <v>2694</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3334</v>
      </c>
      <c r="F538" t="s">
        <v>3351</v>
      </c>
      <c r="G538" t="s">
        <v>3352</v>
      </c>
      <c r="I538" t="s">
        <v>2694</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3334</v>
      </c>
      <c r="F539" t="s">
        <v>3353</v>
      </c>
      <c r="G539" t="s">
        <v>3354</v>
      </c>
      <c r="I539" t="s">
        <v>2694</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3334</v>
      </c>
      <c r="F540" t="s">
        <v>2707</v>
      </c>
      <c r="G540" t="s">
        <v>3333</v>
      </c>
      <c r="I540" t="s">
        <v>2694</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3355</v>
      </c>
      <c r="F541" t="s">
        <v>3356</v>
      </c>
      <c r="G541" t="s">
        <v>3357</v>
      </c>
      <c r="I541" t="s">
        <v>2694</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3355</v>
      </c>
      <c r="F542" t="s">
        <v>3358</v>
      </c>
      <c r="G542" t="s">
        <v>3358</v>
      </c>
      <c r="I542" t="s">
        <v>2694</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3355</v>
      </c>
      <c r="F543" t="s">
        <v>3359</v>
      </c>
      <c r="G543" t="s">
        <v>3360</v>
      </c>
      <c r="I543" t="s">
        <v>2694</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3355</v>
      </c>
      <c r="F544" t="s">
        <v>3361</v>
      </c>
      <c r="G544" t="s">
        <v>3362</v>
      </c>
      <c r="I544" t="s">
        <v>2694</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3355</v>
      </c>
      <c r="F545" t="s">
        <v>3363</v>
      </c>
      <c r="G545" t="s">
        <v>3364</v>
      </c>
      <c r="I545" t="s">
        <v>2694</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3355</v>
      </c>
      <c r="F546" t="s">
        <v>3323</v>
      </c>
      <c r="G546" t="s">
        <v>3323</v>
      </c>
      <c r="I546" t="s">
        <v>2694</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3355</v>
      </c>
      <c r="F547" t="s">
        <v>3365</v>
      </c>
      <c r="G547" t="s">
        <v>3366</v>
      </c>
      <c r="I547" t="s">
        <v>2694</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3355</v>
      </c>
      <c r="F548" t="s">
        <v>3367</v>
      </c>
      <c r="G548" t="s">
        <v>3368</v>
      </c>
      <c r="I548" t="s">
        <v>2694</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3355</v>
      </c>
      <c r="F549" t="s">
        <v>3369</v>
      </c>
      <c r="G549" t="s">
        <v>3354</v>
      </c>
      <c r="I549" t="s">
        <v>2694</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3355</v>
      </c>
      <c r="F550" t="s">
        <v>2707</v>
      </c>
      <c r="G550" t="s">
        <v>3333</v>
      </c>
      <c r="I550" t="s">
        <v>2694</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3370</v>
      </c>
      <c r="F551" t="s">
        <v>3371</v>
      </c>
      <c r="G551" t="s">
        <v>3372</v>
      </c>
      <c r="I551" t="s">
        <v>2694</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3370</v>
      </c>
      <c r="F552" t="s">
        <v>3373</v>
      </c>
      <c r="G552" t="s">
        <v>3374</v>
      </c>
      <c r="I552" t="s">
        <v>2694</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3370</v>
      </c>
      <c r="F553" t="s">
        <v>3375</v>
      </c>
      <c r="G553" t="s">
        <v>3376</v>
      </c>
      <c r="I553" t="s">
        <v>2694</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3370</v>
      </c>
      <c r="F554" t="s">
        <v>3377</v>
      </c>
      <c r="G554" t="s">
        <v>3378</v>
      </c>
      <c r="I554" t="s">
        <v>2694</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3370</v>
      </c>
      <c r="F555" t="s">
        <v>3379</v>
      </c>
      <c r="G555" t="s">
        <v>3380</v>
      </c>
      <c r="I555" t="s">
        <v>2694</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3370</v>
      </c>
      <c r="F556" t="s">
        <v>3381</v>
      </c>
      <c r="G556" t="s">
        <v>3382</v>
      </c>
      <c r="I556" t="s">
        <v>2694</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3370</v>
      </c>
      <c r="F557" t="s">
        <v>3383</v>
      </c>
      <c r="G557" t="s">
        <v>3384</v>
      </c>
      <c r="I557" t="s">
        <v>2694</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3370</v>
      </c>
      <c r="F558" t="s">
        <v>3385</v>
      </c>
      <c r="G558" t="s">
        <v>3386</v>
      </c>
      <c r="I558" t="s">
        <v>2694</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3370</v>
      </c>
      <c r="F559" t="s">
        <v>3387</v>
      </c>
      <c r="G559" t="s">
        <v>3388</v>
      </c>
      <c r="I559" t="s">
        <v>2694</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3370</v>
      </c>
      <c r="F560" t="s">
        <v>2707</v>
      </c>
      <c r="G560" t="s">
        <v>3333</v>
      </c>
      <c r="I560" t="s">
        <v>2694</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3389</v>
      </c>
      <c r="F561" t="s">
        <v>3390</v>
      </c>
      <c r="G561" t="s">
        <v>3391</v>
      </c>
      <c r="I561" t="s">
        <v>2694</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3389</v>
      </c>
      <c r="F562" t="s">
        <v>3392</v>
      </c>
      <c r="G562" t="s">
        <v>3393</v>
      </c>
      <c r="I562" t="s">
        <v>2694</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3389</v>
      </c>
      <c r="F563" t="s">
        <v>3394</v>
      </c>
      <c r="G563" t="s">
        <v>3395</v>
      </c>
      <c r="I563" t="s">
        <v>2694</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3389</v>
      </c>
      <c r="F564" t="s">
        <v>3396</v>
      </c>
      <c r="G564" t="s">
        <v>3397</v>
      </c>
      <c r="I564" t="s">
        <v>2694</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3389</v>
      </c>
      <c r="F565" t="s">
        <v>3398</v>
      </c>
      <c r="G565" t="s">
        <v>3399</v>
      </c>
      <c r="I565" t="s">
        <v>2694</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3389</v>
      </c>
      <c r="F566" t="s">
        <v>3400</v>
      </c>
      <c r="G566" t="s">
        <v>3401</v>
      </c>
      <c r="I566" t="s">
        <v>2694</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3389</v>
      </c>
      <c r="F567" t="s">
        <v>3369</v>
      </c>
      <c r="G567" t="s">
        <v>3354</v>
      </c>
      <c r="I567" t="s">
        <v>2694</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3389</v>
      </c>
      <c r="F568" t="s">
        <v>2707</v>
      </c>
      <c r="G568" t="s">
        <v>3333</v>
      </c>
      <c r="I568" t="s">
        <v>2694</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3402</v>
      </c>
      <c r="F569" t="s">
        <v>2710</v>
      </c>
      <c r="G569" t="s">
        <v>3403</v>
      </c>
      <c r="I569" t="s">
        <v>2694</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3402</v>
      </c>
      <c r="F570" t="s">
        <v>2712</v>
      </c>
      <c r="G570" t="s">
        <v>3404</v>
      </c>
      <c r="I570" t="s">
        <v>2694</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3402</v>
      </c>
      <c r="F571" t="s">
        <v>2714</v>
      </c>
      <c r="G571" t="s">
        <v>3405</v>
      </c>
      <c r="I571" t="s">
        <v>2694</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3402</v>
      </c>
      <c r="F572" t="s">
        <v>2716</v>
      </c>
      <c r="G572" t="s">
        <v>3406</v>
      </c>
      <c r="I572" t="s">
        <v>2694</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3402</v>
      </c>
      <c r="F573" t="s">
        <v>2718</v>
      </c>
      <c r="G573" t="s">
        <v>3407</v>
      </c>
      <c r="I573" t="s">
        <v>2694</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3402</v>
      </c>
      <c r="F574" t="s">
        <v>2720</v>
      </c>
      <c r="G574" t="s">
        <v>3408</v>
      </c>
      <c r="I574" t="s">
        <v>2694</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3409</v>
      </c>
      <c r="F575" t="s">
        <v>3410</v>
      </c>
      <c r="G575" t="s">
        <v>3411</v>
      </c>
      <c r="I575" t="s">
        <v>2694</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3409</v>
      </c>
      <c r="F576" t="s">
        <v>3412</v>
      </c>
      <c r="G576" t="s">
        <v>3413</v>
      </c>
      <c r="I576" t="s">
        <v>2694</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3409</v>
      </c>
      <c r="F577" t="s">
        <v>3414</v>
      </c>
      <c r="G577" t="s">
        <v>3415</v>
      </c>
      <c r="I577" t="s">
        <v>2694</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3409</v>
      </c>
      <c r="F578" t="s">
        <v>2791</v>
      </c>
      <c r="G578" t="s">
        <v>3416</v>
      </c>
      <c r="I578" t="s">
        <v>2694</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3417</v>
      </c>
      <c r="F579" t="s">
        <v>2710</v>
      </c>
      <c r="G579" t="s">
        <v>3418</v>
      </c>
      <c r="I579" t="s">
        <v>2694</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3417</v>
      </c>
      <c r="F580" t="s">
        <v>2712</v>
      </c>
      <c r="G580" t="s">
        <v>3419</v>
      </c>
      <c r="I580" t="s">
        <v>2694</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3417</v>
      </c>
      <c r="F581" t="s">
        <v>2714</v>
      </c>
      <c r="G581" t="s">
        <v>3420</v>
      </c>
      <c r="I581" t="s">
        <v>2694</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3417</v>
      </c>
      <c r="F582" t="s">
        <v>2716</v>
      </c>
      <c r="G582" t="s">
        <v>3421</v>
      </c>
      <c r="I582" t="s">
        <v>2694</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3422</v>
      </c>
      <c r="F583" t="s">
        <v>2710</v>
      </c>
      <c r="G583" t="s">
        <v>3294</v>
      </c>
      <c r="I583" t="s">
        <v>2694</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3422</v>
      </c>
      <c r="F584" t="s">
        <v>2712</v>
      </c>
      <c r="G584" t="s">
        <v>3295</v>
      </c>
      <c r="I584" t="s">
        <v>2694</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3422</v>
      </c>
      <c r="F585" t="s">
        <v>2714</v>
      </c>
      <c r="G585" t="s">
        <v>3296</v>
      </c>
      <c r="I585" t="s">
        <v>2694</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3422</v>
      </c>
      <c r="F586" t="s">
        <v>2716</v>
      </c>
      <c r="G586" t="s">
        <v>3297</v>
      </c>
      <c r="I586" t="s">
        <v>2694</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3422</v>
      </c>
      <c r="F587" t="s">
        <v>2718</v>
      </c>
      <c r="G587" t="s">
        <v>3298</v>
      </c>
      <c r="I587" t="s">
        <v>2694</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3422</v>
      </c>
      <c r="F588" t="s">
        <v>2720</v>
      </c>
      <c r="G588" t="s">
        <v>3299</v>
      </c>
      <c r="I588" t="s">
        <v>2694</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3422</v>
      </c>
      <c r="F589" t="s">
        <v>2722</v>
      </c>
      <c r="G589" t="s">
        <v>3300</v>
      </c>
      <c r="I589" t="s">
        <v>2694</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3422</v>
      </c>
      <c r="F590" t="s">
        <v>2724</v>
      </c>
      <c r="G590" t="s">
        <v>3301</v>
      </c>
      <c r="I590" t="s">
        <v>2694</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3422</v>
      </c>
      <c r="F591" t="s">
        <v>2726</v>
      </c>
      <c r="G591" t="s">
        <v>3302</v>
      </c>
      <c r="I591" t="s">
        <v>2694</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3422</v>
      </c>
      <c r="F592" t="s">
        <v>3107</v>
      </c>
      <c r="G592" t="s">
        <v>3303</v>
      </c>
      <c r="I592" t="s">
        <v>2694</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3422</v>
      </c>
      <c r="F593" t="s">
        <v>3209</v>
      </c>
      <c r="G593" t="s">
        <v>3304</v>
      </c>
      <c r="I593" t="s">
        <v>2694</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3422</v>
      </c>
      <c r="F594" t="s">
        <v>3211</v>
      </c>
      <c r="G594" t="s">
        <v>3305</v>
      </c>
      <c r="I594" t="s">
        <v>2694</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3423</v>
      </c>
      <c r="F595" t="s">
        <v>2830</v>
      </c>
      <c r="G595" t="s">
        <v>2830</v>
      </c>
      <c r="I595" t="s">
        <v>2694</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3423</v>
      </c>
      <c r="F596" t="s">
        <v>2707</v>
      </c>
      <c r="G596" t="s">
        <v>2708</v>
      </c>
      <c r="I596" t="s">
        <v>2694</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3424</v>
      </c>
      <c r="F597" t="s">
        <v>3425</v>
      </c>
      <c r="G597" t="s">
        <v>3426</v>
      </c>
      <c r="I597" t="s">
        <v>2694</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3424</v>
      </c>
      <c r="F598" t="s">
        <v>3427</v>
      </c>
      <c r="G598" t="s">
        <v>3428</v>
      </c>
      <c r="I598" t="s">
        <v>2694</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3424</v>
      </c>
      <c r="F599" t="s">
        <v>3429</v>
      </c>
      <c r="G599" t="s">
        <v>3430</v>
      </c>
      <c r="I599" t="s">
        <v>2694</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3424</v>
      </c>
      <c r="F600" t="s">
        <v>2906</v>
      </c>
      <c r="G600" t="s">
        <v>3431</v>
      </c>
      <c r="I600" t="s">
        <v>2694</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3424</v>
      </c>
      <c r="F601" t="s">
        <v>3432</v>
      </c>
      <c r="G601" t="s">
        <v>3433</v>
      </c>
      <c r="I601" t="s">
        <v>2694</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3424</v>
      </c>
      <c r="F602" t="s">
        <v>3434</v>
      </c>
      <c r="G602" t="s">
        <v>3435</v>
      </c>
      <c r="I602" t="s">
        <v>2694</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3424</v>
      </c>
      <c r="F603" t="s">
        <v>3436</v>
      </c>
      <c r="G603" t="s">
        <v>3437</v>
      </c>
      <c r="I603" t="s">
        <v>2694</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3424</v>
      </c>
      <c r="F604" t="s">
        <v>3438</v>
      </c>
      <c r="G604" t="s">
        <v>3439</v>
      </c>
      <c r="I604" t="s">
        <v>2694</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3424</v>
      </c>
      <c r="F605" t="s">
        <v>2707</v>
      </c>
      <c r="G605" t="s">
        <v>2708</v>
      </c>
      <c r="I605" t="s">
        <v>2694</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3440</v>
      </c>
      <c r="F606" t="s">
        <v>3441</v>
      </c>
      <c r="G606" t="s">
        <v>3442</v>
      </c>
      <c r="I606" t="s">
        <v>2694</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3440</v>
      </c>
      <c r="F607" t="s">
        <v>3020</v>
      </c>
      <c r="G607" t="s">
        <v>3443</v>
      </c>
      <c r="I607" t="s">
        <v>2694</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3440</v>
      </c>
      <c r="F608" t="s">
        <v>2906</v>
      </c>
      <c r="G608" t="s">
        <v>3444</v>
      </c>
      <c r="I608" t="s">
        <v>2694</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3440</v>
      </c>
      <c r="F609" t="s">
        <v>3445</v>
      </c>
      <c r="G609" t="s">
        <v>3446</v>
      </c>
      <c r="I609" t="s">
        <v>2694</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3440</v>
      </c>
      <c r="F610" t="s">
        <v>3022</v>
      </c>
      <c r="G610" t="s">
        <v>3447</v>
      </c>
      <c r="I610" t="s">
        <v>2694</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3440</v>
      </c>
      <c r="F611" t="s">
        <v>3437</v>
      </c>
      <c r="G611" t="s">
        <v>3437</v>
      </c>
      <c r="I611" t="s">
        <v>2694</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3440</v>
      </c>
      <c r="F612" t="s">
        <v>2707</v>
      </c>
      <c r="G612" t="s">
        <v>2708</v>
      </c>
      <c r="I612" t="s">
        <v>2694</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3448</v>
      </c>
      <c r="F613" t="s">
        <v>2177</v>
      </c>
      <c r="G613" t="s">
        <v>3449</v>
      </c>
      <c r="I613" t="s">
        <v>2694</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3448</v>
      </c>
      <c r="F614" t="s">
        <v>2179</v>
      </c>
      <c r="G614" t="s">
        <v>3450</v>
      </c>
      <c r="I614" t="s">
        <v>2694</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3448</v>
      </c>
      <c r="F615" t="s">
        <v>2181</v>
      </c>
      <c r="G615" t="s">
        <v>3451</v>
      </c>
      <c r="I615" t="s">
        <v>2694</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3448</v>
      </c>
      <c r="F616" t="s">
        <v>2183</v>
      </c>
      <c r="G616" t="s">
        <v>3452</v>
      </c>
      <c r="I616" t="s">
        <v>2694</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3448</v>
      </c>
      <c r="F617" t="s">
        <v>2185</v>
      </c>
      <c r="G617" t="s">
        <v>3453</v>
      </c>
      <c r="I617" t="s">
        <v>2694</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3448</v>
      </c>
      <c r="F618" t="s">
        <v>2187</v>
      </c>
      <c r="G618" t="s">
        <v>3454</v>
      </c>
      <c r="I618" t="s">
        <v>2694</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3448</v>
      </c>
      <c r="F619" t="s">
        <v>2189</v>
      </c>
      <c r="G619" t="s">
        <v>3455</v>
      </c>
      <c r="I619" t="s">
        <v>2694</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3448</v>
      </c>
      <c r="F620" t="s">
        <v>2191</v>
      </c>
      <c r="G620" t="s">
        <v>3456</v>
      </c>
      <c r="I620" t="s">
        <v>2694</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3448</v>
      </c>
      <c r="F621" t="s">
        <v>2193</v>
      </c>
      <c r="G621" t="s">
        <v>3457</v>
      </c>
      <c r="I621" t="s">
        <v>2694</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3448</v>
      </c>
      <c r="F622" t="s">
        <v>2195</v>
      </c>
      <c r="G622" t="s">
        <v>3458</v>
      </c>
      <c r="I622" t="s">
        <v>2694</v>
      </c>
      <c r="J622" t="str">
        <f t="shared" si="9"/>
        <v>_3_4_2_2_2_1</v>
      </c>
      <c r="K622" t="str">
        <f>VLOOKUP(J622,survey!$G$2:$H$1133,2,FALSE)</f>
        <v>**Name of the animal species**</v>
      </c>
    </row>
    <row r="623" spans="1:11" ht="14.45" hidden="1">
      <c r="A623" s="22" t="str">
        <f>INDEX(survey!$B$2:$B$1134,MATCH(_xlfn.CONCAT("_",E623),survey!$E$2:$E$1134,0))</f>
        <v>performance</v>
      </c>
      <c r="B623" s="22" t="str">
        <f>INDEX(survey!$C$2:$C$1134,MATCH(_xlfn.CONCAT("_",E623),survey!$E$2:$E$1134,0))</f>
        <v>agricultural</v>
      </c>
      <c r="C623" s="22" t="str">
        <f>INDEX(survey!$D$2:$D$1134,MATCH(_xlfn.CONCAT("_",E623),survey!$E$2:$E$1134,0))</f>
        <v>productivity_livestock</v>
      </c>
      <c r="D623" s="22" t="e">
        <f>INDEX(survey!#REF!,MATCH(_xlfn.CONCAT("_",E623),survey!$E$2:$E$1134,0))</f>
        <v>#REF!</v>
      </c>
      <c r="E623" s="5" t="s">
        <v>3459</v>
      </c>
      <c r="F623" s="5" t="s">
        <v>3460</v>
      </c>
      <c r="G623" s="5" t="s">
        <v>3461</v>
      </c>
      <c r="H623" s="5"/>
      <c r="I623" t="s">
        <v>2694</v>
      </c>
      <c r="J623" t="str">
        <f t="shared" si="9"/>
        <v>_3_4_2_2_5</v>
      </c>
      <c r="K623" t="str">
        <f>VLOOKUP(J623,survey!$G$2:$H$1133,2,FALSE)</f>
        <v>What does the livestock get raised for?</v>
      </c>
    </row>
    <row r="624" spans="1:11" ht="14.45" hidden="1">
      <c r="A624" s="22" t="str">
        <f>INDEX(survey!$B$2:$B$1134,MATCH(_xlfn.CONCAT("_",E624),survey!$E$2:$E$1134,0))</f>
        <v>performance</v>
      </c>
      <c r="B624" s="22" t="str">
        <f>INDEX(survey!$C$2:$C$1134,MATCH(_xlfn.CONCAT("_",E624),survey!$E$2:$E$1134,0))</f>
        <v>agricultural</v>
      </c>
      <c r="C624" s="22" t="str">
        <f>INDEX(survey!$D$2:$D$1134,MATCH(_xlfn.CONCAT("_",E624),survey!$E$2:$E$1134,0))</f>
        <v>productivity_livestock</v>
      </c>
      <c r="D624" s="22" t="e">
        <f>INDEX(survey!#REF!,MATCH(_xlfn.CONCAT("_",E624),survey!$E$2:$E$1134,0))</f>
        <v>#REF!</v>
      </c>
      <c r="E624" s="5" t="s">
        <v>3459</v>
      </c>
      <c r="F624" s="5" t="s">
        <v>3462</v>
      </c>
      <c r="G624" s="5" t="s">
        <v>3463</v>
      </c>
      <c r="H624" s="5"/>
      <c r="I624" t="s">
        <v>2694</v>
      </c>
      <c r="J624" t="str">
        <f t="shared" si="9"/>
        <v>_3_4_2_2_5</v>
      </c>
      <c r="K624" t="str">
        <f>VLOOKUP(J624,survey!$G$2:$H$1133,2,FALSE)</f>
        <v>What does the livestock get raised for?</v>
      </c>
    </row>
    <row r="625" spans="1:11" ht="14.45" hidden="1">
      <c r="A625" s="22" t="str">
        <f>INDEX(survey!$B$2:$B$1134,MATCH(_xlfn.CONCAT("_",E625),survey!$E$2:$E$1134,0))</f>
        <v>performance</v>
      </c>
      <c r="B625" s="22" t="str">
        <f>INDEX(survey!$C$2:$C$1134,MATCH(_xlfn.CONCAT("_",E625),survey!$E$2:$E$1134,0))</f>
        <v>agricultural</v>
      </c>
      <c r="C625" s="22" t="str">
        <f>INDEX(survey!$D$2:$D$1134,MATCH(_xlfn.CONCAT("_",E625),survey!$E$2:$E$1134,0))</f>
        <v>productivity_livestock</v>
      </c>
      <c r="D625" s="22" t="e">
        <f>INDEX(survey!#REF!,MATCH(_xlfn.CONCAT("_",E625),survey!$E$2:$E$1134,0))</f>
        <v>#REF!</v>
      </c>
      <c r="E625" s="5" t="s">
        <v>3459</v>
      </c>
      <c r="F625" s="5" t="s">
        <v>3464</v>
      </c>
      <c r="G625" s="5" t="s">
        <v>3465</v>
      </c>
      <c r="H625" s="5"/>
      <c r="I625" t="s">
        <v>2694</v>
      </c>
      <c r="J625" t="str">
        <f t="shared" si="9"/>
        <v>_3_4_2_2_5</v>
      </c>
      <c r="K625" t="str">
        <f>VLOOKUP(J625,survey!$G$2:$H$1133,2,FALSE)</f>
        <v>What does the livestock get raised for?</v>
      </c>
    </row>
    <row r="626" spans="1:11" ht="14.45" hidden="1">
      <c r="A626" s="22" t="str">
        <f>INDEX(survey!$B$2:$B$1134,MATCH(_xlfn.CONCAT("_",E626),survey!$E$2:$E$1134,0))</f>
        <v>performance</v>
      </c>
      <c r="B626" s="22" t="str">
        <f>INDEX(survey!$C$2:$C$1134,MATCH(_xlfn.CONCAT("_",E626),survey!$E$2:$E$1134,0))</f>
        <v>agricultural</v>
      </c>
      <c r="C626" s="22" t="str">
        <f>INDEX(survey!$D$2:$D$1134,MATCH(_xlfn.CONCAT("_",E626),survey!$E$2:$E$1134,0))</f>
        <v>productivity_livestock</v>
      </c>
      <c r="D626" s="22" t="e">
        <f>INDEX(survey!#REF!,MATCH(_xlfn.CONCAT("_",E626),survey!$E$2:$E$1134,0))</f>
        <v>#REF!</v>
      </c>
      <c r="E626" s="5" t="s">
        <v>3459</v>
      </c>
      <c r="F626" s="5" t="s">
        <v>3466</v>
      </c>
      <c r="G626" s="5" t="s">
        <v>3467</v>
      </c>
      <c r="H626" s="5"/>
      <c r="I626" t="s">
        <v>2694</v>
      </c>
      <c r="J626" t="str">
        <f t="shared" si="9"/>
        <v>_3_4_2_2_5</v>
      </c>
      <c r="K626" t="str">
        <f>VLOOKUP(J626,survey!$G$2:$H$1133,2,FALSE)</f>
        <v>What does the livestock get raised for?</v>
      </c>
    </row>
    <row r="627" spans="1:11" ht="14.45" hidden="1">
      <c r="A627" s="22" t="str">
        <f>INDEX(survey!$B$2:$B$1134,MATCH(_xlfn.CONCAT("_",E627),survey!$E$2:$E$1134,0))</f>
        <v>performance</v>
      </c>
      <c r="B627" s="22" t="str">
        <f>INDEX(survey!$C$2:$C$1134,MATCH(_xlfn.CONCAT("_",E627),survey!$E$2:$E$1134,0))</f>
        <v>agricultural</v>
      </c>
      <c r="C627" s="22" t="str">
        <f>INDEX(survey!$D$2:$D$1134,MATCH(_xlfn.CONCAT("_",E627),survey!$E$2:$E$1134,0))</f>
        <v>productivity_livestock</v>
      </c>
      <c r="D627" s="22" t="e">
        <f>INDEX(survey!#REF!,MATCH(_xlfn.CONCAT("_",E627),survey!$E$2:$E$1134,0))</f>
        <v>#REF!</v>
      </c>
      <c r="E627" s="5" t="s">
        <v>3459</v>
      </c>
      <c r="F627" s="5" t="s">
        <v>3468</v>
      </c>
      <c r="G627" s="5" t="s">
        <v>3469</v>
      </c>
      <c r="H627" s="5"/>
      <c r="I627" t="s">
        <v>2694</v>
      </c>
      <c r="J627" t="str">
        <f t="shared" si="9"/>
        <v>_3_4_2_2_5</v>
      </c>
      <c r="K627" t="str">
        <f>VLOOKUP(J627,survey!$G$2:$H$1133,2,FALSE)</f>
        <v>What does the livestock get raised for?</v>
      </c>
    </row>
    <row r="628" spans="1:11" ht="14.45" hidden="1">
      <c r="A628" s="22" t="str">
        <f>INDEX(survey!$B$2:$B$1134,MATCH(_xlfn.CONCAT("_",E628),survey!$E$2:$E$1134,0))</f>
        <v>performance</v>
      </c>
      <c r="B628" s="22" t="str">
        <f>INDEX(survey!$C$2:$C$1134,MATCH(_xlfn.CONCAT("_",E628),survey!$E$2:$E$1134,0))</f>
        <v>agricultural</v>
      </c>
      <c r="C628" s="22" t="str">
        <f>INDEX(survey!$D$2:$D$1134,MATCH(_xlfn.CONCAT("_",E628),survey!$E$2:$E$1134,0))</f>
        <v>productivity_livestock</v>
      </c>
      <c r="D628" s="22" t="e">
        <f>INDEX(survey!#REF!,MATCH(_xlfn.CONCAT("_",E628),survey!$E$2:$E$1134,0))</f>
        <v>#REF!</v>
      </c>
      <c r="E628" s="5" t="s">
        <v>3459</v>
      </c>
      <c r="F628" s="5" t="s">
        <v>3470</v>
      </c>
      <c r="G628" s="5" t="s">
        <v>3471</v>
      </c>
      <c r="H628" s="5"/>
      <c r="I628" t="s">
        <v>2694</v>
      </c>
      <c r="J628" t="str">
        <f t="shared" si="9"/>
        <v>_3_4_2_2_5</v>
      </c>
      <c r="K628" t="str">
        <f>VLOOKUP(J628,survey!$G$2:$H$1133,2,FALSE)</f>
        <v>What does the livestock get raised for?</v>
      </c>
    </row>
    <row r="629" spans="1:11" ht="14.45" hidden="1">
      <c r="A629" s="22" t="str">
        <f>INDEX(survey!$B$2:$B$1134,MATCH(_xlfn.CONCAT("_",E629),survey!$E$2:$E$1134,0))</f>
        <v>performance</v>
      </c>
      <c r="B629" s="22" t="str">
        <f>INDEX(survey!$C$2:$C$1134,MATCH(_xlfn.CONCAT("_",E629),survey!$E$2:$E$1134,0))</f>
        <v>agricultural</v>
      </c>
      <c r="C629" s="22" t="str">
        <f>INDEX(survey!$D$2:$D$1134,MATCH(_xlfn.CONCAT("_",E629),survey!$E$2:$E$1134,0))</f>
        <v>productivity_livestock</v>
      </c>
      <c r="D629" s="22" t="e">
        <f>INDEX(survey!#REF!,MATCH(_xlfn.CONCAT("_",E629),survey!$E$2:$E$1134,0))</f>
        <v>#REF!</v>
      </c>
      <c r="E629" s="5" t="s">
        <v>3459</v>
      </c>
      <c r="F629" s="5" t="s">
        <v>3472</v>
      </c>
      <c r="G629" s="5" t="s">
        <v>2708</v>
      </c>
      <c r="H629" s="5"/>
      <c r="I629" t="s">
        <v>2694</v>
      </c>
      <c r="J629" t="str">
        <f t="shared" si="9"/>
        <v>_3_4_2_2_5</v>
      </c>
      <c r="K629" t="str">
        <f>VLOOKUP(J629,survey!$G$2:$H$1133,2,FALSE)</f>
        <v>What does the livestock get raised for?</v>
      </c>
    </row>
    <row r="630" spans="1:11" ht="14.45" hidden="1">
      <c r="A630" s="22" t="str">
        <f>INDEX(survey!$B$2:$B$1134,MATCH(_xlfn.CONCAT("_",E630),survey!$E$2:$E$1134,0))</f>
        <v>performance</v>
      </c>
      <c r="B630" s="22" t="str">
        <f>INDEX(survey!$C$2:$C$1134,MATCH(_xlfn.CONCAT("_",E630),survey!$E$2:$E$1134,0))</f>
        <v>agricultural</v>
      </c>
      <c r="C630" s="22" t="str">
        <f>INDEX(survey!$D$2:$D$1134,MATCH(_xlfn.CONCAT("_",E630),survey!$E$2:$E$1134,0))</f>
        <v>productivity_livestock</v>
      </c>
      <c r="D630" s="22" t="e">
        <f>INDEX(survey!#REF!,MATCH(_xlfn.CONCAT("_",E630),survey!$E$2:$E$1134,0))</f>
        <v>#REF!</v>
      </c>
      <c r="E630" t="s">
        <v>3459</v>
      </c>
      <c r="F630" t="s">
        <v>3473</v>
      </c>
      <c r="G630" t="s">
        <v>3461</v>
      </c>
      <c r="I630" t="s">
        <v>2694</v>
      </c>
      <c r="J630" t="str">
        <f t="shared" si="9"/>
        <v>_3_4_2_2_5</v>
      </c>
      <c r="K630" t="str">
        <f>VLOOKUP(J630,survey!$G$2:$H$1133,2,FALSE)</f>
        <v>What does the livestock get raised for?</v>
      </c>
    </row>
    <row r="631" spans="1:11" ht="14.45" hidden="1">
      <c r="A631" s="22" t="str">
        <f>INDEX(survey!$B$2:$B$1134,MATCH(_xlfn.CONCAT("_",E631),survey!$E$2:$E$1134,0))</f>
        <v>performance</v>
      </c>
      <c r="B631" s="22" t="str">
        <f>INDEX(survey!$C$2:$C$1134,MATCH(_xlfn.CONCAT("_",E631),survey!$E$2:$E$1134,0))</f>
        <v>agricultural</v>
      </c>
      <c r="C631" s="22" t="str">
        <f>INDEX(survey!$D$2:$D$1134,MATCH(_xlfn.CONCAT("_",E631),survey!$E$2:$E$1134,0))</f>
        <v>productivity_livestock</v>
      </c>
      <c r="D631" s="22" t="e">
        <f>INDEX(survey!#REF!,MATCH(_xlfn.CONCAT("_",E631),survey!$E$2:$E$1134,0))</f>
        <v>#REF!</v>
      </c>
      <c r="E631" t="s">
        <v>3459</v>
      </c>
      <c r="F631" t="s">
        <v>3474</v>
      </c>
      <c r="G631" t="s">
        <v>3463</v>
      </c>
      <c r="I631" t="s">
        <v>2694</v>
      </c>
      <c r="J631" t="str">
        <f t="shared" si="9"/>
        <v>_3_4_2_2_5</v>
      </c>
      <c r="K631" t="str">
        <f>VLOOKUP(J631,survey!$G$2:$H$1133,2,FALSE)</f>
        <v>What does the livestock get raised for?</v>
      </c>
    </row>
    <row r="632" spans="1:11" ht="14.45" hidden="1">
      <c r="A632" s="22" t="str">
        <f>INDEX(survey!$B$2:$B$1134,MATCH(_xlfn.CONCAT("_",E632),survey!$E$2:$E$1134,0))</f>
        <v>performance</v>
      </c>
      <c r="B632" s="22" t="str">
        <f>INDEX(survey!$C$2:$C$1134,MATCH(_xlfn.CONCAT("_",E632),survey!$E$2:$E$1134,0))</f>
        <v>agricultural</v>
      </c>
      <c r="C632" s="22" t="str">
        <f>INDEX(survey!$D$2:$D$1134,MATCH(_xlfn.CONCAT("_",E632),survey!$E$2:$E$1134,0))</f>
        <v>productivity_livestock</v>
      </c>
      <c r="D632" s="22" t="e">
        <f>INDEX(survey!#REF!,MATCH(_xlfn.CONCAT("_",E632),survey!$E$2:$E$1134,0))</f>
        <v>#REF!</v>
      </c>
      <c r="E632" t="s">
        <v>3459</v>
      </c>
      <c r="F632" t="s">
        <v>3475</v>
      </c>
      <c r="G632" t="s">
        <v>3476</v>
      </c>
      <c r="I632" t="s">
        <v>2694</v>
      </c>
      <c r="J632" t="str">
        <f t="shared" si="9"/>
        <v>_3_4_2_2_5</v>
      </c>
      <c r="K632" t="str">
        <f>VLOOKUP(J632,survey!$G$2:$H$1133,2,FALSE)</f>
        <v>What does the livestock get raised for?</v>
      </c>
    </row>
    <row r="633" spans="1:11" ht="14.45" hidden="1">
      <c r="A633" s="22" t="str">
        <f>INDEX(survey!$B$2:$B$1134,MATCH(_xlfn.CONCAT("_",E633),survey!$E$2:$E$1134,0))</f>
        <v>performance</v>
      </c>
      <c r="B633" s="22" t="str">
        <f>INDEX(survey!$C$2:$C$1134,MATCH(_xlfn.CONCAT("_",E633),survey!$E$2:$E$1134,0))</f>
        <v>agricultural</v>
      </c>
      <c r="C633" s="22" t="str">
        <f>INDEX(survey!$D$2:$D$1134,MATCH(_xlfn.CONCAT("_",E633),survey!$E$2:$E$1134,0))</f>
        <v>productivity_livestock</v>
      </c>
      <c r="D633" s="22" t="e">
        <f>INDEX(survey!#REF!,MATCH(_xlfn.CONCAT("_",E633),survey!$E$2:$E$1134,0))</f>
        <v>#REF!</v>
      </c>
      <c r="E633" t="s">
        <v>3459</v>
      </c>
      <c r="F633" t="s">
        <v>3477</v>
      </c>
      <c r="G633" t="s">
        <v>3465</v>
      </c>
      <c r="I633" t="s">
        <v>2694</v>
      </c>
      <c r="J633" t="str">
        <f t="shared" si="9"/>
        <v>_3_4_2_2_5</v>
      </c>
      <c r="K633" t="str">
        <f>VLOOKUP(J633,survey!$G$2:$H$1133,2,FALSE)</f>
        <v>What does the livestock get raised for?</v>
      </c>
    </row>
    <row r="634" spans="1:11" ht="14.45" hidden="1">
      <c r="A634" s="22" t="str">
        <f>INDEX(survey!$B$2:$B$1134,MATCH(_xlfn.CONCAT("_",E634),survey!$E$2:$E$1134,0))</f>
        <v>performance</v>
      </c>
      <c r="B634" s="22" t="str">
        <f>INDEX(survey!$C$2:$C$1134,MATCH(_xlfn.CONCAT("_",E634),survey!$E$2:$E$1134,0))</f>
        <v>agricultural</v>
      </c>
      <c r="C634" s="22" t="str">
        <f>INDEX(survey!$D$2:$D$1134,MATCH(_xlfn.CONCAT("_",E634),survey!$E$2:$E$1134,0))</f>
        <v>productivity_livestock</v>
      </c>
      <c r="D634" s="22" t="e">
        <f>INDEX(survey!#REF!,MATCH(_xlfn.CONCAT("_",E634),survey!$E$2:$E$1134,0))</f>
        <v>#REF!</v>
      </c>
      <c r="E634" t="s">
        <v>3459</v>
      </c>
      <c r="F634" t="s">
        <v>3478</v>
      </c>
      <c r="G634" t="s">
        <v>3467</v>
      </c>
      <c r="I634" t="s">
        <v>2694</v>
      </c>
      <c r="J634" t="str">
        <f t="shared" si="9"/>
        <v>_3_4_2_2_5</v>
      </c>
      <c r="K634" t="str">
        <f>VLOOKUP(J634,survey!$G$2:$H$1133,2,FALSE)</f>
        <v>What does the livestock get raised for?</v>
      </c>
    </row>
    <row r="635" spans="1:11" ht="14.45" hidden="1">
      <c r="A635" s="22" t="str">
        <f>INDEX(survey!$B$2:$B$1134,MATCH(_xlfn.CONCAT("_",E635),survey!$E$2:$E$1134,0))</f>
        <v>performance</v>
      </c>
      <c r="B635" s="22" t="str">
        <f>INDEX(survey!$C$2:$C$1134,MATCH(_xlfn.CONCAT("_",E635),survey!$E$2:$E$1134,0))</f>
        <v>agricultural</v>
      </c>
      <c r="C635" s="22" t="str">
        <f>INDEX(survey!$D$2:$D$1134,MATCH(_xlfn.CONCAT("_",E635),survey!$E$2:$E$1134,0))</f>
        <v>productivity_livestock</v>
      </c>
      <c r="D635" s="22" t="e">
        <f>INDEX(survey!#REF!,MATCH(_xlfn.CONCAT("_",E635),survey!$E$2:$E$1134,0))</f>
        <v>#REF!</v>
      </c>
      <c r="E635" t="s">
        <v>3459</v>
      </c>
      <c r="F635" t="s">
        <v>3479</v>
      </c>
      <c r="G635" t="s">
        <v>2708</v>
      </c>
      <c r="I635" t="s">
        <v>2694</v>
      </c>
      <c r="J635" t="str">
        <f t="shared" si="9"/>
        <v>_3_4_2_2_5</v>
      </c>
      <c r="K635" t="str">
        <f>VLOOKUP(J635,survey!$G$2:$H$1133,2,FALSE)</f>
        <v>What does the livestock get raised for?</v>
      </c>
    </row>
    <row r="636" spans="1:11" ht="14.45" hidden="1">
      <c r="A636" s="22" t="str">
        <f>INDEX(survey!$B$2:$B$1134,MATCH(_xlfn.CONCAT("_",E636),survey!$E$2:$E$1134,0))</f>
        <v>performance</v>
      </c>
      <c r="B636" s="22" t="str">
        <f>INDEX(survey!$C$2:$C$1134,MATCH(_xlfn.CONCAT("_",E636),survey!$E$2:$E$1134,0))</f>
        <v>agricultural</v>
      </c>
      <c r="C636" s="22" t="str">
        <f>INDEX(survey!$D$2:$D$1134,MATCH(_xlfn.CONCAT("_",E636),survey!$E$2:$E$1134,0))</f>
        <v>productivity_livestock</v>
      </c>
      <c r="D636" s="22" t="e">
        <f>INDEX(survey!#REF!,MATCH(_xlfn.CONCAT("_",E636),survey!$E$2:$E$1134,0))</f>
        <v>#REF!</v>
      </c>
      <c r="E636" t="s">
        <v>3459</v>
      </c>
      <c r="F636" t="s">
        <v>3480</v>
      </c>
      <c r="G636" t="s">
        <v>3461</v>
      </c>
      <c r="I636" t="s">
        <v>2694</v>
      </c>
      <c r="J636" t="str">
        <f t="shared" si="9"/>
        <v>_3_4_2_2_5</v>
      </c>
      <c r="K636" t="str">
        <f>VLOOKUP(J636,survey!$G$2:$H$1133,2,FALSE)</f>
        <v>What does the livestock get raised for?</v>
      </c>
    </row>
    <row r="637" spans="1:11" ht="14.45" hidden="1">
      <c r="A637" s="22" t="str">
        <f>INDEX(survey!$B$2:$B$1134,MATCH(_xlfn.CONCAT("_",E637),survey!$E$2:$E$1134,0))</f>
        <v>performance</v>
      </c>
      <c r="B637" s="22" t="str">
        <f>INDEX(survey!$C$2:$C$1134,MATCH(_xlfn.CONCAT("_",E637),survey!$E$2:$E$1134,0))</f>
        <v>agricultural</v>
      </c>
      <c r="C637" s="22" t="str">
        <f>INDEX(survey!$D$2:$D$1134,MATCH(_xlfn.CONCAT("_",E637),survey!$E$2:$E$1134,0))</f>
        <v>productivity_livestock</v>
      </c>
      <c r="D637" s="22" t="e">
        <f>INDEX(survey!#REF!,MATCH(_xlfn.CONCAT("_",E637),survey!$E$2:$E$1134,0))</f>
        <v>#REF!</v>
      </c>
      <c r="E637" t="s">
        <v>3459</v>
      </c>
      <c r="F637" t="s">
        <v>3481</v>
      </c>
      <c r="G637" t="s">
        <v>3482</v>
      </c>
      <c r="I637" t="s">
        <v>2694</v>
      </c>
      <c r="J637" t="str">
        <f t="shared" ref="J637:J700" si="10">CONCATENATE("_",E637)</f>
        <v>_3_4_2_2_5</v>
      </c>
      <c r="K637" t="str">
        <f>VLOOKUP(J637,survey!$G$2:$H$1133,2,FALSE)</f>
        <v>What does the livestock get raised for?</v>
      </c>
    </row>
    <row r="638" spans="1:11" ht="14.45" hidden="1">
      <c r="A638" s="22" t="str">
        <f>INDEX(survey!$B$2:$B$1134,MATCH(_xlfn.CONCAT("_",E638),survey!$E$2:$E$1134,0))</f>
        <v>performance</v>
      </c>
      <c r="B638" s="22" t="str">
        <f>INDEX(survey!$C$2:$C$1134,MATCH(_xlfn.CONCAT("_",E638),survey!$E$2:$E$1134,0))</f>
        <v>agricultural</v>
      </c>
      <c r="C638" s="22" t="str">
        <f>INDEX(survey!$D$2:$D$1134,MATCH(_xlfn.CONCAT("_",E638),survey!$E$2:$E$1134,0))</f>
        <v>productivity_livestock</v>
      </c>
      <c r="D638" s="22" t="e">
        <f>INDEX(survey!#REF!,MATCH(_xlfn.CONCAT("_",E638),survey!$E$2:$E$1134,0))</f>
        <v>#REF!</v>
      </c>
      <c r="E638" t="s">
        <v>3459</v>
      </c>
      <c r="F638" t="s">
        <v>3483</v>
      </c>
      <c r="G638" t="s">
        <v>3465</v>
      </c>
      <c r="I638" t="s">
        <v>2694</v>
      </c>
      <c r="J638" t="str">
        <f t="shared" si="10"/>
        <v>_3_4_2_2_5</v>
      </c>
      <c r="K638" t="str">
        <f>VLOOKUP(J638,survey!$G$2:$H$1133,2,FALSE)</f>
        <v>What does the livestock get raised for?</v>
      </c>
    </row>
    <row r="639" spans="1:11" ht="14.45" hidden="1">
      <c r="A639" s="22" t="str">
        <f>INDEX(survey!$B$2:$B$1134,MATCH(_xlfn.CONCAT("_",E639),survey!$E$2:$E$1134,0))</f>
        <v>performance</v>
      </c>
      <c r="B639" s="22" t="str">
        <f>INDEX(survey!$C$2:$C$1134,MATCH(_xlfn.CONCAT("_",E639),survey!$E$2:$E$1134,0))</f>
        <v>agricultural</v>
      </c>
      <c r="C639" s="22" t="str">
        <f>INDEX(survey!$D$2:$D$1134,MATCH(_xlfn.CONCAT("_",E639),survey!$E$2:$E$1134,0))</f>
        <v>productivity_livestock</v>
      </c>
      <c r="D639" s="22" t="e">
        <f>INDEX(survey!#REF!,MATCH(_xlfn.CONCAT("_",E639),survey!$E$2:$E$1134,0))</f>
        <v>#REF!</v>
      </c>
      <c r="E639" t="s">
        <v>3459</v>
      </c>
      <c r="F639" t="s">
        <v>3484</v>
      </c>
      <c r="G639" t="s">
        <v>3467</v>
      </c>
      <c r="I639" t="s">
        <v>2694</v>
      </c>
      <c r="J639" t="str">
        <f t="shared" si="10"/>
        <v>_3_4_2_2_5</v>
      </c>
      <c r="K639" t="str">
        <f>VLOOKUP(J639,survey!$G$2:$H$1133,2,FALSE)</f>
        <v>What does the livestock get raised for?</v>
      </c>
    </row>
    <row r="640" spans="1:11" ht="14.45" hidden="1">
      <c r="A640" s="22" t="str">
        <f>INDEX(survey!$B$2:$B$1134,MATCH(_xlfn.CONCAT("_",E640),survey!$E$2:$E$1134,0))</f>
        <v>performance</v>
      </c>
      <c r="B640" s="22" t="str">
        <f>INDEX(survey!$C$2:$C$1134,MATCH(_xlfn.CONCAT("_",E640),survey!$E$2:$E$1134,0))</f>
        <v>agricultural</v>
      </c>
      <c r="C640" s="22" t="str">
        <f>INDEX(survey!$D$2:$D$1134,MATCH(_xlfn.CONCAT("_",E640),survey!$E$2:$E$1134,0))</f>
        <v>productivity_livestock</v>
      </c>
      <c r="D640" s="22" t="e">
        <f>INDEX(survey!#REF!,MATCH(_xlfn.CONCAT("_",E640),survey!$E$2:$E$1134,0))</f>
        <v>#REF!</v>
      </c>
      <c r="E640" t="s">
        <v>3459</v>
      </c>
      <c r="F640" t="s">
        <v>3485</v>
      </c>
      <c r="G640" t="s">
        <v>2839</v>
      </c>
      <c r="I640" t="s">
        <v>2694</v>
      </c>
      <c r="J640" t="str">
        <f t="shared" si="10"/>
        <v>_3_4_2_2_5</v>
      </c>
      <c r="K640" t="str">
        <f>VLOOKUP(J640,survey!$G$2:$H$1133,2,FALSE)</f>
        <v>What does the livestock get raised for?</v>
      </c>
    </row>
    <row r="641" spans="1:11" ht="14.45" hidden="1">
      <c r="A641" s="22" t="str">
        <f>INDEX(survey!$B$2:$B$1134,MATCH(_xlfn.CONCAT("_",E641),survey!$E$2:$E$1134,0))</f>
        <v>performance</v>
      </c>
      <c r="B641" s="22" t="str">
        <f>INDEX(survey!$C$2:$C$1134,MATCH(_xlfn.CONCAT("_",E641),survey!$E$2:$E$1134,0))</f>
        <v>agricultural</v>
      </c>
      <c r="C641" s="22" t="str">
        <f>INDEX(survey!$D$2:$D$1134,MATCH(_xlfn.CONCAT("_",E641),survey!$E$2:$E$1134,0))</f>
        <v>productivity_livestock</v>
      </c>
      <c r="D641" s="22" t="e">
        <f>INDEX(survey!#REF!,MATCH(_xlfn.CONCAT("_",E641),survey!$E$2:$E$1134,0))</f>
        <v>#REF!</v>
      </c>
      <c r="E641" t="s">
        <v>3459</v>
      </c>
      <c r="F641" t="s">
        <v>3486</v>
      </c>
      <c r="G641" t="s">
        <v>3487</v>
      </c>
      <c r="I641" t="s">
        <v>2694</v>
      </c>
      <c r="J641" t="str">
        <f t="shared" si="10"/>
        <v>_3_4_2_2_5</v>
      </c>
      <c r="K641" t="str">
        <f>VLOOKUP(J641,survey!$G$2:$H$1133,2,FALSE)</f>
        <v>What does the livestock get raised for?</v>
      </c>
    </row>
    <row r="642" spans="1:11" ht="14.45" hidden="1">
      <c r="A642" s="22" t="str">
        <f>INDEX(survey!$B$2:$B$1134,MATCH(_xlfn.CONCAT("_",E642),survey!$E$2:$E$1134,0))</f>
        <v>performance</v>
      </c>
      <c r="B642" s="22" t="str">
        <f>INDEX(survey!$C$2:$C$1134,MATCH(_xlfn.CONCAT("_",E642),survey!$E$2:$E$1134,0))</f>
        <v>agricultural</v>
      </c>
      <c r="C642" s="22" t="str">
        <f>INDEX(survey!$D$2:$D$1134,MATCH(_xlfn.CONCAT("_",E642),survey!$E$2:$E$1134,0))</f>
        <v>productivity_livestock</v>
      </c>
      <c r="D642" s="22" t="e">
        <f>INDEX(survey!#REF!,MATCH(_xlfn.CONCAT("_",E642),survey!$E$2:$E$1134,0))</f>
        <v>#REF!</v>
      </c>
      <c r="E642" t="s">
        <v>3459</v>
      </c>
      <c r="F642" t="s">
        <v>3488</v>
      </c>
      <c r="G642" t="s">
        <v>2708</v>
      </c>
      <c r="I642" t="s">
        <v>2694</v>
      </c>
      <c r="J642" t="str">
        <f t="shared" si="10"/>
        <v>_3_4_2_2_5</v>
      </c>
      <c r="K642" t="str">
        <f>VLOOKUP(J642,survey!$G$2:$H$1133,2,FALSE)</f>
        <v>What does the livestock get raised for?</v>
      </c>
    </row>
    <row r="643" spans="1:11" ht="14.45" hidden="1">
      <c r="A643" s="22" t="str">
        <f>INDEX(survey!$B$2:$B$1134,MATCH(_xlfn.CONCAT("_",E643),survey!$E$2:$E$1134,0))</f>
        <v>performance</v>
      </c>
      <c r="B643" s="22" t="str">
        <f>INDEX(survey!$C$2:$C$1134,MATCH(_xlfn.CONCAT("_",E643),survey!$E$2:$E$1134,0))</f>
        <v>agricultural</v>
      </c>
      <c r="C643" s="22" t="str">
        <f>INDEX(survey!$D$2:$D$1134,MATCH(_xlfn.CONCAT("_",E643),survey!$E$2:$E$1134,0))</f>
        <v>productivity_livestock</v>
      </c>
      <c r="D643" s="22" t="e">
        <f>INDEX(survey!#REF!,MATCH(_xlfn.CONCAT("_",E643),survey!$E$2:$E$1134,0))</f>
        <v>#REF!</v>
      </c>
      <c r="E643" t="s">
        <v>3459</v>
      </c>
      <c r="F643" t="s">
        <v>3489</v>
      </c>
      <c r="G643" t="s">
        <v>3461</v>
      </c>
      <c r="I643" t="s">
        <v>2694</v>
      </c>
      <c r="J643" t="str">
        <f t="shared" si="10"/>
        <v>_3_4_2_2_5</v>
      </c>
      <c r="K643" t="str">
        <f>VLOOKUP(J643,survey!$G$2:$H$1133,2,FALSE)</f>
        <v>What does the livestock get raised for?</v>
      </c>
    </row>
    <row r="644" spans="1:11" ht="14.45" hidden="1">
      <c r="A644" s="22" t="str">
        <f>INDEX(survey!$B$2:$B$1134,MATCH(_xlfn.CONCAT("_",E644),survey!$E$2:$E$1134,0))</f>
        <v>performance</v>
      </c>
      <c r="B644" s="22" t="str">
        <f>INDEX(survey!$C$2:$C$1134,MATCH(_xlfn.CONCAT("_",E644),survey!$E$2:$E$1134,0))</f>
        <v>agricultural</v>
      </c>
      <c r="C644" s="22" t="str">
        <f>INDEX(survey!$D$2:$D$1134,MATCH(_xlfn.CONCAT("_",E644),survey!$E$2:$E$1134,0))</f>
        <v>productivity_livestock</v>
      </c>
      <c r="D644" s="22" t="e">
        <f>INDEX(survey!#REF!,MATCH(_xlfn.CONCAT("_",E644),survey!$E$2:$E$1134,0))</f>
        <v>#REF!</v>
      </c>
      <c r="E644" t="s">
        <v>3459</v>
      </c>
      <c r="F644" t="s">
        <v>3490</v>
      </c>
      <c r="G644" t="s">
        <v>3463</v>
      </c>
      <c r="I644" t="s">
        <v>2694</v>
      </c>
      <c r="J644" t="str">
        <f t="shared" si="10"/>
        <v>_3_4_2_2_5</v>
      </c>
      <c r="K644" t="str">
        <f>VLOOKUP(J644,survey!$G$2:$H$1133,2,FALSE)</f>
        <v>What does the livestock get raised for?</v>
      </c>
    </row>
    <row r="645" spans="1:11" ht="14.45" hidden="1">
      <c r="A645" s="22" t="str">
        <f>INDEX(survey!$B$2:$B$1134,MATCH(_xlfn.CONCAT("_",E645),survey!$E$2:$E$1134,0))</f>
        <v>performance</v>
      </c>
      <c r="B645" s="22" t="str">
        <f>INDEX(survey!$C$2:$C$1134,MATCH(_xlfn.CONCAT("_",E645),survey!$E$2:$E$1134,0))</f>
        <v>agricultural</v>
      </c>
      <c r="C645" s="22" t="str">
        <f>INDEX(survey!$D$2:$D$1134,MATCH(_xlfn.CONCAT("_",E645),survey!$E$2:$E$1134,0))</f>
        <v>productivity_livestock</v>
      </c>
      <c r="D645" s="22" t="e">
        <f>INDEX(survey!#REF!,MATCH(_xlfn.CONCAT("_",E645),survey!$E$2:$E$1134,0))</f>
        <v>#REF!</v>
      </c>
      <c r="E645" t="s">
        <v>3459</v>
      </c>
      <c r="F645" t="s">
        <v>3491</v>
      </c>
      <c r="G645" t="s">
        <v>3482</v>
      </c>
      <c r="I645" t="s">
        <v>2694</v>
      </c>
      <c r="J645" t="str">
        <f t="shared" si="10"/>
        <v>_3_4_2_2_5</v>
      </c>
      <c r="K645" t="str">
        <f>VLOOKUP(J645,survey!$G$2:$H$1133,2,FALSE)</f>
        <v>What does the livestock get raised for?</v>
      </c>
    </row>
    <row r="646" spans="1:11" ht="14.45" hidden="1">
      <c r="A646" s="22" t="str">
        <f>INDEX(survey!$B$2:$B$1134,MATCH(_xlfn.CONCAT("_",E646),survey!$E$2:$E$1134,0))</f>
        <v>performance</v>
      </c>
      <c r="B646" s="22" t="str">
        <f>INDEX(survey!$C$2:$C$1134,MATCH(_xlfn.CONCAT("_",E646),survey!$E$2:$E$1134,0))</f>
        <v>agricultural</v>
      </c>
      <c r="C646" s="22" t="str">
        <f>INDEX(survey!$D$2:$D$1134,MATCH(_xlfn.CONCAT("_",E646),survey!$E$2:$E$1134,0))</f>
        <v>productivity_livestock</v>
      </c>
      <c r="D646" s="22" t="e">
        <f>INDEX(survey!#REF!,MATCH(_xlfn.CONCAT("_",E646),survey!$E$2:$E$1134,0))</f>
        <v>#REF!</v>
      </c>
      <c r="E646" t="s">
        <v>3459</v>
      </c>
      <c r="F646" t="s">
        <v>3492</v>
      </c>
      <c r="G646" t="s">
        <v>3476</v>
      </c>
      <c r="I646" t="s">
        <v>2694</v>
      </c>
      <c r="J646" t="str">
        <f t="shared" si="10"/>
        <v>_3_4_2_2_5</v>
      </c>
      <c r="K646" t="str">
        <f>VLOOKUP(J646,survey!$G$2:$H$1133,2,FALSE)</f>
        <v>What does the livestock get raised for?</v>
      </c>
    </row>
    <row r="647" spans="1:11" ht="14.45" hidden="1">
      <c r="A647" s="22" t="str">
        <f>INDEX(survey!$B$2:$B$1134,MATCH(_xlfn.CONCAT("_",E647),survey!$E$2:$E$1134,0))</f>
        <v>performance</v>
      </c>
      <c r="B647" s="22" t="str">
        <f>INDEX(survey!$C$2:$C$1134,MATCH(_xlfn.CONCAT("_",E647),survey!$E$2:$E$1134,0))</f>
        <v>agricultural</v>
      </c>
      <c r="C647" s="22" t="str">
        <f>INDEX(survey!$D$2:$D$1134,MATCH(_xlfn.CONCAT("_",E647),survey!$E$2:$E$1134,0))</f>
        <v>productivity_livestock</v>
      </c>
      <c r="D647" s="22" t="e">
        <f>INDEX(survey!#REF!,MATCH(_xlfn.CONCAT("_",E647),survey!$E$2:$E$1134,0))</f>
        <v>#REF!</v>
      </c>
      <c r="E647" t="s">
        <v>3459</v>
      </c>
      <c r="F647" t="s">
        <v>3493</v>
      </c>
      <c r="G647" t="s">
        <v>3465</v>
      </c>
      <c r="I647" t="s">
        <v>2694</v>
      </c>
      <c r="J647" t="str">
        <f t="shared" si="10"/>
        <v>_3_4_2_2_5</v>
      </c>
      <c r="K647" t="str">
        <f>VLOOKUP(J647,survey!$G$2:$H$1133,2,FALSE)</f>
        <v>What does the livestock get raised for?</v>
      </c>
    </row>
    <row r="648" spans="1:11" ht="14.45" hidden="1">
      <c r="A648" s="22" t="str">
        <f>INDEX(survey!$B$2:$B$1134,MATCH(_xlfn.CONCAT("_",E648),survey!$E$2:$E$1134,0))</f>
        <v>performance</v>
      </c>
      <c r="B648" s="22" t="str">
        <f>INDEX(survey!$C$2:$C$1134,MATCH(_xlfn.CONCAT("_",E648),survey!$E$2:$E$1134,0))</f>
        <v>agricultural</v>
      </c>
      <c r="C648" s="22" t="str">
        <f>INDEX(survey!$D$2:$D$1134,MATCH(_xlfn.CONCAT("_",E648),survey!$E$2:$E$1134,0))</f>
        <v>productivity_livestock</v>
      </c>
      <c r="D648" s="22" t="e">
        <f>INDEX(survey!#REF!,MATCH(_xlfn.CONCAT("_",E648),survey!$E$2:$E$1134,0))</f>
        <v>#REF!</v>
      </c>
      <c r="E648" t="s">
        <v>3459</v>
      </c>
      <c r="F648" t="s">
        <v>3494</v>
      </c>
      <c r="G648" t="s">
        <v>3467</v>
      </c>
      <c r="I648" t="s">
        <v>2694</v>
      </c>
      <c r="J648" t="str">
        <f t="shared" si="10"/>
        <v>_3_4_2_2_5</v>
      </c>
      <c r="K648" t="str">
        <f>VLOOKUP(J648,survey!$G$2:$H$1133,2,FALSE)</f>
        <v>What does the livestock get raised for?</v>
      </c>
    </row>
    <row r="649" spans="1:11" ht="14.45" hidden="1">
      <c r="A649" s="22" t="str">
        <f>INDEX(survey!$B$2:$B$1134,MATCH(_xlfn.CONCAT("_",E649),survey!$E$2:$E$1134,0))</f>
        <v>performance</v>
      </c>
      <c r="B649" s="22" t="str">
        <f>INDEX(survey!$C$2:$C$1134,MATCH(_xlfn.CONCAT("_",E649),survey!$E$2:$E$1134,0))</f>
        <v>agricultural</v>
      </c>
      <c r="C649" s="22" t="str">
        <f>INDEX(survey!$D$2:$D$1134,MATCH(_xlfn.CONCAT("_",E649),survey!$E$2:$E$1134,0))</f>
        <v>productivity_livestock</v>
      </c>
      <c r="D649" s="22" t="e">
        <f>INDEX(survey!#REF!,MATCH(_xlfn.CONCAT("_",E649),survey!$E$2:$E$1134,0))</f>
        <v>#REF!</v>
      </c>
      <c r="E649" t="s">
        <v>3459</v>
      </c>
      <c r="F649" t="s">
        <v>3495</v>
      </c>
      <c r="G649" t="s">
        <v>3469</v>
      </c>
      <c r="I649" t="s">
        <v>2694</v>
      </c>
      <c r="J649" t="str">
        <f t="shared" si="10"/>
        <v>_3_4_2_2_5</v>
      </c>
      <c r="K649" t="str">
        <f>VLOOKUP(J649,survey!$G$2:$H$1133,2,FALSE)</f>
        <v>What does the livestock get raised for?</v>
      </c>
    </row>
    <row r="650" spans="1:11" ht="14.45" hidden="1">
      <c r="A650" s="22" t="str">
        <f>INDEX(survey!$B$2:$B$1134,MATCH(_xlfn.CONCAT("_",E650),survey!$E$2:$E$1134,0))</f>
        <v>performance</v>
      </c>
      <c r="B650" s="22" t="str">
        <f>INDEX(survey!$C$2:$C$1134,MATCH(_xlfn.CONCAT("_",E650),survey!$E$2:$E$1134,0))</f>
        <v>agricultural</v>
      </c>
      <c r="C650" s="22" t="str">
        <f>INDEX(survey!$D$2:$D$1134,MATCH(_xlfn.CONCAT("_",E650),survey!$E$2:$E$1134,0))</f>
        <v>productivity_livestock</v>
      </c>
      <c r="D650" s="22" t="e">
        <f>INDEX(survey!#REF!,MATCH(_xlfn.CONCAT("_",E650),survey!$E$2:$E$1134,0))</f>
        <v>#REF!</v>
      </c>
      <c r="E650" t="s">
        <v>3459</v>
      </c>
      <c r="F650" t="s">
        <v>3496</v>
      </c>
      <c r="G650" t="s">
        <v>3487</v>
      </c>
      <c r="I650" t="s">
        <v>2694</v>
      </c>
      <c r="J650" t="str">
        <f t="shared" si="10"/>
        <v>_3_4_2_2_5</v>
      </c>
      <c r="K650" t="str">
        <f>VLOOKUP(J650,survey!$G$2:$H$1133,2,FALSE)</f>
        <v>What does the livestock get raised for?</v>
      </c>
    </row>
    <row r="651" spans="1:11" ht="14.45" hidden="1">
      <c r="A651" s="22" t="str">
        <f>INDEX(survey!$B$2:$B$1134,MATCH(_xlfn.CONCAT("_",E651),survey!$E$2:$E$1134,0))</f>
        <v>performance</v>
      </c>
      <c r="B651" s="22" t="str">
        <f>INDEX(survey!$C$2:$C$1134,MATCH(_xlfn.CONCAT("_",E651),survey!$E$2:$E$1134,0))</f>
        <v>agricultural</v>
      </c>
      <c r="C651" s="22" t="str">
        <f>INDEX(survey!$D$2:$D$1134,MATCH(_xlfn.CONCAT("_",E651),survey!$E$2:$E$1134,0))</f>
        <v>productivity_livestock</v>
      </c>
      <c r="D651" s="22" t="e">
        <f>INDEX(survey!#REF!,MATCH(_xlfn.CONCAT("_",E651),survey!$E$2:$E$1134,0))</f>
        <v>#REF!</v>
      </c>
      <c r="E651" t="s">
        <v>3459</v>
      </c>
      <c r="F651" t="s">
        <v>3497</v>
      </c>
      <c r="G651" t="s">
        <v>3471</v>
      </c>
      <c r="I651" t="s">
        <v>2694</v>
      </c>
      <c r="J651" t="str">
        <f t="shared" si="10"/>
        <v>_3_4_2_2_5</v>
      </c>
      <c r="K651" t="str">
        <f>VLOOKUP(J651,survey!$G$2:$H$1133,2,FALSE)</f>
        <v>What does the livestock get raised for?</v>
      </c>
    </row>
    <row r="652" spans="1:11" ht="14.45" hidden="1">
      <c r="A652" s="22" t="str">
        <f>INDEX(survey!$B$2:$B$1134,MATCH(_xlfn.CONCAT("_",E652),survey!$E$2:$E$1134,0))</f>
        <v>performance</v>
      </c>
      <c r="B652" s="22" t="str">
        <f>INDEX(survey!$C$2:$C$1134,MATCH(_xlfn.CONCAT("_",E652),survey!$E$2:$E$1134,0))</f>
        <v>agricultural</v>
      </c>
      <c r="C652" s="22" t="str">
        <f>INDEX(survey!$D$2:$D$1134,MATCH(_xlfn.CONCAT("_",E652),survey!$E$2:$E$1134,0))</f>
        <v>productivity_livestock</v>
      </c>
      <c r="D652" s="22" t="e">
        <f>INDEX(survey!#REF!,MATCH(_xlfn.CONCAT("_",E652),survey!$E$2:$E$1134,0))</f>
        <v>#REF!</v>
      </c>
      <c r="E652" t="s">
        <v>3459</v>
      </c>
      <c r="F652" t="s">
        <v>3498</v>
      </c>
      <c r="G652" t="s">
        <v>2708</v>
      </c>
      <c r="I652" t="s">
        <v>2694</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3499</v>
      </c>
      <c r="F653" s="6" t="s">
        <v>3500</v>
      </c>
      <c r="G653" s="6" t="s">
        <v>2830</v>
      </c>
      <c r="H653" s="6"/>
      <c r="I653" t="s">
        <v>2694</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3499</v>
      </c>
      <c r="F654" s="6" t="s">
        <v>3501</v>
      </c>
      <c r="G654" s="6" t="s">
        <v>3502</v>
      </c>
      <c r="H654" s="6"/>
      <c r="I654" t="s">
        <v>2694</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3499</v>
      </c>
      <c r="F655" s="6" t="s">
        <v>3472</v>
      </c>
      <c r="G655" s="6" t="s">
        <v>2708</v>
      </c>
      <c r="H655" s="6"/>
      <c r="I655" t="s">
        <v>2694</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3499</v>
      </c>
      <c r="F656" s="6" t="s">
        <v>3503</v>
      </c>
      <c r="G656" s="6" t="s">
        <v>2830</v>
      </c>
      <c r="H656" s="6"/>
      <c r="I656" t="s">
        <v>2694</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3499</v>
      </c>
      <c r="F657" s="6" t="s">
        <v>3504</v>
      </c>
      <c r="G657" s="6" t="s">
        <v>2831</v>
      </c>
      <c r="H657" s="6"/>
      <c r="I657" t="s">
        <v>2694</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3499</v>
      </c>
      <c r="F658" s="6" t="s">
        <v>3479</v>
      </c>
      <c r="G658" s="6" t="s">
        <v>2708</v>
      </c>
      <c r="H658" s="6"/>
      <c r="I658" t="s">
        <v>2694</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3499</v>
      </c>
      <c r="F659" s="6" t="s">
        <v>3505</v>
      </c>
      <c r="G659" s="6" t="s">
        <v>3506</v>
      </c>
      <c r="H659" s="6"/>
      <c r="I659" t="s">
        <v>2694</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3499</v>
      </c>
      <c r="F660" s="6" t="s">
        <v>3485</v>
      </c>
      <c r="G660" s="6" t="s">
        <v>2708</v>
      </c>
      <c r="H660" s="6"/>
      <c r="I660" t="s">
        <v>2694</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3499</v>
      </c>
      <c r="F661" s="6" t="s">
        <v>3507</v>
      </c>
      <c r="G661" s="6" t="s">
        <v>2830</v>
      </c>
      <c r="H661" s="6"/>
      <c r="I661" t="s">
        <v>2694</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3499</v>
      </c>
      <c r="F662" s="6" t="s">
        <v>3488</v>
      </c>
      <c r="G662" s="6" t="s">
        <v>2708</v>
      </c>
      <c r="H662" s="6"/>
      <c r="I662" t="s">
        <v>2694</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3499</v>
      </c>
      <c r="F663" s="6" t="s">
        <v>3508</v>
      </c>
      <c r="G663" s="6" t="s">
        <v>3502</v>
      </c>
      <c r="H663" s="6"/>
      <c r="I663" t="s">
        <v>2694</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3499</v>
      </c>
      <c r="F664" s="6" t="s">
        <v>3498</v>
      </c>
      <c r="G664" s="6" t="s">
        <v>2708</v>
      </c>
      <c r="H664" s="6"/>
      <c r="I664" t="s">
        <v>2694</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3499</v>
      </c>
      <c r="F665" s="6" t="s">
        <v>3509</v>
      </c>
      <c r="G665" s="6" t="s">
        <v>2830</v>
      </c>
      <c r="H665" s="6"/>
      <c r="I665" t="s">
        <v>2694</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3499</v>
      </c>
      <c r="F666" s="6" t="s">
        <v>3510</v>
      </c>
      <c r="G666" s="6" t="s">
        <v>2708</v>
      </c>
      <c r="H666" s="6"/>
      <c r="I666" t="s">
        <v>2694</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3499</v>
      </c>
      <c r="F667" s="6" t="s">
        <v>3511</v>
      </c>
      <c r="G667" s="6" t="s">
        <v>3512</v>
      </c>
      <c r="H667" s="6"/>
      <c r="I667" t="s">
        <v>2694</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3499</v>
      </c>
      <c r="F668" s="6" t="s">
        <v>3513</v>
      </c>
      <c r="G668" s="6" t="s">
        <v>2708</v>
      </c>
      <c r="H668" s="6"/>
      <c r="I668" t="s">
        <v>2694</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3499</v>
      </c>
      <c r="F669" s="6" t="s">
        <v>3514</v>
      </c>
      <c r="G669" s="6" t="s">
        <v>2830</v>
      </c>
      <c r="I669" t="s">
        <v>2694</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3499</v>
      </c>
      <c r="F670" s="6" t="s">
        <v>3515</v>
      </c>
      <c r="G670" s="6" t="s">
        <v>2831</v>
      </c>
      <c r="I670" t="s">
        <v>2694</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3499</v>
      </c>
      <c r="F671" s="6" t="s">
        <v>3516</v>
      </c>
      <c r="G671" s="6" t="s">
        <v>2708</v>
      </c>
      <c r="I671" t="s">
        <v>2694</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3499</v>
      </c>
      <c r="F672" s="6" t="s">
        <v>3517</v>
      </c>
      <c r="G672" s="6" t="s">
        <v>3512</v>
      </c>
      <c r="H672" s="6"/>
      <c r="I672" t="s">
        <v>2694</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3499</v>
      </c>
      <c r="F673" s="6" t="s">
        <v>3518</v>
      </c>
      <c r="G673" s="6" t="s">
        <v>2708</v>
      </c>
      <c r="H673" s="6"/>
      <c r="I673" t="s">
        <v>2694</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3499</v>
      </c>
      <c r="F674" s="6" t="s">
        <v>3519</v>
      </c>
      <c r="G674" s="6" t="s">
        <v>3506</v>
      </c>
      <c r="H674" s="6"/>
      <c r="I674" t="s">
        <v>2694</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3499</v>
      </c>
      <c r="F675" s="6" t="s">
        <v>3520</v>
      </c>
      <c r="G675" s="6" t="s">
        <v>3512</v>
      </c>
      <c r="H675" s="6"/>
      <c r="I675" t="s">
        <v>2694</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3499</v>
      </c>
      <c r="F676" s="6" t="s">
        <v>3521</v>
      </c>
      <c r="G676" s="6" t="s">
        <v>2830</v>
      </c>
      <c r="H676" s="6"/>
      <c r="I676" t="s">
        <v>2694</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3499</v>
      </c>
      <c r="F677" s="6" t="s">
        <v>3522</v>
      </c>
      <c r="G677" s="6" t="s">
        <v>2831</v>
      </c>
      <c r="H677" s="6"/>
      <c r="I677" t="s">
        <v>2694</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3499</v>
      </c>
      <c r="F678" s="6" t="s">
        <v>3523</v>
      </c>
      <c r="G678" s="6" t="s">
        <v>3502</v>
      </c>
      <c r="H678" s="6"/>
      <c r="I678" t="s">
        <v>2694</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3499</v>
      </c>
      <c r="F679" s="6" t="s">
        <v>3524</v>
      </c>
      <c r="G679" s="6" t="s">
        <v>2708</v>
      </c>
      <c r="H679" s="6"/>
      <c r="I679" t="s">
        <v>2694</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agricultural</v>
      </c>
      <c r="C680" s="22" t="str">
        <f>INDEX(survey!$D$2:$D$1134,MATCH(_xlfn.CONCAT("_",E680),survey!$E$2:$E$1134,0))</f>
        <v>productivity_livestock</v>
      </c>
      <c r="D680" s="22" t="e">
        <f>INDEX(survey!#REF!,MATCH(_xlfn.CONCAT("_",E680),survey!$E$2:$E$1134,0))</f>
        <v>#REF!</v>
      </c>
      <c r="E680" s="6" t="s">
        <v>3525</v>
      </c>
      <c r="F680" s="6" t="s">
        <v>3526</v>
      </c>
      <c r="G680" s="6" t="s">
        <v>3527</v>
      </c>
      <c r="H680" s="6"/>
      <c r="I680" t="s">
        <v>2694</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agricultural</v>
      </c>
      <c r="C681" s="22" t="str">
        <f>INDEX(survey!$D$2:$D$1134,MATCH(_xlfn.CONCAT("_",E681),survey!$E$2:$E$1134,0))</f>
        <v>productivity_livestock</v>
      </c>
      <c r="D681" s="22" t="e">
        <f>INDEX(survey!#REF!,MATCH(_xlfn.CONCAT("_",E681),survey!$E$2:$E$1134,0))</f>
        <v>#REF!</v>
      </c>
      <c r="E681" s="6" t="s">
        <v>3525</v>
      </c>
      <c r="F681" s="6" t="s">
        <v>3528</v>
      </c>
      <c r="G681" s="6" t="s">
        <v>3430</v>
      </c>
      <c r="H681" s="6"/>
      <c r="I681" t="s">
        <v>2694</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agricultural</v>
      </c>
      <c r="C682" s="22" t="str">
        <f>INDEX(survey!$D$2:$D$1134,MATCH(_xlfn.CONCAT("_",E682),survey!$E$2:$E$1134,0))</f>
        <v>productivity_livestock</v>
      </c>
      <c r="D682" s="22" t="e">
        <f>INDEX(survey!#REF!,MATCH(_xlfn.CONCAT("_",E682),survey!$E$2:$E$1134,0))</f>
        <v>#REF!</v>
      </c>
      <c r="E682" s="6" t="s">
        <v>3525</v>
      </c>
      <c r="F682" s="6" t="s">
        <v>3529</v>
      </c>
      <c r="G682" s="6" t="s">
        <v>3431</v>
      </c>
      <c r="H682" s="6"/>
      <c r="I682" t="s">
        <v>2694</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agricultural</v>
      </c>
      <c r="C683" s="22" t="str">
        <f>INDEX(survey!$D$2:$D$1134,MATCH(_xlfn.CONCAT("_",E683),survey!$E$2:$E$1134,0))</f>
        <v>productivity_livestock</v>
      </c>
      <c r="D683" s="22" t="e">
        <f>INDEX(survey!#REF!,MATCH(_xlfn.CONCAT("_",E683),survey!$E$2:$E$1134,0))</f>
        <v>#REF!</v>
      </c>
      <c r="E683" s="6" t="s">
        <v>3525</v>
      </c>
      <c r="F683" s="6" t="s">
        <v>3530</v>
      </c>
      <c r="G683" s="6" t="s">
        <v>3433</v>
      </c>
      <c r="H683" s="6"/>
      <c r="I683" t="s">
        <v>2694</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agricultural</v>
      </c>
      <c r="C684" s="22" t="str">
        <f>INDEX(survey!$D$2:$D$1134,MATCH(_xlfn.CONCAT("_",E684),survey!$E$2:$E$1134,0))</f>
        <v>productivity_livestock</v>
      </c>
      <c r="D684" s="22" t="e">
        <f>INDEX(survey!#REF!,MATCH(_xlfn.CONCAT("_",E684),survey!$E$2:$E$1134,0))</f>
        <v>#REF!</v>
      </c>
      <c r="E684" s="6" t="s">
        <v>3525</v>
      </c>
      <c r="F684" s="6" t="s">
        <v>3531</v>
      </c>
      <c r="G684" s="6" t="s">
        <v>3435</v>
      </c>
      <c r="H684" s="6"/>
      <c r="I684" t="s">
        <v>2694</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agricultural</v>
      </c>
      <c r="C685" s="22" t="str">
        <f>INDEX(survey!$D$2:$D$1134,MATCH(_xlfn.CONCAT("_",E685),survey!$E$2:$E$1134,0))</f>
        <v>productivity_livestock</v>
      </c>
      <c r="D685" s="22" t="e">
        <f>INDEX(survey!#REF!,MATCH(_xlfn.CONCAT("_",E685),survey!$E$2:$E$1134,0))</f>
        <v>#REF!</v>
      </c>
      <c r="E685" s="6" t="s">
        <v>3525</v>
      </c>
      <c r="F685" s="6" t="s">
        <v>3532</v>
      </c>
      <c r="G685" s="6" t="s">
        <v>3437</v>
      </c>
      <c r="H685" s="6"/>
      <c r="I685" t="s">
        <v>2694</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agricultural</v>
      </c>
      <c r="C686" s="22" t="str">
        <f>INDEX(survey!$D$2:$D$1134,MATCH(_xlfn.CONCAT("_",E686),survey!$E$2:$E$1134,0))</f>
        <v>productivity_livestock</v>
      </c>
      <c r="D686" s="22" t="e">
        <f>INDEX(survey!#REF!,MATCH(_xlfn.CONCAT("_",E686),survey!$E$2:$E$1134,0))</f>
        <v>#REF!</v>
      </c>
      <c r="E686" s="6" t="s">
        <v>3525</v>
      </c>
      <c r="F686" s="6" t="s">
        <v>3533</v>
      </c>
      <c r="G686" s="6" t="s">
        <v>3439</v>
      </c>
      <c r="H686" s="6"/>
      <c r="I686" t="s">
        <v>2694</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agricultural</v>
      </c>
      <c r="C687" s="22" t="str">
        <f>INDEX(survey!$D$2:$D$1134,MATCH(_xlfn.CONCAT("_",E687),survey!$E$2:$E$1134,0))</f>
        <v>productivity_livestock</v>
      </c>
      <c r="D687" s="22" t="e">
        <f>INDEX(survey!#REF!,MATCH(_xlfn.CONCAT("_",E687),survey!$E$2:$E$1134,0))</f>
        <v>#REF!</v>
      </c>
      <c r="E687" s="6" t="s">
        <v>3525</v>
      </c>
      <c r="F687" s="6" t="s">
        <v>3472</v>
      </c>
      <c r="G687" s="6" t="s">
        <v>2708</v>
      </c>
      <c r="H687" s="6"/>
      <c r="I687" t="s">
        <v>2694</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agricultural</v>
      </c>
      <c r="C688" s="22" t="str">
        <f>INDEX(survey!$D$2:$D$1134,MATCH(_xlfn.CONCAT("_",E688),survey!$E$2:$E$1134,0))</f>
        <v>productivity_livestock</v>
      </c>
      <c r="D688" s="22" t="e">
        <f>INDEX(survey!#REF!,MATCH(_xlfn.CONCAT("_",E688),survey!$E$2:$E$1134,0))</f>
        <v>#REF!</v>
      </c>
      <c r="E688" s="6" t="s">
        <v>3525</v>
      </c>
      <c r="F688" s="6" t="s">
        <v>3534</v>
      </c>
      <c r="G688" s="6" t="s">
        <v>3442</v>
      </c>
      <c r="H688" s="6"/>
      <c r="I688" t="s">
        <v>2694</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agricultural</v>
      </c>
      <c r="C689" s="22" t="str">
        <f>INDEX(survey!$D$2:$D$1134,MATCH(_xlfn.CONCAT("_",E689),survey!$E$2:$E$1134,0))</f>
        <v>productivity_livestock</v>
      </c>
      <c r="D689" s="22" t="e">
        <f>INDEX(survey!#REF!,MATCH(_xlfn.CONCAT("_",E689),survey!$E$2:$E$1134,0))</f>
        <v>#REF!</v>
      </c>
      <c r="E689" s="6" t="s">
        <v>3525</v>
      </c>
      <c r="F689" s="6" t="s">
        <v>3535</v>
      </c>
      <c r="G689" s="6" t="s">
        <v>3430</v>
      </c>
      <c r="H689" s="6"/>
      <c r="I689" t="s">
        <v>2694</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agricultural</v>
      </c>
      <c r="C690" s="22" t="str">
        <f>INDEX(survey!$D$2:$D$1134,MATCH(_xlfn.CONCAT("_",E690),survey!$E$2:$E$1134,0))</f>
        <v>productivity_livestock</v>
      </c>
      <c r="D690" s="22" t="e">
        <f>INDEX(survey!#REF!,MATCH(_xlfn.CONCAT("_",E690),survey!$E$2:$E$1134,0))</f>
        <v>#REF!</v>
      </c>
      <c r="E690" s="6" t="s">
        <v>3525</v>
      </c>
      <c r="F690" s="6" t="s">
        <v>3536</v>
      </c>
      <c r="G690" s="6" t="s">
        <v>3431</v>
      </c>
      <c r="H690" s="6"/>
      <c r="I690" t="s">
        <v>2694</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agricultural</v>
      </c>
      <c r="C691" s="22" t="str">
        <f>INDEX(survey!$D$2:$D$1134,MATCH(_xlfn.CONCAT("_",E691),survey!$E$2:$E$1134,0))</f>
        <v>productivity_livestock</v>
      </c>
      <c r="D691" s="22" t="e">
        <f>INDEX(survey!#REF!,MATCH(_xlfn.CONCAT("_",E691),survey!$E$2:$E$1134,0))</f>
        <v>#REF!</v>
      </c>
      <c r="E691" s="6" t="s">
        <v>3525</v>
      </c>
      <c r="F691" s="6" t="s">
        <v>3537</v>
      </c>
      <c r="G691" s="6" t="s">
        <v>3433</v>
      </c>
      <c r="H691" s="6"/>
      <c r="I691" t="s">
        <v>2694</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agricultural</v>
      </c>
      <c r="C692" s="22" t="str">
        <f>INDEX(survey!$D$2:$D$1134,MATCH(_xlfn.CONCAT("_",E692),survey!$E$2:$E$1134,0))</f>
        <v>productivity_livestock</v>
      </c>
      <c r="D692" s="22" t="e">
        <f>INDEX(survey!#REF!,MATCH(_xlfn.CONCAT("_",E692),survey!$E$2:$E$1134,0))</f>
        <v>#REF!</v>
      </c>
      <c r="E692" s="6" t="s">
        <v>3525</v>
      </c>
      <c r="F692" s="6" t="s">
        <v>3538</v>
      </c>
      <c r="G692" s="6" t="s">
        <v>3435</v>
      </c>
      <c r="H692" s="6"/>
      <c r="I692" t="s">
        <v>2694</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agricultural</v>
      </c>
      <c r="C693" s="22" t="str">
        <f>INDEX(survey!$D$2:$D$1134,MATCH(_xlfn.CONCAT("_",E693),survey!$E$2:$E$1134,0))</f>
        <v>productivity_livestock</v>
      </c>
      <c r="D693" s="22" t="e">
        <f>INDEX(survey!#REF!,MATCH(_xlfn.CONCAT("_",E693),survey!$E$2:$E$1134,0))</f>
        <v>#REF!</v>
      </c>
      <c r="E693" s="6" t="s">
        <v>3525</v>
      </c>
      <c r="F693" s="6" t="s">
        <v>3539</v>
      </c>
      <c r="G693" s="6" t="s">
        <v>3437</v>
      </c>
      <c r="H693" s="6"/>
      <c r="I693" t="s">
        <v>2694</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agricultural</v>
      </c>
      <c r="C694" s="22" t="str">
        <f>INDEX(survey!$D$2:$D$1134,MATCH(_xlfn.CONCAT("_",E694),survey!$E$2:$E$1134,0))</f>
        <v>productivity_livestock</v>
      </c>
      <c r="D694" s="22" t="e">
        <f>INDEX(survey!#REF!,MATCH(_xlfn.CONCAT("_",E694),survey!$E$2:$E$1134,0))</f>
        <v>#REF!</v>
      </c>
      <c r="E694" s="6" t="s">
        <v>3525</v>
      </c>
      <c r="F694" s="6" t="s">
        <v>3540</v>
      </c>
      <c r="G694" s="6" t="s">
        <v>3439</v>
      </c>
      <c r="H694" s="6"/>
      <c r="I694" t="s">
        <v>2694</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agricultural</v>
      </c>
      <c r="C695" s="22" t="str">
        <f>INDEX(survey!$D$2:$D$1134,MATCH(_xlfn.CONCAT("_",E695),survey!$E$2:$E$1134,0))</f>
        <v>productivity_livestock</v>
      </c>
      <c r="D695" s="22" t="e">
        <f>INDEX(survey!#REF!,MATCH(_xlfn.CONCAT("_",E695),survey!$E$2:$E$1134,0))</f>
        <v>#REF!</v>
      </c>
      <c r="E695" s="6" t="s">
        <v>3525</v>
      </c>
      <c r="F695" s="6" t="s">
        <v>3479</v>
      </c>
      <c r="G695" s="6" t="s">
        <v>2708</v>
      </c>
      <c r="H695" s="6"/>
      <c r="I695" t="s">
        <v>2694</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agricultural</v>
      </c>
      <c r="C696" s="22" t="str">
        <f>INDEX(survey!$D$2:$D$1134,MATCH(_xlfn.CONCAT("_",E696),survey!$E$2:$E$1134,0))</f>
        <v>productivity_livestock</v>
      </c>
      <c r="D696" s="22" t="e">
        <f>INDEX(survey!#REF!,MATCH(_xlfn.CONCAT("_",E696),survey!$E$2:$E$1134,0))</f>
        <v>#REF!</v>
      </c>
      <c r="E696" s="6" t="s">
        <v>3525</v>
      </c>
      <c r="F696" s="6" t="s">
        <v>3541</v>
      </c>
      <c r="G696" s="6" t="s">
        <v>3527</v>
      </c>
      <c r="H696" s="6"/>
      <c r="I696" t="s">
        <v>2694</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agricultural</v>
      </c>
      <c r="C697" s="22" t="str">
        <f>INDEX(survey!$D$2:$D$1134,MATCH(_xlfn.CONCAT("_",E697),survey!$E$2:$E$1134,0))</f>
        <v>productivity_livestock</v>
      </c>
      <c r="D697" s="22" t="e">
        <f>INDEX(survey!#REF!,MATCH(_xlfn.CONCAT("_",E697),survey!$E$2:$E$1134,0))</f>
        <v>#REF!</v>
      </c>
      <c r="E697" s="6" t="s">
        <v>3525</v>
      </c>
      <c r="F697" s="6" t="s">
        <v>3542</v>
      </c>
      <c r="G697" s="6" t="s">
        <v>3442</v>
      </c>
      <c r="H697" s="6"/>
      <c r="I697" t="s">
        <v>2694</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agricultural</v>
      </c>
      <c r="C698" s="22" t="str">
        <f>INDEX(survey!$D$2:$D$1134,MATCH(_xlfn.CONCAT("_",E698),survey!$E$2:$E$1134,0))</f>
        <v>productivity_livestock</v>
      </c>
      <c r="D698" s="22" t="e">
        <f>INDEX(survey!#REF!,MATCH(_xlfn.CONCAT("_",E698),survey!$E$2:$E$1134,0))</f>
        <v>#REF!</v>
      </c>
      <c r="E698" s="6" t="s">
        <v>3525</v>
      </c>
      <c r="F698" s="6" t="s">
        <v>3543</v>
      </c>
      <c r="G698" s="6" t="s">
        <v>3430</v>
      </c>
      <c r="H698" s="6"/>
      <c r="I698" t="s">
        <v>2694</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agricultural</v>
      </c>
      <c r="C699" s="22" t="str">
        <f>INDEX(survey!$D$2:$D$1134,MATCH(_xlfn.CONCAT("_",E699),survey!$E$2:$E$1134,0))</f>
        <v>productivity_livestock</v>
      </c>
      <c r="D699" s="22" t="e">
        <f>INDEX(survey!#REF!,MATCH(_xlfn.CONCAT("_",E699),survey!$E$2:$E$1134,0))</f>
        <v>#REF!</v>
      </c>
      <c r="E699" s="6" t="s">
        <v>3525</v>
      </c>
      <c r="F699" s="6" t="s">
        <v>3544</v>
      </c>
      <c r="G699" s="6" t="s">
        <v>3431</v>
      </c>
      <c r="H699" s="6"/>
      <c r="I699" t="s">
        <v>2694</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agricultural</v>
      </c>
      <c r="C700" s="22" t="str">
        <f>INDEX(survey!$D$2:$D$1134,MATCH(_xlfn.CONCAT("_",E700),survey!$E$2:$E$1134,0))</f>
        <v>productivity_livestock</v>
      </c>
      <c r="D700" s="22" t="e">
        <f>INDEX(survey!#REF!,MATCH(_xlfn.CONCAT("_",E700),survey!$E$2:$E$1134,0))</f>
        <v>#REF!</v>
      </c>
      <c r="E700" s="6" t="s">
        <v>3525</v>
      </c>
      <c r="F700" s="6" t="s">
        <v>3545</v>
      </c>
      <c r="G700" s="6" t="s">
        <v>3433</v>
      </c>
      <c r="H700" s="6"/>
      <c r="I700" t="s">
        <v>2694</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agricultural</v>
      </c>
      <c r="C701" s="22" t="str">
        <f>INDEX(survey!$D$2:$D$1134,MATCH(_xlfn.CONCAT("_",E701),survey!$E$2:$E$1134,0))</f>
        <v>productivity_livestock</v>
      </c>
      <c r="D701" s="22" t="e">
        <f>INDEX(survey!#REF!,MATCH(_xlfn.CONCAT("_",E701),survey!$E$2:$E$1134,0))</f>
        <v>#REF!</v>
      </c>
      <c r="E701" s="6" t="s">
        <v>3525</v>
      </c>
      <c r="F701" s="6" t="s">
        <v>3546</v>
      </c>
      <c r="G701" s="6" t="s">
        <v>3435</v>
      </c>
      <c r="H701" s="6"/>
      <c r="I701" t="s">
        <v>2694</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agricultural</v>
      </c>
      <c r="C702" s="22" t="str">
        <f>INDEX(survey!$D$2:$D$1134,MATCH(_xlfn.CONCAT("_",E702),survey!$E$2:$E$1134,0))</f>
        <v>productivity_livestock</v>
      </c>
      <c r="D702" s="22" t="e">
        <f>INDEX(survey!#REF!,MATCH(_xlfn.CONCAT("_",E702),survey!$E$2:$E$1134,0))</f>
        <v>#REF!</v>
      </c>
      <c r="E702" s="6" t="s">
        <v>3525</v>
      </c>
      <c r="F702" s="6" t="s">
        <v>3547</v>
      </c>
      <c r="G702" s="6" t="s">
        <v>3437</v>
      </c>
      <c r="H702" s="6"/>
      <c r="I702" t="s">
        <v>2694</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agricultural</v>
      </c>
      <c r="C703" s="22" t="str">
        <f>INDEX(survey!$D$2:$D$1134,MATCH(_xlfn.CONCAT("_",E703),survey!$E$2:$E$1134,0))</f>
        <v>productivity_livestock</v>
      </c>
      <c r="D703" s="22" t="e">
        <f>INDEX(survey!#REF!,MATCH(_xlfn.CONCAT("_",E703),survey!$E$2:$E$1134,0))</f>
        <v>#REF!</v>
      </c>
      <c r="E703" s="6" t="s">
        <v>3525</v>
      </c>
      <c r="F703" s="6" t="s">
        <v>3548</v>
      </c>
      <c r="G703" s="6" t="s">
        <v>3439</v>
      </c>
      <c r="H703" s="6"/>
      <c r="I703" t="s">
        <v>2694</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agricultural</v>
      </c>
      <c r="C704" s="22" t="str">
        <f>INDEX(survey!$D$2:$D$1134,MATCH(_xlfn.CONCAT("_",E704),survey!$E$2:$E$1134,0))</f>
        <v>productivity_livestock</v>
      </c>
      <c r="D704" s="22" t="e">
        <f>INDEX(survey!#REF!,MATCH(_xlfn.CONCAT("_",E704),survey!$E$2:$E$1134,0))</f>
        <v>#REF!</v>
      </c>
      <c r="E704" s="6" t="s">
        <v>3525</v>
      </c>
      <c r="F704" s="6" t="s">
        <v>3485</v>
      </c>
      <c r="G704" s="6" t="s">
        <v>2708</v>
      </c>
      <c r="H704" s="6"/>
      <c r="I704" t="s">
        <v>2694</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agricultural</v>
      </c>
      <c r="C705" s="22" t="str">
        <f>INDEX(survey!$D$2:$D$1134,MATCH(_xlfn.CONCAT("_",E705),survey!$E$2:$E$1134,0))</f>
        <v>productivity_livestock</v>
      </c>
      <c r="D705" s="22" t="e">
        <f>INDEX(survey!#REF!,MATCH(_xlfn.CONCAT("_",E705),survey!$E$2:$E$1134,0))</f>
        <v>#REF!</v>
      </c>
      <c r="E705" s="6" t="s">
        <v>3525</v>
      </c>
      <c r="F705" s="6" t="s">
        <v>3549</v>
      </c>
      <c r="G705" s="6" t="s">
        <v>3527</v>
      </c>
      <c r="H705" s="6"/>
      <c r="I705" t="s">
        <v>2694</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agricultural</v>
      </c>
      <c r="C706" s="22" t="str">
        <f>INDEX(survey!$D$2:$D$1134,MATCH(_xlfn.CONCAT("_",E706),survey!$E$2:$E$1134,0))</f>
        <v>productivity_livestock</v>
      </c>
      <c r="D706" s="22" t="e">
        <f>INDEX(survey!#REF!,MATCH(_xlfn.CONCAT("_",E706),survey!$E$2:$E$1134,0))</f>
        <v>#REF!</v>
      </c>
      <c r="E706" s="6" t="s">
        <v>3525</v>
      </c>
      <c r="F706" s="6" t="s">
        <v>3550</v>
      </c>
      <c r="G706" s="6" t="s">
        <v>3430</v>
      </c>
      <c r="H706" s="6"/>
      <c r="I706" t="s">
        <v>2694</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agricultural</v>
      </c>
      <c r="C707" s="22" t="str">
        <f>INDEX(survey!$D$2:$D$1134,MATCH(_xlfn.CONCAT("_",E707),survey!$E$2:$E$1134,0))</f>
        <v>productivity_livestock</v>
      </c>
      <c r="D707" s="22" t="e">
        <f>INDEX(survey!#REF!,MATCH(_xlfn.CONCAT("_",E707),survey!$E$2:$E$1134,0))</f>
        <v>#REF!</v>
      </c>
      <c r="E707" s="6" t="s">
        <v>3525</v>
      </c>
      <c r="F707" s="6" t="s">
        <v>3551</v>
      </c>
      <c r="G707" s="6" t="s">
        <v>3431</v>
      </c>
      <c r="H707" s="6"/>
      <c r="I707" t="s">
        <v>2694</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agricultural</v>
      </c>
      <c r="C708" s="22" t="str">
        <f>INDEX(survey!$D$2:$D$1134,MATCH(_xlfn.CONCAT("_",E708),survey!$E$2:$E$1134,0))</f>
        <v>productivity_livestock</v>
      </c>
      <c r="D708" s="22" t="e">
        <f>INDEX(survey!#REF!,MATCH(_xlfn.CONCAT("_",E708),survey!$E$2:$E$1134,0))</f>
        <v>#REF!</v>
      </c>
      <c r="E708" s="6" t="s">
        <v>3525</v>
      </c>
      <c r="F708" s="6" t="s">
        <v>3552</v>
      </c>
      <c r="G708" s="6" t="s">
        <v>3433</v>
      </c>
      <c r="H708" s="6"/>
      <c r="I708" t="s">
        <v>2694</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agricultural</v>
      </c>
      <c r="C709" s="22" t="str">
        <f>INDEX(survey!$D$2:$D$1134,MATCH(_xlfn.CONCAT("_",E709),survey!$E$2:$E$1134,0))</f>
        <v>productivity_livestock</v>
      </c>
      <c r="D709" s="22" t="e">
        <f>INDEX(survey!#REF!,MATCH(_xlfn.CONCAT("_",E709),survey!$E$2:$E$1134,0))</f>
        <v>#REF!</v>
      </c>
      <c r="E709" s="6" t="s">
        <v>3525</v>
      </c>
      <c r="F709" s="6" t="s">
        <v>3553</v>
      </c>
      <c r="G709" s="6" t="s">
        <v>3435</v>
      </c>
      <c r="H709" s="6"/>
      <c r="I709" t="s">
        <v>2694</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agricultural</v>
      </c>
      <c r="C710" s="22" t="str">
        <f>INDEX(survey!$D$2:$D$1134,MATCH(_xlfn.CONCAT("_",E710),survey!$E$2:$E$1134,0))</f>
        <v>productivity_livestock</v>
      </c>
      <c r="D710" s="22" t="e">
        <f>INDEX(survey!#REF!,MATCH(_xlfn.CONCAT("_",E710),survey!$E$2:$E$1134,0))</f>
        <v>#REF!</v>
      </c>
      <c r="E710" s="6" t="s">
        <v>3525</v>
      </c>
      <c r="F710" s="6" t="s">
        <v>3554</v>
      </c>
      <c r="G710" s="6" t="s">
        <v>3437</v>
      </c>
      <c r="H710" s="6"/>
      <c r="I710" t="s">
        <v>2694</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agricultural</v>
      </c>
      <c r="C711" s="22" t="str">
        <f>INDEX(survey!$D$2:$D$1134,MATCH(_xlfn.CONCAT("_",E711),survey!$E$2:$E$1134,0))</f>
        <v>productivity_livestock</v>
      </c>
      <c r="D711" s="22" t="e">
        <f>INDEX(survey!#REF!,MATCH(_xlfn.CONCAT("_",E711),survey!$E$2:$E$1134,0))</f>
        <v>#REF!</v>
      </c>
      <c r="E711" s="6" t="s">
        <v>3525</v>
      </c>
      <c r="F711" s="6" t="s">
        <v>3555</v>
      </c>
      <c r="G711" s="6" t="s">
        <v>3439</v>
      </c>
      <c r="H711" s="6"/>
      <c r="I711" t="s">
        <v>2694</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agricultural</v>
      </c>
      <c r="C712" s="22" t="str">
        <f>INDEX(survey!$D$2:$D$1134,MATCH(_xlfn.CONCAT("_",E712),survey!$E$2:$E$1134,0))</f>
        <v>productivity_livestock</v>
      </c>
      <c r="D712" s="22" t="e">
        <f>INDEX(survey!#REF!,MATCH(_xlfn.CONCAT("_",E712),survey!$E$2:$E$1134,0))</f>
        <v>#REF!</v>
      </c>
      <c r="E712" s="6" t="s">
        <v>3525</v>
      </c>
      <c r="F712" s="6" t="s">
        <v>3488</v>
      </c>
      <c r="G712" s="6" t="s">
        <v>2708</v>
      </c>
      <c r="H712" s="6"/>
      <c r="I712" t="s">
        <v>2694</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agricultural</v>
      </c>
      <c r="C713" s="22" t="str">
        <f>INDEX(survey!$D$2:$D$1134,MATCH(_xlfn.CONCAT("_",E713),survey!$E$2:$E$1134,0))</f>
        <v>productivity_livestock</v>
      </c>
      <c r="D713" s="22" t="e">
        <f>INDEX(survey!#REF!,MATCH(_xlfn.CONCAT("_",E713),survey!$E$2:$E$1134,0))</f>
        <v>#REF!</v>
      </c>
      <c r="E713" s="6" t="s">
        <v>3525</v>
      </c>
      <c r="F713" s="6" t="s">
        <v>3556</v>
      </c>
      <c r="G713" s="6" t="s">
        <v>3527</v>
      </c>
      <c r="H713" s="6"/>
      <c r="I713" t="s">
        <v>2694</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agricultural</v>
      </c>
      <c r="C714" s="22" t="str">
        <f>INDEX(survey!$D$2:$D$1134,MATCH(_xlfn.CONCAT("_",E714),survey!$E$2:$E$1134,0))</f>
        <v>productivity_livestock</v>
      </c>
      <c r="D714" s="22" t="e">
        <f>INDEX(survey!#REF!,MATCH(_xlfn.CONCAT("_",E714),survey!$E$2:$E$1134,0))</f>
        <v>#REF!</v>
      </c>
      <c r="E714" s="6" t="s">
        <v>3525</v>
      </c>
      <c r="F714" s="6" t="s">
        <v>3557</v>
      </c>
      <c r="G714" s="6" t="s">
        <v>3430</v>
      </c>
      <c r="H714" s="6"/>
      <c r="I714" t="s">
        <v>2694</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agricultural</v>
      </c>
      <c r="C715" s="22" t="str">
        <f>INDEX(survey!$D$2:$D$1134,MATCH(_xlfn.CONCAT("_",E715),survey!$E$2:$E$1134,0))</f>
        <v>productivity_livestock</v>
      </c>
      <c r="D715" s="22" t="e">
        <f>INDEX(survey!#REF!,MATCH(_xlfn.CONCAT("_",E715),survey!$E$2:$E$1134,0))</f>
        <v>#REF!</v>
      </c>
      <c r="E715" s="6" t="s">
        <v>3525</v>
      </c>
      <c r="F715" s="6" t="s">
        <v>3558</v>
      </c>
      <c r="G715" s="6" t="s">
        <v>3431</v>
      </c>
      <c r="H715" s="6"/>
      <c r="I715" t="s">
        <v>2694</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agricultural</v>
      </c>
      <c r="C716" s="22" t="str">
        <f>INDEX(survey!$D$2:$D$1134,MATCH(_xlfn.CONCAT("_",E716),survey!$E$2:$E$1134,0))</f>
        <v>productivity_livestock</v>
      </c>
      <c r="D716" s="22" t="e">
        <f>INDEX(survey!#REF!,MATCH(_xlfn.CONCAT("_",E716),survey!$E$2:$E$1134,0))</f>
        <v>#REF!</v>
      </c>
      <c r="E716" s="6" t="s">
        <v>3525</v>
      </c>
      <c r="F716" s="6" t="s">
        <v>3559</v>
      </c>
      <c r="G716" s="6" t="s">
        <v>3433</v>
      </c>
      <c r="H716" s="6"/>
      <c r="I716" t="s">
        <v>2694</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agricultural</v>
      </c>
      <c r="C717" s="22" t="str">
        <f>INDEX(survey!$D$2:$D$1134,MATCH(_xlfn.CONCAT("_",E717),survey!$E$2:$E$1134,0))</f>
        <v>productivity_livestock</v>
      </c>
      <c r="D717" s="22" t="e">
        <f>INDEX(survey!#REF!,MATCH(_xlfn.CONCAT("_",E717),survey!$E$2:$E$1134,0))</f>
        <v>#REF!</v>
      </c>
      <c r="E717" s="6" t="s">
        <v>3525</v>
      </c>
      <c r="F717" s="6" t="s">
        <v>3560</v>
      </c>
      <c r="G717" s="6" t="s">
        <v>3435</v>
      </c>
      <c r="H717" s="6"/>
      <c r="I717" t="s">
        <v>2694</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agricultural</v>
      </c>
      <c r="C718" s="22" t="str">
        <f>INDEX(survey!$D$2:$D$1134,MATCH(_xlfn.CONCAT("_",E718),survey!$E$2:$E$1134,0))</f>
        <v>productivity_livestock</v>
      </c>
      <c r="D718" s="22" t="e">
        <f>INDEX(survey!#REF!,MATCH(_xlfn.CONCAT("_",E718),survey!$E$2:$E$1134,0))</f>
        <v>#REF!</v>
      </c>
      <c r="E718" s="6" t="s">
        <v>3525</v>
      </c>
      <c r="F718" s="6" t="s">
        <v>3561</v>
      </c>
      <c r="G718" s="6" t="s">
        <v>3437</v>
      </c>
      <c r="H718" s="6"/>
      <c r="I718" t="s">
        <v>2694</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agricultural</v>
      </c>
      <c r="C719" s="22" t="str">
        <f>INDEX(survey!$D$2:$D$1134,MATCH(_xlfn.CONCAT("_",E719),survey!$E$2:$E$1134,0))</f>
        <v>productivity_livestock</v>
      </c>
      <c r="D719" s="22" t="e">
        <f>INDEX(survey!#REF!,MATCH(_xlfn.CONCAT("_",E719),survey!$E$2:$E$1134,0))</f>
        <v>#REF!</v>
      </c>
      <c r="E719" s="6" t="s">
        <v>3525</v>
      </c>
      <c r="F719" s="6" t="s">
        <v>3562</v>
      </c>
      <c r="G719" s="6" t="s">
        <v>3439</v>
      </c>
      <c r="H719" s="6"/>
      <c r="I719" t="s">
        <v>2694</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agricultural</v>
      </c>
      <c r="C720" s="22" t="str">
        <f>INDEX(survey!$D$2:$D$1134,MATCH(_xlfn.CONCAT("_",E720),survey!$E$2:$E$1134,0))</f>
        <v>productivity_livestock</v>
      </c>
      <c r="D720" s="22" t="e">
        <f>INDEX(survey!#REF!,MATCH(_xlfn.CONCAT("_",E720),survey!$E$2:$E$1134,0))</f>
        <v>#REF!</v>
      </c>
      <c r="E720" s="6" t="s">
        <v>3525</v>
      </c>
      <c r="F720" s="6" t="s">
        <v>3498</v>
      </c>
      <c r="G720" s="6" t="s">
        <v>2708</v>
      </c>
      <c r="H720" s="6"/>
      <c r="I720" t="s">
        <v>2694</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agricultural</v>
      </c>
      <c r="C721" s="22" t="str">
        <f>INDEX(survey!$D$2:$D$1134,MATCH(_xlfn.CONCAT("_",E721),survey!$E$2:$E$1134,0))</f>
        <v>productivity_livestock</v>
      </c>
      <c r="D721" s="22" t="e">
        <f>INDEX(survey!#REF!,MATCH(_xlfn.CONCAT("_",E721),survey!$E$2:$E$1134,0))</f>
        <v>#REF!</v>
      </c>
      <c r="E721" s="6" t="s">
        <v>3525</v>
      </c>
      <c r="F721" s="6" t="s">
        <v>3563</v>
      </c>
      <c r="G721" s="6" t="s">
        <v>3442</v>
      </c>
      <c r="H721" s="6"/>
      <c r="I721" t="s">
        <v>2694</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agricultural</v>
      </c>
      <c r="C722" s="22" t="str">
        <f>INDEX(survey!$D$2:$D$1134,MATCH(_xlfn.CONCAT("_",E722),survey!$E$2:$E$1134,0))</f>
        <v>productivity_livestock</v>
      </c>
      <c r="D722" s="22" t="e">
        <f>INDEX(survey!#REF!,MATCH(_xlfn.CONCAT("_",E722),survey!$E$2:$E$1134,0))</f>
        <v>#REF!</v>
      </c>
      <c r="E722" s="6" t="s">
        <v>3525</v>
      </c>
      <c r="F722" s="6" t="s">
        <v>3564</v>
      </c>
      <c r="G722" s="6" t="s">
        <v>3430</v>
      </c>
      <c r="H722" s="6"/>
      <c r="I722" t="s">
        <v>2694</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agricultural</v>
      </c>
      <c r="C723" s="22" t="str">
        <f>INDEX(survey!$D$2:$D$1134,MATCH(_xlfn.CONCAT("_",E723),survey!$E$2:$E$1134,0))</f>
        <v>productivity_livestock</v>
      </c>
      <c r="D723" s="22" t="e">
        <f>INDEX(survey!#REF!,MATCH(_xlfn.CONCAT("_",E723),survey!$E$2:$E$1134,0))</f>
        <v>#REF!</v>
      </c>
      <c r="E723" s="6" t="s">
        <v>3525</v>
      </c>
      <c r="F723" s="6" t="s">
        <v>3565</v>
      </c>
      <c r="G723" s="6" t="s">
        <v>3431</v>
      </c>
      <c r="H723" s="6"/>
      <c r="I723" t="s">
        <v>2694</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agricultural</v>
      </c>
      <c r="C724" s="22" t="str">
        <f>INDEX(survey!$D$2:$D$1134,MATCH(_xlfn.CONCAT("_",E724),survey!$E$2:$E$1134,0))</f>
        <v>productivity_livestock</v>
      </c>
      <c r="D724" s="22" t="e">
        <f>INDEX(survey!#REF!,MATCH(_xlfn.CONCAT("_",E724),survey!$E$2:$E$1134,0))</f>
        <v>#REF!</v>
      </c>
      <c r="E724" s="6" t="s">
        <v>3525</v>
      </c>
      <c r="F724" s="6" t="s">
        <v>3566</v>
      </c>
      <c r="G724" s="6" t="s">
        <v>3433</v>
      </c>
      <c r="H724" s="6"/>
      <c r="I724" t="s">
        <v>2694</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agricultural</v>
      </c>
      <c r="C725" s="22" t="str">
        <f>INDEX(survey!$D$2:$D$1134,MATCH(_xlfn.CONCAT("_",E725),survey!$E$2:$E$1134,0))</f>
        <v>productivity_livestock</v>
      </c>
      <c r="D725" s="22" t="e">
        <f>INDEX(survey!#REF!,MATCH(_xlfn.CONCAT("_",E725),survey!$E$2:$E$1134,0))</f>
        <v>#REF!</v>
      </c>
      <c r="E725" s="6" t="s">
        <v>3525</v>
      </c>
      <c r="F725" s="6" t="s">
        <v>3567</v>
      </c>
      <c r="G725" s="6" t="s">
        <v>3435</v>
      </c>
      <c r="H725" s="6"/>
      <c r="I725" t="s">
        <v>2694</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agricultural</v>
      </c>
      <c r="C726" s="22" t="str">
        <f>INDEX(survey!$D$2:$D$1134,MATCH(_xlfn.CONCAT("_",E726),survey!$E$2:$E$1134,0))</f>
        <v>productivity_livestock</v>
      </c>
      <c r="D726" s="22" t="e">
        <f>INDEX(survey!#REF!,MATCH(_xlfn.CONCAT("_",E726),survey!$E$2:$E$1134,0))</f>
        <v>#REF!</v>
      </c>
      <c r="E726" s="6" t="s">
        <v>3525</v>
      </c>
      <c r="F726" s="6" t="s">
        <v>3568</v>
      </c>
      <c r="G726" s="6" t="s">
        <v>3437</v>
      </c>
      <c r="H726" s="6"/>
      <c r="I726" t="s">
        <v>2694</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agricultural</v>
      </c>
      <c r="C727" s="22" t="str">
        <f>INDEX(survey!$D$2:$D$1134,MATCH(_xlfn.CONCAT("_",E727),survey!$E$2:$E$1134,0))</f>
        <v>productivity_livestock</v>
      </c>
      <c r="D727" s="22" t="e">
        <f>INDEX(survey!#REF!,MATCH(_xlfn.CONCAT("_",E727),survey!$E$2:$E$1134,0))</f>
        <v>#REF!</v>
      </c>
      <c r="E727" s="6" t="s">
        <v>3525</v>
      </c>
      <c r="F727" s="6" t="s">
        <v>3569</v>
      </c>
      <c r="G727" s="6" t="s">
        <v>3439</v>
      </c>
      <c r="H727" s="6"/>
      <c r="I727" t="s">
        <v>2694</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agricultural</v>
      </c>
      <c r="C728" s="22" t="str">
        <f>INDEX(survey!$D$2:$D$1134,MATCH(_xlfn.CONCAT("_",E728),survey!$E$2:$E$1134,0))</f>
        <v>productivity_livestock</v>
      </c>
      <c r="D728" s="22" t="e">
        <f>INDEX(survey!#REF!,MATCH(_xlfn.CONCAT("_",E728),survey!$E$2:$E$1134,0))</f>
        <v>#REF!</v>
      </c>
      <c r="E728" s="6" t="s">
        <v>3525</v>
      </c>
      <c r="F728" s="6" t="s">
        <v>3510</v>
      </c>
      <c r="G728" s="6" t="s">
        <v>2708</v>
      </c>
      <c r="H728" s="6"/>
      <c r="I728" t="s">
        <v>2694</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agricultural</v>
      </c>
      <c r="C729" s="22" t="str">
        <f>INDEX(survey!$D$2:$D$1134,MATCH(_xlfn.CONCAT("_",E729),survey!$E$2:$E$1134,0))</f>
        <v>productivity_livestock</v>
      </c>
      <c r="D729" s="22" t="e">
        <f>INDEX(survey!#REF!,MATCH(_xlfn.CONCAT("_",E729),survey!$E$2:$E$1134,0))</f>
        <v>#REF!</v>
      </c>
      <c r="E729" s="6" t="s">
        <v>3525</v>
      </c>
      <c r="F729" s="6" t="s">
        <v>3570</v>
      </c>
      <c r="G729" s="6" t="s">
        <v>3442</v>
      </c>
      <c r="H729" s="6"/>
      <c r="I729" t="s">
        <v>2694</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agricultural</v>
      </c>
      <c r="C730" s="22" t="str">
        <f>INDEX(survey!$D$2:$D$1134,MATCH(_xlfn.CONCAT("_",E730),survey!$E$2:$E$1134,0))</f>
        <v>productivity_livestock</v>
      </c>
      <c r="D730" s="22" t="e">
        <f>INDEX(survey!#REF!,MATCH(_xlfn.CONCAT("_",E730),survey!$E$2:$E$1134,0))</f>
        <v>#REF!</v>
      </c>
      <c r="E730" s="6" t="s">
        <v>3525</v>
      </c>
      <c r="F730" s="6" t="s">
        <v>3571</v>
      </c>
      <c r="G730" s="6" t="s">
        <v>3430</v>
      </c>
      <c r="H730" s="6"/>
      <c r="I730" t="s">
        <v>2694</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agricultural</v>
      </c>
      <c r="C731" s="22" t="str">
        <f>INDEX(survey!$D$2:$D$1134,MATCH(_xlfn.CONCAT("_",E731),survey!$E$2:$E$1134,0))</f>
        <v>productivity_livestock</v>
      </c>
      <c r="D731" s="22" t="e">
        <f>INDEX(survey!#REF!,MATCH(_xlfn.CONCAT("_",E731),survey!$E$2:$E$1134,0))</f>
        <v>#REF!</v>
      </c>
      <c r="E731" s="6" t="s">
        <v>3525</v>
      </c>
      <c r="F731" s="6" t="s">
        <v>3572</v>
      </c>
      <c r="G731" s="6" t="s">
        <v>3431</v>
      </c>
      <c r="H731" s="6"/>
      <c r="I731" t="s">
        <v>2694</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agricultural</v>
      </c>
      <c r="C732" s="22" t="str">
        <f>INDEX(survey!$D$2:$D$1134,MATCH(_xlfn.CONCAT("_",E732),survey!$E$2:$E$1134,0))</f>
        <v>productivity_livestock</v>
      </c>
      <c r="D732" s="22" t="e">
        <f>INDEX(survey!#REF!,MATCH(_xlfn.CONCAT("_",E732),survey!$E$2:$E$1134,0))</f>
        <v>#REF!</v>
      </c>
      <c r="E732" s="6" t="s">
        <v>3525</v>
      </c>
      <c r="F732" s="6" t="s">
        <v>3573</v>
      </c>
      <c r="G732" s="6" t="s">
        <v>3433</v>
      </c>
      <c r="H732" s="6"/>
      <c r="I732" t="s">
        <v>2694</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agricultural</v>
      </c>
      <c r="C733" s="22" t="str">
        <f>INDEX(survey!$D$2:$D$1134,MATCH(_xlfn.CONCAT("_",E733),survey!$E$2:$E$1134,0))</f>
        <v>productivity_livestock</v>
      </c>
      <c r="D733" s="22" t="e">
        <f>INDEX(survey!#REF!,MATCH(_xlfn.CONCAT("_",E733),survey!$E$2:$E$1134,0))</f>
        <v>#REF!</v>
      </c>
      <c r="E733" s="6" t="s">
        <v>3525</v>
      </c>
      <c r="F733" s="6" t="s">
        <v>3574</v>
      </c>
      <c r="G733" s="6" t="s">
        <v>3435</v>
      </c>
      <c r="H733" s="6"/>
      <c r="I733" t="s">
        <v>2694</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agricultural</v>
      </c>
      <c r="C734" s="22" t="str">
        <f>INDEX(survey!$D$2:$D$1134,MATCH(_xlfn.CONCAT("_",E734),survey!$E$2:$E$1134,0))</f>
        <v>productivity_livestock</v>
      </c>
      <c r="D734" s="22" t="e">
        <f>INDEX(survey!#REF!,MATCH(_xlfn.CONCAT("_",E734),survey!$E$2:$E$1134,0))</f>
        <v>#REF!</v>
      </c>
      <c r="E734" s="6" t="s">
        <v>3525</v>
      </c>
      <c r="F734" s="6" t="s">
        <v>3575</v>
      </c>
      <c r="G734" s="6" t="s">
        <v>3437</v>
      </c>
      <c r="H734" s="6"/>
      <c r="I734" t="s">
        <v>2694</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agricultural</v>
      </c>
      <c r="C735" s="22" t="str">
        <f>INDEX(survey!$D$2:$D$1134,MATCH(_xlfn.CONCAT("_",E735),survey!$E$2:$E$1134,0))</f>
        <v>productivity_livestock</v>
      </c>
      <c r="D735" s="22" t="e">
        <f>INDEX(survey!#REF!,MATCH(_xlfn.CONCAT("_",E735),survey!$E$2:$E$1134,0))</f>
        <v>#REF!</v>
      </c>
      <c r="E735" s="6" t="s">
        <v>3525</v>
      </c>
      <c r="F735" s="6" t="s">
        <v>3576</v>
      </c>
      <c r="G735" s="6" t="s">
        <v>3439</v>
      </c>
      <c r="H735" s="6"/>
      <c r="I735" t="s">
        <v>2694</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agricultural</v>
      </c>
      <c r="C736" s="22" t="str">
        <f>INDEX(survey!$D$2:$D$1134,MATCH(_xlfn.CONCAT("_",E736),survey!$E$2:$E$1134,0))</f>
        <v>productivity_livestock</v>
      </c>
      <c r="D736" s="22" t="e">
        <f>INDEX(survey!#REF!,MATCH(_xlfn.CONCAT("_",E736),survey!$E$2:$E$1134,0))</f>
        <v>#REF!</v>
      </c>
      <c r="E736" s="6" t="s">
        <v>3525</v>
      </c>
      <c r="F736" s="6" t="s">
        <v>3513</v>
      </c>
      <c r="G736" s="6" t="s">
        <v>2708</v>
      </c>
      <c r="H736" s="6"/>
      <c r="I736" t="s">
        <v>2694</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agricultural</v>
      </c>
      <c r="C737" s="22" t="str">
        <f>INDEX(survey!$D$2:$D$1134,MATCH(_xlfn.CONCAT("_",E737),survey!$E$2:$E$1134,0))</f>
        <v>productivity_livestock</v>
      </c>
      <c r="D737" s="22" t="e">
        <f>INDEX(survey!#REF!,MATCH(_xlfn.CONCAT("_",E737),survey!$E$2:$E$1134,0))</f>
        <v>#REF!</v>
      </c>
      <c r="E737" s="6" t="s">
        <v>3525</v>
      </c>
      <c r="F737" s="6" t="s">
        <v>3577</v>
      </c>
      <c r="G737" s="6" t="s">
        <v>3442</v>
      </c>
      <c r="H737" s="6"/>
      <c r="I737" t="s">
        <v>2694</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agricultural</v>
      </c>
      <c r="C738" s="22" t="str">
        <f>INDEX(survey!$D$2:$D$1134,MATCH(_xlfn.CONCAT("_",E738),survey!$E$2:$E$1134,0))</f>
        <v>productivity_livestock</v>
      </c>
      <c r="D738" s="22" t="e">
        <f>INDEX(survey!#REF!,MATCH(_xlfn.CONCAT("_",E738),survey!$E$2:$E$1134,0))</f>
        <v>#REF!</v>
      </c>
      <c r="E738" s="6" t="s">
        <v>3525</v>
      </c>
      <c r="F738" s="6" t="s">
        <v>3578</v>
      </c>
      <c r="G738" s="6" t="s">
        <v>3430</v>
      </c>
      <c r="H738" s="6"/>
      <c r="I738" t="s">
        <v>2694</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agricultural</v>
      </c>
      <c r="C739" s="22" t="str">
        <f>INDEX(survey!$D$2:$D$1134,MATCH(_xlfn.CONCAT("_",E739),survey!$E$2:$E$1134,0))</f>
        <v>productivity_livestock</v>
      </c>
      <c r="D739" s="22" t="e">
        <f>INDEX(survey!#REF!,MATCH(_xlfn.CONCAT("_",E739),survey!$E$2:$E$1134,0))</f>
        <v>#REF!</v>
      </c>
      <c r="E739" s="6" t="s">
        <v>3525</v>
      </c>
      <c r="F739" s="6" t="s">
        <v>3579</v>
      </c>
      <c r="G739" s="6" t="s">
        <v>3431</v>
      </c>
      <c r="H739" s="6"/>
      <c r="I739" t="s">
        <v>2694</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agricultural</v>
      </c>
      <c r="C740" s="22" t="str">
        <f>INDEX(survey!$D$2:$D$1134,MATCH(_xlfn.CONCAT("_",E740),survey!$E$2:$E$1134,0))</f>
        <v>productivity_livestock</v>
      </c>
      <c r="D740" s="22" t="e">
        <f>INDEX(survey!#REF!,MATCH(_xlfn.CONCAT("_",E740),survey!$E$2:$E$1134,0))</f>
        <v>#REF!</v>
      </c>
      <c r="E740" s="6" t="s">
        <v>3525</v>
      </c>
      <c r="F740" s="6" t="s">
        <v>3580</v>
      </c>
      <c r="G740" s="6" t="s">
        <v>3433</v>
      </c>
      <c r="H740" s="6"/>
      <c r="I740" t="s">
        <v>2694</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agricultural</v>
      </c>
      <c r="C741" s="22" t="str">
        <f>INDEX(survey!$D$2:$D$1134,MATCH(_xlfn.CONCAT("_",E741),survey!$E$2:$E$1134,0))</f>
        <v>productivity_livestock</v>
      </c>
      <c r="D741" s="22" t="e">
        <f>INDEX(survey!#REF!,MATCH(_xlfn.CONCAT("_",E741),survey!$E$2:$E$1134,0))</f>
        <v>#REF!</v>
      </c>
      <c r="E741" s="6" t="s">
        <v>3525</v>
      </c>
      <c r="F741" s="6" t="s">
        <v>3581</v>
      </c>
      <c r="G741" s="6" t="s">
        <v>3435</v>
      </c>
      <c r="H741" s="6"/>
      <c r="I741" t="s">
        <v>2694</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agricultural</v>
      </c>
      <c r="C742" s="22" t="str">
        <f>INDEX(survey!$D$2:$D$1134,MATCH(_xlfn.CONCAT("_",E742),survey!$E$2:$E$1134,0))</f>
        <v>productivity_livestock</v>
      </c>
      <c r="D742" s="22" t="e">
        <f>INDEX(survey!#REF!,MATCH(_xlfn.CONCAT("_",E742),survey!$E$2:$E$1134,0))</f>
        <v>#REF!</v>
      </c>
      <c r="E742" s="6" t="s">
        <v>3525</v>
      </c>
      <c r="F742" s="6" t="s">
        <v>3582</v>
      </c>
      <c r="G742" s="6" t="s">
        <v>3437</v>
      </c>
      <c r="H742" s="6"/>
      <c r="I742" t="s">
        <v>2694</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agricultural</v>
      </c>
      <c r="C743" s="22" t="str">
        <f>INDEX(survey!$D$2:$D$1134,MATCH(_xlfn.CONCAT("_",E743),survey!$E$2:$E$1134,0))</f>
        <v>productivity_livestock</v>
      </c>
      <c r="D743" s="22" t="e">
        <f>INDEX(survey!#REF!,MATCH(_xlfn.CONCAT("_",E743),survey!$E$2:$E$1134,0))</f>
        <v>#REF!</v>
      </c>
      <c r="E743" s="6" t="s">
        <v>3525</v>
      </c>
      <c r="F743" s="6" t="s">
        <v>3583</v>
      </c>
      <c r="G743" s="6" t="s">
        <v>3439</v>
      </c>
      <c r="H743" s="6"/>
      <c r="I743" t="s">
        <v>2694</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agricultural</v>
      </c>
      <c r="C744" s="22" t="str">
        <f>INDEX(survey!$D$2:$D$1134,MATCH(_xlfn.CONCAT("_",E744),survey!$E$2:$E$1134,0))</f>
        <v>productivity_livestock</v>
      </c>
      <c r="D744" s="22" t="e">
        <f>INDEX(survey!#REF!,MATCH(_xlfn.CONCAT("_",E744),survey!$E$2:$E$1134,0))</f>
        <v>#REF!</v>
      </c>
      <c r="E744" s="6" t="s">
        <v>3525</v>
      </c>
      <c r="F744" s="6" t="s">
        <v>3516</v>
      </c>
      <c r="G744" s="6" t="s">
        <v>2708</v>
      </c>
      <c r="H744" s="6"/>
      <c r="I744" t="s">
        <v>2694</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agricultural</v>
      </c>
      <c r="C745" s="22" t="str">
        <f>INDEX(survey!$D$2:$D$1134,MATCH(_xlfn.CONCAT("_",E745),survey!$E$2:$E$1134,0))</f>
        <v>productivity_livestock</v>
      </c>
      <c r="D745" s="22" t="e">
        <f>INDEX(survey!#REF!,MATCH(_xlfn.CONCAT("_",E745),survey!$E$2:$E$1134,0))</f>
        <v>#REF!</v>
      </c>
      <c r="E745" s="6" t="s">
        <v>3525</v>
      </c>
      <c r="F745" s="6" t="s">
        <v>3584</v>
      </c>
      <c r="G745" s="6" t="s">
        <v>3527</v>
      </c>
      <c r="I745" t="s">
        <v>2694</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agricultural</v>
      </c>
      <c r="C746" s="22" t="str">
        <f>INDEX(survey!$D$2:$D$1134,MATCH(_xlfn.CONCAT("_",E746),survey!$E$2:$E$1134,0))</f>
        <v>productivity_livestock</v>
      </c>
      <c r="D746" s="22" t="e">
        <f>INDEX(survey!#REF!,MATCH(_xlfn.CONCAT("_",E746),survey!$E$2:$E$1134,0))</f>
        <v>#REF!</v>
      </c>
      <c r="E746" s="6" t="s">
        <v>3525</v>
      </c>
      <c r="F746" s="6" t="s">
        <v>3585</v>
      </c>
      <c r="G746" s="6" t="s">
        <v>3430</v>
      </c>
      <c r="I746" t="s">
        <v>2694</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agricultural</v>
      </c>
      <c r="C747" s="22" t="str">
        <f>INDEX(survey!$D$2:$D$1134,MATCH(_xlfn.CONCAT("_",E747),survey!$E$2:$E$1134,0))</f>
        <v>productivity_livestock</v>
      </c>
      <c r="D747" s="22" t="e">
        <f>INDEX(survey!#REF!,MATCH(_xlfn.CONCAT("_",E747),survey!$E$2:$E$1134,0))</f>
        <v>#REF!</v>
      </c>
      <c r="E747" s="6" t="s">
        <v>3525</v>
      </c>
      <c r="F747" s="6" t="s">
        <v>3586</v>
      </c>
      <c r="G747" s="6" t="s">
        <v>3431</v>
      </c>
      <c r="I747" t="s">
        <v>2694</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agricultural</v>
      </c>
      <c r="C748" s="22" t="str">
        <f>INDEX(survey!$D$2:$D$1134,MATCH(_xlfn.CONCAT("_",E748),survey!$E$2:$E$1134,0))</f>
        <v>productivity_livestock</v>
      </c>
      <c r="D748" s="22" t="e">
        <f>INDEX(survey!#REF!,MATCH(_xlfn.CONCAT("_",E748),survey!$E$2:$E$1134,0))</f>
        <v>#REF!</v>
      </c>
      <c r="E748" s="6" t="s">
        <v>3525</v>
      </c>
      <c r="F748" s="6" t="s">
        <v>3587</v>
      </c>
      <c r="G748" s="6" t="s">
        <v>3433</v>
      </c>
      <c r="I748" t="s">
        <v>2694</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agricultural</v>
      </c>
      <c r="C749" s="22" t="str">
        <f>INDEX(survey!$D$2:$D$1134,MATCH(_xlfn.CONCAT("_",E749),survey!$E$2:$E$1134,0))</f>
        <v>productivity_livestock</v>
      </c>
      <c r="D749" s="22" t="e">
        <f>INDEX(survey!#REF!,MATCH(_xlfn.CONCAT("_",E749),survey!$E$2:$E$1134,0))</f>
        <v>#REF!</v>
      </c>
      <c r="E749" s="6" t="s">
        <v>3525</v>
      </c>
      <c r="F749" s="6" t="s">
        <v>3588</v>
      </c>
      <c r="G749" s="6" t="s">
        <v>3435</v>
      </c>
      <c r="I749" t="s">
        <v>2694</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agricultural</v>
      </c>
      <c r="C750" s="22" t="str">
        <f>INDEX(survey!$D$2:$D$1134,MATCH(_xlfn.CONCAT("_",E750),survey!$E$2:$E$1134,0))</f>
        <v>productivity_livestock</v>
      </c>
      <c r="D750" s="22" t="e">
        <f>INDEX(survey!#REF!,MATCH(_xlfn.CONCAT("_",E750),survey!$E$2:$E$1134,0))</f>
        <v>#REF!</v>
      </c>
      <c r="E750" s="6" t="s">
        <v>3525</v>
      </c>
      <c r="F750" s="6" t="s">
        <v>3589</v>
      </c>
      <c r="G750" s="6" t="s">
        <v>3437</v>
      </c>
      <c r="I750" t="s">
        <v>2694</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agricultural</v>
      </c>
      <c r="C751" s="22" t="str">
        <f>INDEX(survey!$D$2:$D$1134,MATCH(_xlfn.CONCAT("_",E751),survey!$E$2:$E$1134,0))</f>
        <v>productivity_livestock</v>
      </c>
      <c r="D751" s="22" t="e">
        <f>INDEX(survey!#REF!,MATCH(_xlfn.CONCAT("_",E751),survey!$E$2:$E$1134,0))</f>
        <v>#REF!</v>
      </c>
      <c r="E751" s="6" t="s">
        <v>3525</v>
      </c>
      <c r="F751" s="6" t="s">
        <v>3590</v>
      </c>
      <c r="G751" s="6" t="s">
        <v>3439</v>
      </c>
      <c r="I751" t="s">
        <v>2694</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agricultural</v>
      </c>
      <c r="C752" s="22" t="str">
        <f>INDEX(survey!$D$2:$D$1134,MATCH(_xlfn.CONCAT("_",E752),survey!$E$2:$E$1134,0))</f>
        <v>productivity_livestock</v>
      </c>
      <c r="D752" s="22" t="e">
        <f>INDEX(survey!#REF!,MATCH(_xlfn.CONCAT("_",E752),survey!$E$2:$E$1134,0))</f>
        <v>#REF!</v>
      </c>
      <c r="E752" s="6" t="s">
        <v>3525</v>
      </c>
      <c r="F752" s="6" t="s">
        <v>3518</v>
      </c>
      <c r="G752" s="6" t="s">
        <v>2708</v>
      </c>
      <c r="I752" t="s">
        <v>2694</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agricultural</v>
      </c>
      <c r="C753" s="22" t="str">
        <f>INDEX(survey!$D$2:$D$1134,MATCH(_xlfn.CONCAT("_",E753),survey!$E$2:$E$1134,0))</f>
        <v>productivity_livestock</v>
      </c>
      <c r="D753" s="22" t="e">
        <f>INDEX(survey!#REF!,MATCH(_xlfn.CONCAT("_",E753),survey!$E$2:$E$1134,0))</f>
        <v>#REF!</v>
      </c>
      <c r="E753" s="6" t="s">
        <v>3525</v>
      </c>
      <c r="F753" s="6" t="s">
        <v>3591</v>
      </c>
      <c r="G753" s="6" t="s">
        <v>3442</v>
      </c>
      <c r="H753" s="6"/>
      <c r="I753" t="s">
        <v>2694</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agricultural</v>
      </c>
      <c r="C754" s="22" t="str">
        <f>INDEX(survey!$D$2:$D$1134,MATCH(_xlfn.CONCAT("_",E754),survey!$E$2:$E$1134,0))</f>
        <v>productivity_livestock</v>
      </c>
      <c r="D754" s="22" t="e">
        <f>INDEX(survey!#REF!,MATCH(_xlfn.CONCAT("_",E754),survey!$E$2:$E$1134,0))</f>
        <v>#REF!</v>
      </c>
      <c r="E754" s="6" t="s">
        <v>3525</v>
      </c>
      <c r="F754" s="6" t="s">
        <v>3592</v>
      </c>
      <c r="G754" s="6" t="s">
        <v>3430</v>
      </c>
      <c r="H754" s="6"/>
      <c r="I754" t="s">
        <v>2694</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agricultural</v>
      </c>
      <c r="C755" s="22" t="str">
        <f>INDEX(survey!$D$2:$D$1134,MATCH(_xlfn.CONCAT("_",E755),survey!$E$2:$E$1134,0))</f>
        <v>productivity_livestock</v>
      </c>
      <c r="D755" s="22" t="e">
        <f>INDEX(survey!#REF!,MATCH(_xlfn.CONCAT("_",E755),survey!$E$2:$E$1134,0))</f>
        <v>#REF!</v>
      </c>
      <c r="E755" s="6" t="s">
        <v>3525</v>
      </c>
      <c r="F755" s="6" t="s">
        <v>3593</v>
      </c>
      <c r="G755" s="6" t="s">
        <v>3431</v>
      </c>
      <c r="H755" s="6"/>
      <c r="I755" t="s">
        <v>2694</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agricultural</v>
      </c>
      <c r="C756" s="22" t="str">
        <f>INDEX(survey!$D$2:$D$1134,MATCH(_xlfn.CONCAT("_",E756),survey!$E$2:$E$1134,0))</f>
        <v>productivity_livestock</v>
      </c>
      <c r="D756" s="22" t="e">
        <f>INDEX(survey!#REF!,MATCH(_xlfn.CONCAT("_",E756),survey!$E$2:$E$1134,0))</f>
        <v>#REF!</v>
      </c>
      <c r="E756" s="6" t="s">
        <v>3525</v>
      </c>
      <c r="F756" s="6" t="s">
        <v>3594</v>
      </c>
      <c r="G756" s="6" t="s">
        <v>3433</v>
      </c>
      <c r="H756" s="6"/>
      <c r="I756" t="s">
        <v>2694</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agricultural</v>
      </c>
      <c r="C757" s="22" t="str">
        <f>INDEX(survey!$D$2:$D$1134,MATCH(_xlfn.CONCAT("_",E757),survey!$E$2:$E$1134,0))</f>
        <v>productivity_livestock</v>
      </c>
      <c r="D757" s="22" t="e">
        <f>INDEX(survey!#REF!,MATCH(_xlfn.CONCAT("_",E757),survey!$E$2:$E$1134,0))</f>
        <v>#REF!</v>
      </c>
      <c r="E757" s="6" t="s">
        <v>3525</v>
      </c>
      <c r="F757" s="6" t="s">
        <v>3595</v>
      </c>
      <c r="G757" s="6" t="s">
        <v>3435</v>
      </c>
      <c r="H757" s="6"/>
      <c r="I757" t="s">
        <v>2694</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agricultural</v>
      </c>
      <c r="C758" s="22" t="str">
        <f>INDEX(survey!$D$2:$D$1134,MATCH(_xlfn.CONCAT("_",E758),survey!$E$2:$E$1134,0))</f>
        <v>productivity_livestock</v>
      </c>
      <c r="D758" s="22" t="e">
        <f>INDEX(survey!#REF!,MATCH(_xlfn.CONCAT("_",E758),survey!$E$2:$E$1134,0))</f>
        <v>#REF!</v>
      </c>
      <c r="E758" s="6" t="s">
        <v>3525</v>
      </c>
      <c r="F758" s="6" t="s">
        <v>3596</v>
      </c>
      <c r="G758" s="6" t="s">
        <v>3437</v>
      </c>
      <c r="H758" s="6"/>
      <c r="I758" t="s">
        <v>2694</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agricultural</v>
      </c>
      <c r="C759" s="22" t="str">
        <f>INDEX(survey!$D$2:$D$1134,MATCH(_xlfn.CONCAT("_",E759),survey!$E$2:$E$1134,0))</f>
        <v>productivity_livestock</v>
      </c>
      <c r="D759" s="22" t="e">
        <f>INDEX(survey!#REF!,MATCH(_xlfn.CONCAT("_",E759),survey!$E$2:$E$1134,0))</f>
        <v>#REF!</v>
      </c>
      <c r="E759" s="6" t="s">
        <v>3525</v>
      </c>
      <c r="F759" s="6" t="s">
        <v>3597</v>
      </c>
      <c r="G759" s="6" t="s">
        <v>3439</v>
      </c>
      <c r="H759" s="6"/>
      <c r="I759" t="s">
        <v>2694</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agricultural</v>
      </c>
      <c r="C760" s="22" t="str">
        <f>INDEX(survey!$D$2:$D$1134,MATCH(_xlfn.CONCAT("_",E760),survey!$E$2:$E$1134,0))</f>
        <v>productivity_livestock</v>
      </c>
      <c r="D760" s="22" t="e">
        <f>INDEX(survey!#REF!,MATCH(_xlfn.CONCAT("_",E760),survey!$E$2:$E$1134,0))</f>
        <v>#REF!</v>
      </c>
      <c r="E760" s="6" t="s">
        <v>3525</v>
      </c>
      <c r="F760" s="6" t="s">
        <v>3524</v>
      </c>
      <c r="G760" s="6" t="s">
        <v>2708</v>
      </c>
      <c r="H760" s="6"/>
      <c r="I760" t="s">
        <v>2694</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3598</v>
      </c>
      <c r="F761">
        <v>0</v>
      </c>
      <c r="G761" t="s">
        <v>2815</v>
      </c>
      <c r="I761" t="s">
        <v>2694</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3598</v>
      </c>
      <c r="F762" t="s">
        <v>2710</v>
      </c>
      <c r="G762" t="s">
        <v>3599</v>
      </c>
      <c r="I762" t="s">
        <v>2694</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3598</v>
      </c>
      <c r="F763" t="s">
        <v>2712</v>
      </c>
      <c r="G763" t="s">
        <v>3600</v>
      </c>
      <c r="I763" t="s">
        <v>2694</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3598</v>
      </c>
      <c r="F764" t="s">
        <v>2714</v>
      </c>
      <c r="G764" t="s">
        <v>3601</v>
      </c>
      <c r="I764" t="s">
        <v>2694</v>
      </c>
      <c r="J764" t="str">
        <f t="shared" si="11"/>
        <v>_3_4_2_2_8</v>
      </c>
      <c r="K764" t="str">
        <f>VLOOKUP(J764,survey!$G$2:$H$1133,2,FALSE)</f>
        <v>What was the extent of injury, illness or death of livestock due to diseases in the last 12 months</v>
      </c>
    </row>
    <row r="765" spans="1:11" ht="14.45" hidden="1">
      <c r="A765" s="22" t="str">
        <f>INDEX(survey!$B$2:$B$1134,MATCH(_xlfn.CONCAT("_",E765),survey!$E$2:$E$1134,0))</f>
        <v>performance</v>
      </c>
      <c r="B765" s="22" t="str">
        <f>INDEX(survey!$C$2:$C$1134,MATCH(_xlfn.CONCAT("_",E765),survey!$E$2:$E$1134,0))</f>
        <v>agricultural</v>
      </c>
      <c r="C765" s="22" t="str">
        <f>INDEX(survey!$D$2:$D$1134,MATCH(_xlfn.CONCAT("_",E765),survey!$E$2:$E$1134,0))</f>
        <v>productivity_fish</v>
      </c>
      <c r="D765" s="22" t="e">
        <f>INDEX(survey!#REF!,MATCH(_xlfn.CONCAT("_",E765),survey!$E$2:$E$1134,0))</f>
        <v>#REF!</v>
      </c>
      <c r="E765" t="s">
        <v>3602</v>
      </c>
      <c r="F765" t="s">
        <v>3288</v>
      </c>
      <c r="G765" t="s">
        <v>3288</v>
      </c>
      <c r="I765" t="s">
        <v>2694</v>
      </c>
      <c r="J765" t="str">
        <f t="shared" ref="J765:J828" si="12">CONCATENATE("_",E765)</f>
        <v>_3_4_2_3_1</v>
      </c>
      <c r="K765" t="str">
        <f>VLOOKUP(J765,survey!$G$2:$H$1133,2,FALSE)</f>
        <v>**In the last 12 months, where was fish production carried out?**</v>
      </c>
    </row>
    <row r="766" spans="1:11" ht="14.45" hidden="1">
      <c r="A766" s="22" t="str">
        <f>INDEX(survey!$B$2:$B$1134,MATCH(_xlfn.CONCAT("_",E766),survey!$E$2:$E$1134,0))</f>
        <v>performance</v>
      </c>
      <c r="B766" s="22" t="str">
        <f>INDEX(survey!$C$2:$C$1134,MATCH(_xlfn.CONCAT("_",E766),survey!$E$2:$E$1134,0))</f>
        <v>agricultural</v>
      </c>
      <c r="C766" s="22" t="str">
        <f>INDEX(survey!$D$2:$D$1134,MATCH(_xlfn.CONCAT("_",E766),survey!$E$2:$E$1134,0))</f>
        <v>productivity_fish</v>
      </c>
      <c r="D766" s="22" t="e">
        <f>INDEX(survey!#REF!,MATCH(_xlfn.CONCAT("_",E766),survey!$E$2:$E$1134,0))</f>
        <v>#REF!</v>
      </c>
      <c r="E766" t="s">
        <v>3602</v>
      </c>
      <c r="F766" t="s">
        <v>3603</v>
      </c>
      <c r="G766" t="s">
        <v>3604</v>
      </c>
      <c r="I766" t="s">
        <v>2694</v>
      </c>
      <c r="J766" t="str">
        <f t="shared" si="12"/>
        <v>_3_4_2_3_1</v>
      </c>
      <c r="K766" t="str">
        <f>VLOOKUP(J766,survey!$G$2:$H$1133,2,FALSE)</f>
        <v>**In the last 12 months, where was fish production carried out?**</v>
      </c>
    </row>
    <row r="767" spans="1:11" ht="14.45" hidden="1">
      <c r="A767" s="22" t="str">
        <f>INDEX(survey!$B$2:$B$1134,MATCH(_xlfn.CONCAT("_",E767),survey!$E$2:$E$1134,0))</f>
        <v>performance</v>
      </c>
      <c r="B767" s="22" t="str">
        <f>INDEX(survey!$C$2:$C$1134,MATCH(_xlfn.CONCAT("_",E767),survey!$E$2:$E$1134,0))</f>
        <v>agricultural</v>
      </c>
      <c r="C767" s="22" t="str">
        <f>INDEX(survey!$D$2:$D$1134,MATCH(_xlfn.CONCAT("_",E767),survey!$E$2:$E$1134,0))</f>
        <v>productivity_fish</v>
      </c>
      <c r="D767" s="22" t="e">
        <f>INDEX(survey!#REF!,MATCH(_xlfn.CONCAT("_",E767),survey!$E$2:$E$1134,0))</f>
        <v>#REF!</v>
      </c>
      <c r="E767" t="s">
        <v>3602</v>
      </c>
      <c r="F767" t="s">
        <v>2707</v>
      </c>
      <c r="G767" t="s">
        <v>2708</v>
      </c>
      <c r="I767" t="s">
        <v>2694</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3605</v>
      </c>
      <c r="F768" t="s">
        <v>2388</v>
      </c>
      <c r="G768" t="s">
        <v>3606</v>
      </c>
      <c r="I768" t="s">
        <v>2694</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3605</v>
      </c>
      <c r="F769" t="s">
        <v>2390</v>
      </c>
      <c r="G769" t="s">
        <v>3607</v>
      </c>
      <c r="I769" t="s">
        <v>2694</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3605</v>
      </c>
      <c r="F770" t="s">
        <v>2392</v>
      </c>
      <c r="G770" t="s">
        <v>3608</v>
      </c>
      <c r="I770" t="s">
        <v>2694</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3605</v>
      </c>
      <c r="F771" t="s">
        <v>2394</v>
      </c>
      <c r="G771" t="s">
        <v>3609</v>
      </c>
      <c r="I771" t="s">
        <v>2694</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3605</v>
      </c>
      <c r="F772" t="s">
        <v>2396</v>
      </c>
      <c r="G772" t="s">
        <v>3610</v>
      </c>
      <c r="I772" t="s">
        <v>2694</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3605</v>
      </c>
      <c r="F773" t="s">
        <v>2398</v>
      </c>
      <c r="G773" t="s">
        <v>3611</v>
      </c>
      <c r="I773" t="s">
        <v>2694</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3605</v>
      </c>
      <c r="F774" t="s">
        <v>2400</v>
      </c>
      <c r="G774" t="s">
        <v>3612</v>
      </c>
      <c r="I774" t="s">
        <v>2694</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3605</v>
      </c>
      <c r="F775" t="s">
        <v>2402</v>
      </c>
      <c r="G775" t="s">
        <v>3613</v>
      </c>
      <c r="I775" t="s">
        <v>2694</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3605</v>
      </c>
      <c r="F776" t="s">
        <v>2404</v>
      </c>
      <c r="G776" t="s">
        <v>3614</v>
      </c>
      <c r="I776" t="s">
        <v>2694</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3605</v>
      </c>
      <c r="F777" t="s">
        <v>2406</v>
      </c>
      <c r="G777" t="s">
        <v>3615</v>
      </c>
      <c r="I777" t="s">
        <v>2694</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3616</v>
      </c>
      <c r="F778" t="s">
        <v>3617</v>
      </c>
      <c r="G778" t="s">
        <v>3461</v>
      </c>
      <c r="I778" t="s">
        <v>2694</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3616</v>
      </c>
      <c r="F779" t="s">
        <v>3618</v>
      </c>
      <c r="G779" t="s">
        <v>3619</v>
      </c>
      <c r="I779" t="s">
        <v>2694</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3616</v>
      </c>
      <c r="F780" t="s">
        <v>3620</v>
      </c>
      <c r="G780" t="s">
        <v>3621</v>
      </c>
      <c r="I780" t="s">
        <v>2694</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3616</v>
      </c>
      <c r="F781" t="s">
        <v>2707</v>
      </c>
      <c r="G781" t="s">
        <v>2708</v>
      </c>
      <c r="I781" t="s">
        <v>2694</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3622</v>
      </c>
      <c r="F782" t="s">
        <v>3500</v>
      </c>
      <c r="G782" t="s">
        <v>2830</v>
      </c>
      <c r="I782" t="s">
        <v>2694</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3622</v>
      </c>
      <c r="F783" t="s">
        <v>3501</v>
      </c>
      <c r="G783" t="s">
        <v>3623</v>
      </c>
      <c r="I783" t="s">
        <v>2694</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3622</v>
      </c>
      <c r="F784" t="s">
        <v>3472</v>
      </c>
      <c r="G784" t="s">
        <v>2708</v>
      </c>
      <c r="I784" t="s">
        <v>2694</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3622</v>
      </c>
      <c r="F785" t="s">
        <v>3624</v>
      </c>
      <c r="G785" t="s">
        <v>3623</v>
      </c>
      <c r="I785" t="s">
        <v>2694</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3622</v>
      </c>
      <c r="F786" t="s">
        <v>3479</v>
      </c>
      <c r="G786" t="s">
        <v>2708</v>
      </c>
      <c r="I786" t="s">
        <v>2694</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3622</v>
      </c>
      <c r="F787" t="s">
        <v>3625</v>
      </c>
      <c r="G787" t="s">
        <v>3623</v>
      </c>
      <c r="I787" t="s">
        <v>2694</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3622</v>
      </c>
      <c r="F788" t="s">
        <v>3485</v>
      </c>
      <c r="G788" t="s">
        <v>2708</v>
      </c>
      <c r="I788" t="s">
        <v>2694</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3622</v>
      </c>
      <c r="F789" t="s">
        <v>3507</v>
      </c>
      <c r="G789" t="s">
        <v>2830</v>
      </c>
      <c r="I789" t="s">
        <v>2694</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3622</v>
      </c>
      <c r="F790" t="s">
        <v>3626</v>
      </c>
      <c r="G790" t="s">
        <v>3623</v>
      </c>
      <c r="I790" t="s">
        <v>2694</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3622</v>
      </c>
      <c r="F791" t="s">
        <v>3488</v>
      </c>
      <c r="G791" t="s">
        <v>2708</v>
      </c>
      <c r="I791" t="s">
        <v>2694</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3627</v>
      </c>
      <c r="F792" t="s">
        <v>3526</v>
      </c>
      <c r="G792" t="s">
        <v>3527</v>
      </c>
      <c r="I792" t="s">
        <v>2694</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3627</v>
      </c>
      <c r="F793" t="s">
        <v>3628</v>
      </c>
      <c r="G793" t="s">
        <v>3629</v>
      </c>
      <c r="I793" t="s">
        <v>2694</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3627</v>
      </c>
      <c r="F794" t="s">
        <v>3528</v>
      </c>
      <c r="G794" t="s">
        <v>3430</v>
      </c>
      <c r="I794" t="s">
        <v>2694</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3627</v>
      </c>
      <c r="F795" t="s">
        <v>3529</v>
      </c>
      <c r="G795" t="s">
        <v>3431</v>
      </c>
      <c r="I795" t="s">
        <v>2694</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3627</v>
      </c>
      <c r="F796" t="s">
        <v>3530</v>
      </c>
      <c r="G796" t="s">
        <v>3433</v>
      </c>
      <c r="I796" t="s">
        <v>2694</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3627</v>
      </c>
      <c r="F797" t="s">
        <v>3531</v>
      </c>
      <c r="G797" t="s">
        <v>3435</v>
      </c>
      <c r="I797" t="s">
        <v>2694</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3627</v>
      </c>
      <c r="F798" t="s">
        <v>3532</v>
      </c>
      <c r="G798" t="s">
        <v>3437</v>
      </c>
      <c r="I798" t="s">
        <v>2694</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3627</v>
      </c>
      <c r="F799" t="s">
        <v>3533</v>
      </c>
      <c r="G799" t="s">
        <v>3439</v>
      </c>
      <c r="I799" t="s">
        <v>2694</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3627</v>
      </c>
      <c r="F800" t="s">
        <v>3472</v>
      </c>
      <c r="G800" t="s">
        <v>2708</v>
      </c>
      <c r="I800" t="s">
        <v>2694</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3627</v>
      </c>
      <c r="F801" t="s">
        <v>3534</v>
      </c>
      <c r="G801" t="s">
        <v>3442</v>
      </c>
      <c r="I801" t="s">
        <v>2694</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3627</v>
      </c>
      <c r="F802" t="s">
        <v>3535</v>
      </c>
      <c r="G802" t="s">
        <v>3430</v>
      </c>
      <c r="I802" t="s">
        <v>2694</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3627</v>
      </c>
      <c r="F803" t="s">
        <v>3536</v>
      </c>
      <c r="G803" t="s">
        <v>3431</v>
      </c>
      <c r="I803" t="s">
        <v>2694</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3627</v>
      </c>
      <c r="F804" t="s">
        <v>3537</v>
      </c>
      <c r="G804" t="s">
        <v>3433</v>
      </c>
      <c r="I804" t="s">
        <v>2694</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3627</v>
      </c>
      <c r="F805" t="s">
        <v>3538</v>
      </c>
      <c r="G805" t="s">
        <v>3435</v>
      </c>
      <c r="I805" t="s">
        <v>2694</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3627</v>
      </c>
      <c r="F806" t="s">
        <v>3539</v>
      </c>
      <c r="G806" t="s">
        <v>3437</v>
      </c>
      <c r="I806" t="s">
        <v>2694</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3627</v>
      </c>
      <c r="F807" t="s">
        <v>3540</v>
      </c>
      <c r="G807" t="s">
        <v>3439</v>
      </c>
      <c r="I807" t="s">
        <v>2694</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3627</v>
      </c>
      <c r="F808" t="s">
        <v>3479</v>
      </c>
      <c r="G808" t="s">
        <v>2708</v>
      </c>
      <c r="I808" t="s">
        <v>2694</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3627</v>
      </c>
      <c r="F809" t="s">
        <v>3541</v>
      </c>
      <c r="G809" t="s">
        <v>3527</v>
      </c>
      <c r="I809" t="s">
        <v>2694</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3627</v>
      </c>
      <c r="F810" t="s">
        <v>3542</v>
      </c>
      <c r="G810" t="s">
        <v>3442</v>
      </c>
      <c r="I810" t="s">
        <v>2694</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3627</v>
      </c>
      <c r="F811" t="s">
        <v>3630</v>
      </c>
      <c r="G811" t="s">
        <v>3629</v>
      </c>
      <c r="I811" t="s">
        <v>2694</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3627</v>
      </c>
      <c r="F812" t="s">
        <v>3543</v>
      </c>
      <c r="G812" t="s">
        <v>3430</v>
      </c>
      <c r="I812" t="s">
        <v>2694</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3627</v>
      </c>
      <c r="F813" t="s">
        <v>3544</v>
      </c>
      <c r="G813" t="s">
        <v>3431</v>
      </c>
      <c r="I813" t="s">
        <v>2694</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3627</v>
      </c>
      <c r="F814" t="s">
        <v>3545</v>
      </c>
      <c r="G814" t="s">
        <v>3433</v>
      </c>
      <c r="I814" t="s">
        <v>2694</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3627</v>
      </c>
      <c r="F815" t="s">
        <v>3546</v>
      </c>
      <c r="G815" t="s">
        <v>3435</v>
      </c>
      <c r="I815" t="s">
        <v>2694</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3627</v>
      </c>
      <c r="F816" t="s">
        <v>3547</v>
      </c>
      <c r="G816" t="s">
        <v>3437</v>
      </c>
      <c r="I816" t="s">
        <v>2694</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3627</v>
      </c>
      <c r="F817" t="s">
        <v>3548</v>
      </c>
      <c r="G817" t="s">
        <v>3439</v>
      </c>
      <c r="I817" t="s">
        <v>2694</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3627</v>
      </c>
      <c r="F818" t="s">
        <v>3485</v>
      </c>
      <c r="G818" t="s">
        <v>2708</v>
      </c>
      <c r="I818" t="s">
        <v>2694</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3627</v>
      </c>
      <c r="F819" t="s">
        <v>3631</v>
      </c>
      <c r="G819" t="s">
        <v>3442</v>
      </c>
      <c r="I819" t="s">
        <v>2694</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3627</v>
      </c>
      <c r="F820" t="s">
        <v>3550</v>
      </c>
      <c r="G820" t="s">
        <v>3430</v>
      </c>
      <c r="I820" t="s">
        <v>2694</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3627</v>
      </c>
      <c r="F821" t="s">
        <v>3551</v>
      </c>
      <c r="G821" t="s">
        <v>3431</v>
      </c>
      <c r="I821" t="s">
        <v>2694</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3627</v>
      </c>
      <c r="F822" t="s">
        <v>3552</v>
      </c>
      <c r="G822" t="s">
        <v>3433</v>
      </c>
      <c r="I822" t="s">
        <v>2694</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3627</v>
      </c>
      <c r="F823" t="s">
        <v>3553</v>
      </c>
      <c r="G823" t="s">
        <v>3435</v>
      </c>
      <c r="I823" t="s">
        <v>2694</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3627</v>
      </c>
      <c r="F824" t="s">
        <v>3554</v>
      </c>
      <c r="G824" t="s">
        <v>3437</v>
      </c>
      <c r="I824" t="s">
        <v>2694</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3627</v>
      </c>
      <c r="F825" t="s">
        <v>3555</v>
      </c>
      <c r="G825" t="s">
        <v>3439</v>
      </c>
      <c r="I825" t="s">
        <v>2694</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3627</v>
      </c>
      <c r="F826" t="s">
        <v>3488</v>
      </c>
      <c r="G826" t="s">
        <v>2708</v>
      </c>
      <c r="I826" t="s">
        <v>2694</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3632</v>
      </c>
      <c r="G827" t="s">
        <v>3006</v>
      </c>
      <c r="I827" t="s">
        <v>2694</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3632</v>
      </c>
      <c r="F828" t="s">
        <v>2710</v>
      </c>
      <c r="G828" t="s">
        <v>3599</v>
      </c>
      <c r="H828" s="32">
        <v>5</v>
      </c>
      <c r="I828" t="s">
        <v>2694</v>
      </c>
      <c r="J828" t="str">
        <f t="shared" si="12"/>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3632</v>
      </c>
      <c r="F829" t="s">
        <v>2712</v>
      </c>
      <c r="G829" t="s">
        <v>3600</v>
      </c>
      <c r="H829" s="32">
        <v>3</v>
      </c>
      <c r="I829" t="s">
        <v>2694</v>
      </c>
      <c r="J829" t="str">
        <f t="shared" ref="J829:J891" si="13">CONCATENATE("_",E829)</f>
        <v>_3_4_2_3_3</v>
      </c>
      <c r="K829" t="str">
        <f>VLOOKUP(J829,survey!$G$2:$H$1133,2,FALSE)</f>
        <v>What was the extent of injury, illness or death of fish due to diseases in the last 12 months</v>
      </c>
    </row>
    <row r="830" spans="1:11" ht="14.45" hidden="1">
      <c r="A830" s="22" t="str">
        <f>INDEX(survey!$B$2:$B$1134,MATCH(_xlfn.CONCAT("_",E830),survey!$E$2:$E$1134,0))</f>
        <v>performance</v>
      </c>
      <c r="B830" s="22" t="str">
        <f>INDEX(survey!$C$2:$C$1134,MATCH(_xlfn.CONCAT("_",E830),survey!$E$2:$E$1134,0))</f>
        <v>agricultural</v>
      </c>
      <c r="C830" s="22" t="str">
        <f>INDEX(survey!$D$2:$D$1134,MATCH(_xlfn.CONCAT("_",E830),survey!$E$2:$E$1134,0))</f>
        <v>animal_health</v>
      </c>
      <c r="D830" s="22" t="e">
        <f>INDEX(survey!#REF!,MATCH(_xlfn.CONCAT("_",E830),survey!$E$2:$E$1134,0))</f>
        <v>#REF!</v>
      </c>
      <c r="E830" t="s">
        <v>3632</v>
      </c>
      <c r="F830" t="s">
        <v>2714</v>
      </c>
      <c r="G830" t="s">
        <v>3601</v>
      </c>
      <c r="H830" s="32">
        <v>1</v>
      </c>
      <c r="I830" t="s">
        <v>2694</v>
      </c>
      <c r="J830" t="str">
        <f t="shared" si="13"/>
        <v>_3_4_2_3_3</v>
      </c>
      <c r="K830" t="str">
        <f>VLOOKUP(J830,survey!$G$2:$H$1133,2,FALSE)</f>
        <v>What was the extent of injury, illness or death of fish due to diseases in the last 12 months</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3633</v>
      </c>
      <c r="F831" t="s">
        <v>3634</v>
      </c>
      <c r="G831" t="s">
        <v>3634</v>
      </c>
      <c r="I831" t="s">
        <v>2694</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3633</v>
      </c>
      <c r="F832" t="s">
        <v>3635</v>
      </c>
      <c r="G832" t="s">
        <v>3635</v>
      </c>
      <c r="I832" t="s">
        <v>2694</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3633</v>
      </c>
      <c r="F833" t="s">
        <v>3636</v>
      </c>
      <c r="G833" t="s">
        <v>3636</v>
      </c>
      <c r="I833" t="s">
        <v>2694</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3633</v>
      </c>
      <c r="F834" t="s">
        <v>3637</v>
      </c>
      <c r="G834" t="s">
        <v>3637</v>
      </c>
      <c r="I834" t="s">
        <v>2694</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3633</v>
      </c>
      <c r="F835" t="s">
        <v>3638</v>
      </c>
      <c r="G835" t="s">
        <v>3638</v>
      </c>
      <c r="I835" t="s">
        <v>2694</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3633</v>
      </c>
      <c r="F836" t="s">
        <v>3639</v>
      </c>
      <c r="G836" t="s">
        <v>3639</v>
      </c>
      <c r="I836" t="s">
        <v>2694</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3633</v>
      </c>
      <c r="F837" t="s">
        <v>3640</v>
      </c>
      <c r="G837" t="s">
        <v>3640</v>
      </c>
      <c r="I837" t="s">
        <v>2694</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3633</v>
      </c>
      <c r="F838" t="s">
        <v>3641</v>
      </c>
      <c r="G838" t="s">
        <v>3641</v>
      </c>
      <c r="I838" t="s">
        <v>2694</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3633</v>
      </c>
      <c r="F839" t="s">
        <v>3642</v>
      </c>
      <c r="G839" t="s">
        <v>3642</v>
      </c>
      <c r="I839" t="s">
        <v>2694</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3633</v>
      </c>
      <c r="F840" t="s">
        <v>3643</v>
      </c>
      <c r="G840" t="s">
        <v>3643</v>
      </c>
      <c r="I840" t="s">
        <v>2694</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agroecology/performance</v>
      </c>
      <c r="B841" s="22" t="str">
        <f>INDEX(survey!$C$2:$C$1134,MATCH(_xlfn.CONCAT("_",E841),survey!$E$2:$E$1134,0))</f>
        <v>5_biodiversity/environmental</v>
      </c>
      <c r="C841" s="22" t="str">
        <f>INDEX(survey!$D$2:$D$1134,MATCH(_xlfn.CONCAT("_",E841),survey!$E$2:$E$1134,0))</f>
        <v>5_biodiversity/biodiversity_agrobiodiversity</v>
      </c>
      <c r="D841" s="22" t="e">
        <f>INDEX(survey!#REF!,MATCH(_xlfn.CONCAT("_",E841),survey!$E$2:$E$1134,0))</f>
        <v>#REF!</v>
      </c>
      <c r="E841" t="s">
        <v>3633</v>
      </c>
      <c r="F841" t="s">
        <v>2707</v>
      </c>
      <c r="G841" t="s">
        <v>2708</v>
      </c>
      <c r="I841" t="s">
        <v>2694</v>
      </c>
      <c r="J841" t="str">
        <f t="shared" si="13"/>
        <v>_3_4_3_3_1</v>
      </c>
      <c r="K841" t="str">
        <f>VLOOKUP(J841,survey!$G$2:$H$1133,2,FALSE)</f>
        <v>Name of the different livestock species did you keep in the last 12 months [add country meaning]</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3644</v>
      </c>
      <c r="F842" t="s">
        <v>2710</v>
      </c>
      <c r="G842" t="s">
        <v>3645</v>
      </c>
      <c r="I842" t="s">
        <v>2694</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3644</v>
      </c>
      <c r="F843" t="s">
        <v>2712</v>
      </c>
      <c r="G843" t="s">
        <v>3646</v>
      </c>
      <c r="I843" t="s">
        <v>2694</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3644</v>
      </c>
      <c r="F844" t="s">
        <v>2714</v>
      </c>
      <c r="G844" t="s">
        <v>3647</v>
      </c>
      <c r="I844" t="s">
        <v>2694</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3644</v>
      </c>
      <c r="F845" t="s">
        <v>2716</v>
      </c>
      <c r="G845" t="s">
        <v>3648</v>
      </c>
      <c r="I845" t="s">
        <v>2694</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3644</v>
      </c>
      <c r="F846" t="s">
        <v>2718</v>
      </c>
      <c r="G846" t="s">
        <v>3649</v>
      </c>
      <c r="I846" t="s">
        <v>2694</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3644</v>
      </c>
      <c r="F847" t="s">
        <v>2720</v>
      </c>
      <c r="G847" t="s">
        <v>3650</v>
      </c>
      <c r="I847" t="s">
        <v>2694</v>
      </c>
      <c r="J847" t="str">
        <f t="shared" si="13"/>
        <v>_3_4_4_1</v>
      </c>
      <c r="K847" t="str">
        <f>VLOOKUP(J847,survey!$G$2:$H$1133,2,FALSE)</f>
        <v>Are the livestock you keep exotic or local?</v>
      </c>
    </row>
    <row r="848" spans="1:11" ht="14.45" hidden="1">
      <c r="A848" s="22" t="str">
        <f>INDEX(survey!$B$2:$B$1134,MATCH(_xlfn.CONCAT("_",E848),survey!$E$2:$E$1134,0))</f>
        <v>performance</v>
      </c>
      <c r="B848" s="22" t="str">
        <f>INDEX(survey!$C$2:$C$1134,MATCH(_xlfn.CONCAT("_",E848),survey!$E$2:$E$1134,0))</f>
        <v>environmental</v>
      </c>
      <c r="C848" s="22" t="str">
        <f>INDEX(survey!$D$2:$D$1134,MATCH(_xlfn.CONCAT("_",E848),survey!$E$2:$E$1134,0))</f>
        <v>biodiversity_agrobiodiversity</v>
      </c>
      <c r="D848" s="22" t="e">
        <f>INDEX(survey!#REF!,MATCH(_xlfn.CONCAT("_",E848),survey!$E$2:$E$1134,0))</f>
        <v>#REF!</v>
      </c>
      <c r="E848" t="s">
        <v>3644</v>
      </c>
      <c r="F848" t="s">
        <v>2722</v>
      </c>
      <c r="G848" t="s">
        <v>2927</v>
      </c>
      <c r="I848" t="s">
        <v>2694</v>
      </c>
      <c r="J848" t="str">
        <f t="shared" si="13"/>
        <v>_3_4_4_1</v>
      </c>
      <c r="K848" t="str">
        <f>VLOOKUP(J848,survey!$G$2:$H$1133,2,FALSE)</f>
        <v>Are the livestock you keep exotic or local?</v>
      </c>
    </row>
    <row r="849" spans="1:11" ht="14.45" hidden="1">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3651</v>
      </c>
      <c r="F849" t="s">
        <v>2710</v>
      </c>
      <c r="G849" t="s">
        <v>3652</v>
      </c>
      <c r="H849" s="32">
        <v>1</v>
      </c>
      <c r="I849" t="s">
        <v>2694</v>
      </c>
      <c r="J849" t="str">
        <f t="shared" si="13"/>
        <v>_3_4_4_2</v>
      </c>
      <c r="K849" t="str">
        <f>VLOOKUP(J849,survey!$G$2:$H$1133,2,FALSE)</f>
        <v>Are livestock fed with dry feed (e.g. grains, hay)</v>
      </c>
    </row>
    <row r="850" spans="1:11" ht="14.45" hidden="1">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3651</v>
      </c>
      <c r="F850" t="s">
        <v>2712</v>
      </c>
      <c r="G850" t="s">
        <v>3653</v>
      </c>
      <c r="H850" s="32">
        <v>2</v>
      </c>
      <c r="I850" t="s">
        <v>2694</v>
      </c>
      <c r="J850" t="str">
        <f t="shared" si="13"/>
        <v>_3_4_4_2</v>
      </c>
      <c r="K850" t="str">
        <f>VLOOKUP(J850,survey!$G$2:$H$1133,2,FALSE)</f>
        <v>Are livestock fed with dry feed (e.g. grains, hay)</v>
      </c>
    </row>
    <row r="851" spans="1:11" ht="14.45" hidden="1">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3651</v>
      </c>
      <c r="F851" t="s">
        <v>2714</v>
      </c>
      <c r="G851" t="s">
        <v>3654</v>
      </c>
      <c r="H851" s="32">
        <v>3</v>
      </c>
      <c r="I851" t="s">
        <v>2694</v>
      </c>
      <c r="J851" t="str">
        <f t="shared" si="13"/>
        <v>_3_4_4_2</v>
      </c>
      <c r="K851" t="str">
        <f>VLOOKUP(J851,survey!$G$2:$H$1133,2,FALSE)</f>
        <v>Are livestock fed with dry feed (e.g. grains, hay)</v>
      </c>
    </row>
    <row r="852" spans="1:11" ht="14.45" hidden="1">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3651</v>
      </c>
      <c r="F852" t="s">
        <v>2716</v>
      </c>
      <c r="G852" t="s">
        <v>3655</v>
      </c>
      <c r="H852" s="32">
        <v>4</v>
      </c>
      <c r="I852" t="s">
        <v>2694</v>
      </c>
      <c r="J852" t="str">
        <f t="shared" si="13"/>
        <v>_3_4_4_2</v>
      </c>
      <c r="K852" t="str">
        <f>VLOOKUP(J852,survey!$G$2:$H$1133,2,FALSE)</f>
        <v>Are livestock fed with dry feed (e.g. grains, hay)</v>
      </c>
    </row>
    <row r="853" spans="1:11" ht="14.45" hidden="1">
      <c r="A853" s="22" t="str">
        <f>INDEX(survey!$B$2:$B$1134,MATCH(_xlfn.CONCAT("_",E853),survey!$E$2:$E$1134,0))</f>
        <v>agroecology/performance</v>
      </c>
      <c r="B853" s="22" t="str">
        <f>INDEX(survey!$C$2:$C$1134,MATCH(_xlfn.CONCAT("_",E853),survey!$E$2:$E$1134,0))</f>
        <v>2_input_reduction/economic</v>
      </c>
      <c r="C853" s="22" t="str">
        <f>INDEX(survey!$D$2:$D$1134,MATCH(_xlfn.CONCAT("_",E853),survey!$E$2:$E$1134,0))</f>
        <v>2_input_reduction</v>
      </c>
      <c r="D853" s="22" t="e">
        <f>INDEX(survey!#REF!,MATCH(_xlfn.CONCAT("_",E853),survey!$E$2:$E$1134,0))</f>
        <v>#REF!</v>
      </c>
      <c r="E853" t="s">
        <v>3651</v>
      </c>
      <c r="F853" t="s">
        <v>2718</v>
      </c>
      <c r="G853" t="s">
        <v>3656</v>
      </c>
      <c r="H853" s="32">
        <v>5</v>
      </c>
      <c r="I853" t="s">
        <v>2694</v>
      </c>
      <c r="J853" t="str">
        <f t="shared" si="13"/>
        <v>_3_4_4_2</v>
      </c>
      <c r="K853" t="str">
        <f>VLOOKUP(J853,survey!$G$2:$H$1133,2,FALSE)</f>
        <v>Are livestock fed with dry feed (e.g. grains, hay)</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productivity_livestock</v>
      </c>
      <c r="D854" s="22" t="e">
        <f>INDEX(survey!#REF!,MATCH(_xlfn.CONCAT("_",E854),survey!$E$2:$E$1134,0))</f>
        <v>#REF!</v>
      </c>
      <c r="E854" t="s">
        <v>3657</v>
      </c>
      <c r="F854" t="s">
        <v>2710</v>
      </c>
      <c r="G854" t="s">
        <v>2730</v>
      </c>
      <c r="I854" t="s">
        <v>2694</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productivity_livestock</v>
      </c>
      <c r="D855" s="22" t="e">
        <f>INDEX(survey!#REF!,MATCH(_xlfn.CONCAT("_",E855),survey!$E$2:$E$1134,0))</f>
        <v>#REF!</v>
      </c>
      <c r="E855" t="s">
        <v>3657</v>
      </c>
      <c r="F855" t="s">
        <v>2731</v>
      </c>
      <c r="G855" t="s">
        <v>2732</v>
      </c>
      <c r="I855" t="s">
        <v>2694</v>
      </c>
      <c r="J855" t="str">
        <f t="shared" si="13"/>
        <v>_3_4_4_3</v>
      </c>
      <c r="K855" t="str">
        <f>VLOOKUP(J855,survey!$G$2:$H$1133,2,FALSE)</f>
        <v>Have the livestock received any vaccinations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productivity_livestock</v>
      </c>
      <c r="D856" s="22" t="e">
        <f>INDEX(survey!#REF!,MATCH(_xlfn.CONCAT("_",E856),survey!$E$2:$E$1134,0))</f>
        <v>#REF!</v>
      </c>
      <c r="E856" t="s">
        <v>3658</v>
      </c>
      <c r="F856" t="s">
        <v>2710</v>
      </c>
      <c r="G856" t="s">
        <v>2730</v>
      </c>
      <c r="I856" t="s">
        <v>2694</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performance</v>
      </c>
      <c r="B857" s="22" t="str">
        <f>INDEX(survey!$C$2:$C$1134,MATCH(_xlfn.CONCAT("_",E857),survey!$E$2:$E$1134,0))</f>
        <v>agricultural</v>
      </c>
      <c r="C857" s="22" t="str">
        <f>INDEX(survey!$D$2:$D$1134,MATCH(_xlfn.CONCAT("_",E857),survey!$E$2:$E$1134,0))</f>
        <v>productivity_livestock</v>
      </c>
      <c r="D857" s="22" t="e">
        <f>INDEX(survey!#REF!,MATCH(_xlfn.CONCAT("_",E857),survey!$E$2:$E$1134,0))</f>
        <v>#REF!</v>
      </c>
      <c r="E857" t="s">
        <v>3658</v>
      </c>
      <c r="F857" t="s">
        <v>2731</v>
      </c>
      <c r="G857" t="s">
        <v>2732</v>
      </c>
      <c r="I857" t="s">
        <v>2694</v>
      </c>
      <c r="J857" t="str">
        <f t="shared" si="13"/>
        <v>_3_4_4_4</v>
      </c>
      <c r="K857" t="str">
        <f>VLOOKUP(J857,survey!$G$2:$H$1133,2,FALSE)</f>
        <v>Have the livestock received preventative antibiotics in the last 12 months</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3659</v>
      </c>
      <c r="F858" t="s">
        <v>2714</v>
      </c>
      <c r="G858" t="s">
        <v>3660</v>
      </c>
      <c r="I858" t="s">
        <v>2694</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3659</v>
      </c>
      <c r="F859" t="s">
        <v>2712</v>
      </c>
      <c r="G859" t="s">
        <v>3661</v>
      </c>
      <c r="I859" t="s">
        <v>2694</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3659</v>
      </c>
      <c r="F860" t="s">
        <v>2710</v>
      </c>
      <c r="G860" t="s">
        <v>3662</v>
      </c>
      <c r="I860" t="s">
        <v>2694</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3659</v>
      </c>
      <c r="F861" t="s">
        <v>2731</v>
      </c>
      <c r="G861" t="s">
        <v>3663</v>
      </c>
      <c r="I861" t="s">
        <v>2694</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respondent_characteristics/economic</v>
      </c>
      <c r="C862" s="22" t="str">
        <f>INDEX(survey!$D$2:$D$1134,MATCH(_xlfn.CONCAT("_",E862),survey!$E$2:$E$1134,0))</f>
        <v>literacy/climate_resilience_adaptative_capacity</v>
      </c>
      <c r="D862" s="22" t="e">
        <f>INDEX(survey!#REF!,MATCH(_xlfn.CONCAT("_",E862),survey!$E$2:$E$1134,0))</f>
        <v>#REF!</v>
      </c>
      <c r="E862" t="s">
        <v>3659</v>
      </c>
      <c r="F862">
        <v>777</v>
      </c>
      <c r="G862" t="s">
        <v>2706</v>
      </c>
      <c r="I862" t="s">
        <v>2694</v>
      </c>
      <c r="J862" t="str">
        <f t="shared" si="13"/>
        <v>_4_1_1_1</v>
      </c>
      <c r="K862" t="str">
        <f>VLOOKUP(J862,survey!$G$2:$H$1133,2,FALSE)</f>
        <v>Can you read and write in any language?</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3664</v>
      </c>
      <c r="F863" t="s">
        <v>2710</v>
      </c>
      <c r="G863" t="s">
        <v>2730</v>
      </c>
      <c r="I863" t="s">
        <v>2694</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3664</v>
      </c>
      <c r="F864" t="s">
        <v>2731</v>
      </c>
      <c r="G864" t="s">
        <v>2732</v>
      </c>
      <c r="I864" t="s">
        <v>2694</v>
      </c>
      <c r="J864" t="str">
        <f t="shared" si="13"/>
        <v>_4_1_1_4</v>
      </c>
      <c r="K864" t="e">
        <f>VLOOKUP(J864,survey!$G$2:$H$1133,2,FALSE)</f>
        <v>#N/A</v>
      </c>
    </row>
    <row r="865" spans="1:11" ht="14.45" hidden="1">
      <c r="A865" s="22" t="str">
        <f>INDEX(survey!$B$2:$B$1134,MATCH(_xlfn.CONCAT("_",E865),survey!$E$2:$E$1134,0))</f>
        <v>context/performance</v>
      </c>
      <c r="B865" s="22" t="str">
        <f>INDEX(survey!$C$2:$C$1134,MATCH(_xlfn.CONCAT("_",E865),survey!$E$2:$E$1134,0))</f>
        <v>household_characteristics/economic</v>
      </c>
      <c r="C865" s="22" t="str">
        <f>INDEX(survey!$D$2:$D$1134,MATCH(_xlfn.CONCAT("_",E865),survey!$E$2:$E$1134,0))</f>
        <v>training/climate_resilience_adaptative_capacity</v>
      </c>
      <c r="D865" s="22" t="e">
        <f>INDEX(survey!#REF!,MATCH(_xlfn.CONCAT("_",E865),survey!$E$2:$E$1134,0))</f>
        <v>#REF!</v>
      </c>
      <c r="E865" t="s">
        <v>3664</v>
      </c>
      <c r="F865" t="s">
        <v>2712</v>
      </c>
      <c r="G865" t="s">
        <v>2800</v>
      </c>
      <c r="I865" t="s">
        <v>2694</v>
      </c>
      <c r="J865" t="str">
        <f t="shared" si="13"/>
        <v>_4_1_1_4</v>
      </c>
      <c r="K865" t="e">
        <f>VLOOKUP(J865,survey!$G$2:$H$1133,2,FALSE)</f>
        <v>#N/A</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3665</v>
      </c>
      <c r="F866" t="s">
        <v>2710</v>
      </c>
      <c r="G866" t="s">
        <v>2730</v>
      </c>
      <c r="I866" t="s">
        <v>2694</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3665</v>
      </c>
      <c r="F867" t="s">
        <v>2731</v>
      </c>
      <c r="G867" t="s">
        <v>2732</v>
      </c>
      <c r="I867" t="s">
        <v>2694</v>
      </c>
      <c r="J867" t="str">
        <f t="shared" si="13"/>
        <v>_4_1_1_5_3</v>
      </c>
      <c r="K867" t="str">
        <f>VLOOKUP(J867,survey!$G$2:$H$1133,2,FALSE)</f>
        <v>Have your farm/household fully paid off the credit?</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3666</v>
      </c>
      <c r="F868" t="s">
        <v>2716</v>
      </c>
      <c r="G868" t="s">
        <v>3667</v>
      </c>
      <c r="I868" t="s">
        <v>2694</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3666</v>
      </c>
      <c r="F869" t="s">
        <v>2714</v>
      </c>
      <c r="G869" t="s">
        <v>3668</v>
      </c>
      <c r="I869" t="s">
        <v>2694</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3666</v>
      </c>
      <c r="F870" t="s">
        <v>2712</v>
      </c>
      <c r="G870" t="s">
        <v>3669</v>
      </c>
      <c r="I870" t="s">
        <v>2694</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performance</v>
      </c>
      <c r="B871" s="22" t="str">
        <f>INDEX(survey!$C$2:$C$1134,MATCH(_xlfn.CONCAT("_",E871),survey!$E$2:$E$1134,0))</f>
        <v>economic</v>
      </c>
      <c r="C871" s="22" t="str">
        <f>INDEX(survey!$D$2:$D$1134,MATCH(_xlfn.CONCAT("_",E871),survey!$E$2:$E$1134,0))</f>
        <v>climate_resilience_adaptative_capacity</v>
      </c>
      <c r="D871" s="22" t="e">
        <f>INDEX(survey!#REF!,MATCH(_xlfn.CONCAT("_",E871),survey!$E$2:$E$1134,0))</f>
        <v>#REF!</v>
      </c>
      <c r="E871" t="s">
        <v>3666</v>
      </c>
      <c r="F871" t="s">
        <v>2710</v>
      </c>
      <c r="G871" t="s">
        <v>3670</v>
      </c>
      <c r="I871" t="s">
        <v>2694</v>
      </c>
      <c r="J871" t="str">
        <f t="shared" si="13"/>
        <v>_4_1_1_5_4</v>
      </c>
      <c r="K871" t="str">
        <f>VLOOKUP(J871,survey!$G$2:$H$1133,2,FALSE)</f>
        <v>How do you feel about your farm/household's ability to meet credit repayments now and until the loans are fully repaid?</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3671</v>
      </c>
      <c r="F872" t="s">
        <v>2710</v>
      </c>
      <c r="G872" t="s">
        <v>3672</v>
      </c>
      <c r="I872" t="s">
        <v>2694</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3671</v>
      </c>
      <c r="F873" t="s">
        <v>2712</v>
      </c>
      <c r="G873" t="s">
        <v>3673</v>
      </c>
      <c r="I873" t="s">
        <v>2694</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3671</v>
      </c>
      <c r="F874" t="s">
        <v>2731</v>
      </c>
      <c r="G874" t="s">
        <v>2732</v>
      </c>
      <c r="I874" t="s">
        <v>2694</v>
      </c>
      <c r="J874" t="str">
        <f t="shared" si="13"/>
        <v>_4_1_1_6</v>
      </c>
      <c r="K874" t="str">
        <f>VLOOKUP(J874,survey!$G$2:$H$1133,2,FALSE)</f>
        <v>Do you have insurance against agricultural losses?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3674</v>
      </c>
      <c r="F875" t="s">
        <v>3675</v>
      </c>
      <c r="G875" t="s">
        <v>3676</v>
      </c>
      <c r="I875" t="s">
        <v>2694</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3674</v>
      </c>
      <c r="F876" t="s">
        <v>2906</v>
      </c>
      <c r="G876" t="s">
        <v>3677</v>
      </c>
      <c r="I876" t="s">
        <v>2694</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3674</v>
      </c>
      <c r="F877" t="s">
        <v>3678</v>
      </c>
      <c r="G877" t="s">
        <v>3679</v>
      </c>
      <c r="I877" t="s">
        <v>2694</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3674</v>
      </c>
      <c r="F878" t="s">
        <v>3680</v>
      </c>
      <c r="G878" t="s">
        <v>3681</v>
      </c>
      <c r="I878" t="s">
        <v>2694</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3674</v>
      </c>
      <c r="F879" t="s">
        <v>2913</v>
      </c>
      <c r="G879" t="s">
        <v>415</v>
      </c>
      <c r="I879" t="s">
        <v>2694</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3674</v>
      </c>
      <c r="F880" t="s">
        <v>3682</v>
      </c>
      <c r="G880" t="s">
        <v>3683</v>
      </c>
      <c r="I880" t="s">
        <v>2694</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3674</v>
      </c>
      <c r="F881" t="s">
        <v>3684</v>
      </c>
      <c r="G881" t="s">
        <v>3685</v>
      </c>
      <c r="I881" t="s">
        <v>2694</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3674</v>
      </c>
      <c r="F882" t="s">
        <v>2781</v>
      </c>
      <c r="G882" t="s">
        <v>3686</v>
      </c>
      <c r="I882" t="s">
        <v>2694</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3674</v>
      </c>
      <c r="F883" t="s">
        <v>3687</v>
      </c>
      <c r="G883" t="s">
        <v>3688</v>
      </c>
      <c r="I883" t="s">
        <v>2694</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3674</v>
      </c>
      <c r="F884" t="s">
        <v>3689</v>
      </c>
      <c r="G884" t="s">
        <v>3690</v>
      </c>
      <c r="I884" t="s">
        <v>2694</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3674</v>
      </c>
      <c r="F885" t="s">
        <v>3691</v>
      </c>
      <c r="G885" t="s">
        <v>3692</v>
      </c>
      <c r="I885" t="s">
        <v>2694</v>
      </c>
      <c r="J885" t="str">
        <f t="shared" si="13"/>
        <v>_4_1_1_6_1</v>
      </c>
      <c r="K885" t="str">
        <f>VLOOKUP(J885,survey!$G$2:$H$1133,2,FALSE)</f>
        <v>What is covered, e.g. losses to crops/livestock/buildings from weather events, pest outbreaks, market shocks?</v>
      </c>
    </row>
    <row r="886" spans="1:11" ht="14.45" hidden="1">
      <c r="A886" s="22" t="str">
        <f>INDEX(survey!$B$2:$B$1134,MATCH(_xlfn.CONCAT("_",E886),survey!$E$2:$E$1134,0))</f>
        <v>context/performance</v>
      </c>
      <c r="B886" s="22" t="str">
        <f>INDEX(survey!$C$2:$C$1134,MATCH(_xlfn.CONCAT("_",E886),survey!$E$2:$E$1134,0))</f>
        <v>farm_characteristics/economic</v>
      </c>
      <c r="C886" s="22" t="str">
        <f>INDEX(survey!$D$2:$D$1134,MATCH(_xlfn.CONCAT("_",E886),survey!$E$2:$E$1134,0))</f>
        <v>climate_resilience_adaptative_capacity</v>
      </c>
      <c r="D886" s="22" t="e">
        <f>INDEX(survey!#REF!,MATCH(_xlfn.CONCAT("_",E886),survey!$E$2:$E$1134,0))</f>
        <v>#REF!</v>
      </c>
      <c r="E886" t="s">
        <v>3674</v>
      </c>
      <c r="F886" t="s">
        <v>2707</v>
      </c>
      <c r="G886" t="s">
        <v>2708</v>
      </c>
      <c r="I886" t="s">
        <v>2694</v>
      </c>
      <c r="J886" t="str">
        <f t="shared" si="13"/>
        <v>_4_1_1_6_1</v>
      </c>
      <c r="K886" t="str">
        <f>VLOOKUP(J886,survey!$G$2:$H$1133,2,FALSE)</f>
        <v>What is covered, e.g. losses to crops/livestock/buildings from weather events, pest outbreaks, market shocks?</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3693</v>
      </c>
      <c r="F887" t="s">
        <v>3694</v>
      </c>
      <c r="G887" t="s">
        <v>3695</v>
      </c>
      <c r="I887" t="s">
        <v>2694</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3693</v>
      </c>
      <c r="F888" t="s">
        <v>3696</v>
      </c>
      <c r="G888" t="s">
        <v>3697</v>
      </c>
      <c r="I888" t="s">
        <v>2694</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3693</v>
      </c>
      <c r="F889" t="s">
        <v>3698</v>
      </c>
      <c r="G889" t="s">
        <v>3699</v>
      </c>
      <c r="I889" t="s">
        <v>2694</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3693</v>
      </c>
      <c r="F890" t="s">
        <v>3700</v>
      </c>
      <c r="G890" t="s">
        <v>3701</v>
      </c>
      <c r="I890" t="s">
        <v>2694</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3693</v>
      </c>
      <c r="F891" t="s">
        <v>3702</v>
      </c>
      <c r="G891" t="s">
        <v>3703</v>
      </c>
      <c r="I891" t="s">
        <v>2694</v>
      </c>
      <c r="J891" t="str">
        <f t="shared" si="13"/>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3693</v>
      </c>
      <c r="F892" t="s">
        <v>3704</v>
      </c>
      <c r="G892" t="s">
        <v>3705</v>
      </c>
      <c r="I892" t="s">
        <v>2694</v>
      </c>
      <c r="J892" t="str">
        <f t="shared" ref="J892:J955" si="14">CONCATENATE("_",E892)</f>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3693</v>
      </c>
      <c r="F893" t="s">
        <v>3706</v>
      </c>
      <c r="G893" t="s">
        <v>3707</v>
      </c>
      <c r="I893" t="s">
        <v>2694</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3693</v>
      </c>
      <c r="F894" t="s">
        <v>3708</v>
      </c>
      <c r="G894" t="s">
        <v>3709</v>
      </c>
      <c r="I894" t="s">
        <v>2694</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3693</v>
      </c>
      <c r="F895" t="s">
        <v>3710</v>
      </c>
      <c r="G895" t="s">
        <v>3711</v>
      </c>
      <c r="I895" t="s">
        <v>2694</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3693</v>
      </c>
      <c r="F896" t="s">
        <v>3712</v>
      </c>
      <c r="G896" t="s">
        <v>3713</v>
      </c>
      <c r="I896" t="s">
        <v>2694</v>
      </c>
      <c r="J896" t="str">
        <f t="shared" si="14"/>
        <v>_4_1_1_6_2</v>
      </c>
      <c r="K896" t="e">
        <f>VLOOKUP(J896,survey!$G$2:$H$1133,2,FALSE)</f>
        <v>#N/A</v>
      </c>
    </row>
    <row r="897" spans="1:11" ht="14.45" hidden="1">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3693</v>
      </c>
      <c r="F897" t="s">
        <v>2707</v>
      </c>
      <c r="G897" t="s">
        <v>2708</v>
      </c>
      <c r="I897" t="s">
        <v>2694</v>
      </c>
      <c r="J897" t="str">
        <f t="shared" si="14"/>
        <v>_4_1_1_6_2</v>
      </c>
      <c r="K897" t="e">
        <f>VLOOKUP(J897,survey!$G$2:$H$1133,2,FALSE)</f>
        <v>#N/A</v>
      </c>
    </row>
    <row r="898" spans="1:11"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3714</v>
      </c>
      <c r="F898" t="s">
        <v>2710</v>
      </c>
      <c r="G898" t="s">
        <v>2730</v>
      </c>
      <c r="I898" t="s">
        <v>2694</v>
      </c>
      <c r="J898" t="str">
        <f t="shared" si="14"/>
        <v>_4_1_1_7</v>
      </c>
      <c r="K898" t="str">
        <f>VLOOKUP(J898,survey!$G$2:$H$1133,2,FALSE)</f>
        <v>Do you have access to subsidies for agricultural inputs?</v>
      </c>
    </row>
    <row r="899" spans="1:11" ht="14.45" hidden="1">
      <c r="A899" s="22" t="str">
        <f>INDEX(survey!$B$2:$B$1134,MATCH(_xlfn.CONCAT("_",E899),survey!$E$2:$E$1134,0))</f>
        <v>performance</v>
      </c>
      <c r="B899" s="22" t="str">
        <f>INDEX(survey!$C$2:$C$1134,MATCH(_xlfn.CONCAT("_",E899),survey!$E$2:$E$1134,0))</f>
        <v>economic</v>
      </c>
      <c r="C899" s="22" t="str">
        <f>INDEX(survey!$D$2:$D$1134,MATCH(_xlfn.CONCAT("_",E899),survey!$E$2:$E$1134,0))</f>
        <v>climate_resilience_adaptative_capacity/biodiversity_agrobiodiversity</v>
      </c>
      <c r="D899" s="22" t="e">
        <f>INDEX(survey!#REF!,MATCH(_xlfn.CONCAT("_",E899),survey!$E$2:$E$1134,0))</f>
        <v>#REF!</v>
      </c>
      <c r="E899" t="s">
        <v>3714</v>
      </c>
      <c r="F899" t="s">
        <v>2731</v>
      </c>
      <c r="G899" t="s">
        <v>2732</v>
      </c>
      <c r="I899" t="s">
        <v>2694</v>
      </c>
      <c r="J899" t="str">
        <f t="shared" si="14"/>
        <v>_4_1_1_7</v>
      </c>
      <c r="K899" t="str">
        <f>VLOOKUP(J899,survey!$G$2:$H$1133,2,FALSE)</f>
        <v>Do you have access to subsidies for agricultural inputs?</v>
      </c>
    </row>
    <row r="900" spans="1:11"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3715</v>
      </c>
      <c r="F900" t="s">
        <v>2710</v>
      </c>
      <c r="G900" t="s">
        <v>3716</v>
      </c>
      <c r="I900" t="s">
        <v>2694</v>
      </c>
      <c r="J900" t="str">
        <f t="shared" si="14"/>
        <v>_4_1_2_1</v>
      </c>
      <c r="K900" t="e">
        <f>VLOOKUP(J900,survey!$G$2:$H$1133,2,FALSE)</f>
        <v>#N/A</v>
      </c>
    </row>
    <row r="901" spans="1:11"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3715</v>
      </c>
      <c r="F901" t="s">
        <v>2712</v>
      </c>
      <c r="G901" t="s">
        <v>3717</v>
      </c>
      <c r="I901" t="s">
        <v>2694</v>
      </c>
      <c r="J901" t="str">
        <f t="shared" si="14"/>
        <v>_4_1_2_1</v>
      </c>
      <c r="K901" t="e">
        <f>VLOOKUP(J901,survey!$G$2:$H$1133,2,FALSE)</f>
        <v>#N/A</v>
      </c>
    </row>
    <row r="902" spans="1:11"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3715</v>
      </c>
      <c r="F902" t="s">
        <v>2714</v>
      </c>
      <c r="G902" t="s">
        <v>3718</v>
      </c>
      <c r="I902" t="s">
        <v>2694</v>
      </c>
      <c r="J902" t="str">
        <f t="shared" si="14"/>
        <v>_4_1_2_1</v>
      </c>
      <c r="K902" t="e">
        <f>VLOOKUP(J902,survey!$G$2:$H$1133,2,FALSE)</f>
        <v>#N/A</v>
      </c>
    </row>
    <row r="903" spans="1:11"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3715</v>
      </c>
      <c r="F903" t="s">
        <v>2716</v>
      </c>
      <c r="G903" t="s">
        <v>3719</v>
      </c>
      <c r="I903" t="s">
        <v>2694</v>
      </c>
      <c r="J903" t="str">
        <f t="shared" si="14"/>
        <v>_4_1_2_1</v>
      </c>
      <c r="K903" t="e">
        <f>VLOOKUP(J903,survey!$G$2:$H$1133,2,FALSE)</f>
        <v>#N/A</v>
      </c>
    </row>
    <row r="904" spans="1:11"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3715</v>
      </c>
      <c r="F904" t="s">
        <v>2718</v>
      </c>
      <c r="G904" t="s">
        <v>3720</v>
      </c>
      <c r="I904" t="s">
        <v>2694</v>
      </c>
      <c r="J904" t="str">
        <f t="shared" si="14"/>
        <v>_4_1_2_1</v>
      </c>
      <c r="K904" t="e">
        <f>VLOOKUP(J904,survey!$G$2:$H$1133,2,FALSE)</f>
        <v>#N/A</v>
      </c>
    </row>
    <row r="905" spans="1:11"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3715</v>
      </c>
      <c r="F905" t="s">
        <v>2720</v>
      </c>
      <c r="G905" t="s">
        <v>3721</v>
      </c>
      <c r="I905" t="s">
        <v>2694</v>
      </c>
      <c r="J905" t="str">
        <f t="shared" si="14"/>
        <v>_4_1_2_1</v>
      </c>
      <c r="K905" t="e">
        <f>VLOOKUP(J905,survey!$G$2:$H$1133,2,FALSE)</f>
        <v>#N/A</v>
      </c>
    </row>
    <row r="906" spans="1:11"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3715</v>
      </c>
      <c r="F906" t="s">
        <v>2722</v>
      </c>
      <c r="G906" t="s">
        <v>3722</v>
      </c>
      <c r="I906" t="s">
        <v>2694</v>
      </c>
      <c r="J906" t="str">
        <f t="shared" si="14"/>
        <v>_4_1_2_1</v>
      </c>
      <c r="K906" t="e">
        <f>VLOOKUP(J906,survey!$G$2:$H$1133,2,FALSE)</f>
        <v>#N/A</v>
      </c>
    </row>
    <row r="907" spans="1:11"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3715</v>
      </c>
      <c r="F907" t="s">
        <v>2724</v>
      </c>
      <c r="G907" t="s">
        <v>3723</v>
      </c>
      <c r="I907" t="s">
        <v>2694</v>
      </c>
      <c r="J907" t="str">
        <f t="shared" si="14"/>
        <v>_4_1_2_1</v>
      </c>
      <c r="K907" t="e">
        <f>VLOOKUP(J907,survey!$G$2:$H$1133,2,FALSE)</f>
        <v>#N/A</v>
      </c>
    </row>
    <row r="908" spans="1:11"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3715</v>
      </c>
      <c r="F908" t="s">
        <v>2726</v>
      </c>
      <c r="G908" t="s">
        <v>3724</v>
      </c>
      <c r="I908" t="s">
        <v>2694</v>
      </c>
      <c r="J908" t="str">
        <f t="shared" si="14"/>
        <v>_4_1_2_1</v>
      </c>
      <c r="K908" t="e">
        <f>VLOOKUP(J908,survey!$G$2:$H$1133,2,FALSE)</f>
        <v>#N/A</v>
      </c>
    </row>
    <row r="909" spans="1:11"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3715</v>
      </c>
      <c r="F909" t="s">
        <v>3107</v>
      </c>
      <c r="G909" t="s">
        <v>3725</v>
      </c>
      <c r="I909" t="s">
        <v>2694</v>
      </c>
      <c r="J909" t="str">
        <f t="shared" si="14"/>
        <v>_4_1_2_1</v>
      </c>
      <c r="K909" t="e">
        <f>VLOOKUP(J909,survey!$G$2:$H$1133,2,FALSE)</f>
        <v>#N/A</v>
      </c>
    </row>
    <row r="910" spans="1:11"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3715</v>
      </c>
      <c r="F910" s="7">
        <v>11</v>
      </c>
      <c r="G910" t="s">
        <v>3726</v>
      </c>
      <c r="I910" t="s">
        <v>2694</v>
      </c>
      <c r="J910" t="str">
        <f t="shared" si="14"/>
        <v>_4_1_2_1</v>
      </c>
      <c r="K910" t="e">
        <f>VLOOKUP(J910,survey!$G$2:$H$1133,2,FALSE)</f>
        <v>#N/A</v>
      </c>
    </row>
    <row r="911" spans="1:11"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3715</v>
      </c>
      <c r="F911" t="s">
        <v>2791</v>
      </c>
      <c r="G911" t="s">
        <v>2815</v>
      </c>
      <c r="I911" t="s">
        <v>2694</v>
      </c>
      <c r="J911" t="str">
        <f t="shared" si="14"/>
        <v>_4_1_2_1</v>
      </c>
      <c r="K911" t="e">
        <f>VLOOKUP(J911,survey!$G$2:$H$1133,2,FALSE)</f>
        <v>#N/A</v>
      </c>
    </row>
    <row r="912" spans="1:11" ht="14.45" hidden="1">
      <c r="A912" s="23" t="e">
        <f>INDEX(survey!$B$2:$B$1134,MATCH(_xlfn.CONCAT("_",E912),survey!$E$2:$E$1134,0))</f>
        <v>#N/A</v>
      </c>
      <c r="B912" s="23" t="e">
        <f>INDEX(survey!$C$2:$C$1134,MATCH(_xlfn.CONCAT("_",E912),survey!$E$2:$E$1134,0))</f>
        <v>#N/A</v>
      </c>
      <c r="C912" s="23" t="e">
        <f>INDEX(survey!$D$2:$D$1134,MATCH(_xlfn.CONCAT("_",E912),survey!$E$2:$E$1134,0))</f>
        <v>#N/A</v>
      </c>
      <c r="D912" s="23" t="e">
        <f>INDEX(survey!#REF!,MATCH(_xlfn.CONCAT("_",E912),survey!$E$2:$E$1134,0))</f>
        <v>#REF!</v>
      </c>
      <c r="E912" s="23" t="s">
        <v>3715</v>
      </c>
      <c r="F912" t="s">
        <v>2707</v>
      </c>
      <c r="G912" t="s">
        <v>2708</v>
      </c>
      <c r="I912" t="s">
        <v>2694</v>
      </c>
      <c r="J912" t="str">
        <f t="shared" si="14"/>
        <v>_4_1_2_1</v>
      </c>
      <c r="K912" t="e">
        <f>VLOOKUP(J912,survey!$G$2:$H$1133,2,FALSE)</f>
        <v>#N/A</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3727</v>
      </c>
      <c r="F913" t="s">
        <v>2710</v>
      </c>
      <c r="G913" t="s">
        <v>3728</v>
      </c>
      <c r="I913" t="s">
        <v>2694</v>
      </c>
      <c r="J913" t="str">
        <f t="shared" si="14"/>
        <v>_4_1_2_1_2</v>
      </c>
      <c r="K913" t="str">
        <f>VLOOKUP(J913,survey!$G$2:$H$1133,2,FALSE)</f>
        <v>In the past 12 months, approximately how much income in [local currency] did the household make from: Livestock production</v>
      </c>
      <c r="L913" t="s">
        <v>3729</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3727</v>
      </c>
      <c r="F914" t="s">
        <v>2712</v>
      </c>
      <c r="G914" t="s">
        <v>3730</v>
      </c>
      <c r="I914" t="s">
        <v>2694</v>
      </c>
      <c r="J914" t="str">
        <f t="shared" si="14"/>
        <v>_4_1_2_1_2</v>
      </c>
      <c r="K914" t="str">
        <f>VLOOKUP(J914,survey!$G$2:$H$1133,2,FALSE)</f>
        <v>In the past 12 months, approximately how much income in [local currency] did the household make from: Livestock production</v>
      </c>
      <c r="L914" t="s">
        <v>3729</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3727</v>
      </c>
      <c r="F915" t="s">
        <v>2714</v>
      </c>
      <c r="G915" t="s">
        <v>3731</v>
      </c>
      <c r="I915" t="s">
        <v>2694</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3727</v>
      </c>
      <c r="F916" t="s">
        <v>2716</v>
      </c>
      <c r="G916" t="s">
        <v>3732</v>
      </c>
      <c r="I916" t="s">
        <v>2694</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3727</v>
      </c>
      <c r="F917" t="s">
        <v>2718</v>
      </c>
      <c r="G917" t="s">
        <v>3733</v>
      </c>
      <c r="I917" t="s">
        <v>2694</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3727</v>
      </c>
      <c r="F918" t="s">
        <v>2720</v>
      </c>
      <c r="G918" t="s">
        <v>3734</v>
      </c>
      <c r="I918" t="s">
        <v>2694</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3727</v>
      </c>
      <c r="F919" t="s">
        <v>2722</v>
      </c>
      <c r="G919" t="s">
        <v>3735</v>
      </c>
      <c r="I919" t="s">
        <v>2694</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3727</v>
      </c>
      <c r="F920" t="s">
        <v>2724</v>
      </c>
      <c r="G920" t="s">
        <v>3736</v>
      </c>
      <c r="I920" t="s">
        <v>2694</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3727</v>
      </c>
      <c r="F921" t="s">
        <v>2726</v>
      </c>
      <c r="G921" t="s">
        <v>3737</v>
      </c>
      <c r="I921" t="s">
        <v>2694</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3727</v>
      </c>
      <c r="F922" t="s">
        <v>3107</v>
      </c>
      <c r="G922" t="s">
        <v>3738</v>
      </c>
      <c r="I922" t="s">
        <v>2694</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3727</v>
      </c>
      <c r="F923" t="s">
        <v>3209</v>
      </c>
      <c r="G923" t="s">
        <v>3739</v>
      </c>
      <c r="I923" t="s">
        <v>2694</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3727</v>
      </c>
      <c r="F924" t="s">
        <v>3211</v>
      </c>
      <c r="G924" t="s">
        <v>3740</v>
      </c>
      <c r="I924" t="s">
        <v>2694</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3727</v>
      </c>
      <c r="F925" t="s">
        <v>2707</v>
      </c>
      <c r="G925" t="s">
        <v>2708</v>
      </c>
      <c r="I925" t="s">
        <v>2694</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income</v>
      </c>
      <c r="D926" s="22" t="e">
        <f>INDEX(survey!#REF!,MATCH(_xlfn.CONCAT("_",E926),survey!$E$2:$E$1134,0))</f>
        <v>#REF!</v>
      </c>
      <c r="E926" t="s">
        <v>3727</v>
      </c>
      <c r="F926" t="s">
        <v>2791</v>
      </c>
      <c r="G926" t="s">
        <v>3741</v>
      </c>
      <c r="I926" t="s">
        <v>2694</v>
      </c>
      <c r="J926" t="str">
        <f t="shared" si="14"/>
        <v>_4_1_2_1_2</v>
      </c>
      <c r="K926" t="str">
        <f>VLOOKUP(J926,survey!$G$2:$H$1133,2,FALSE)</f>
        <v>In the past 12 months, approximately how much income in [local currency] did the household make from: Livestock production</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3742</v>
      </c>
      <c r="F927" t="s">
        <v>2791</v>
      </c>
      <c r="G927" t="s">
        <v>2815</v>
      </c>
      <c r="I927" t="s">
        <v>2694</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3742</v>
      </c>
      <c r="F928" t="s">
        <v>3743</v>
      </c>
      <c r="G928" t="s">
        <v>2817</v>
      </c>
      <c r="I928" t="s">
        <v>2694</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3742</v>
      </c>
      <c r="F929" t="s">
        <v>3744</v>
      </c>
      <c r="G929" t="s">
        <v>2819</v>
      </c>
      <c r="I929" t="s">
        <v>2694</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3742</v>
      </c>
      <c r="F930" t="s">
        <v>3745</v>
      </c>
      <c r="G930" t="s">
        <v>2821</v>
      </c>
      <c r="I930" t="s">
        <v>2694</v>
      </c>
      <c r="J930" t="str">
        <f t="shared" si="14"/>
        <v>_4_1_2_2</v>
      </c>
      <c r="K930" t="str">
        <f>VLOOKUP(J930,survey!$G$2:$H$1133,2,FALSE)</f>
        <v>In the past 7 days, what percentage of the household's income was used for buying food</v>
      </c>
    </row>
    <row r="931" spans="1:11" ht="14.45" hidden="1">
      <c r="A931" s="22" t="str">
        <f>INDEX(survey!$B$2:$B$1134,MATCH(_xlfn.CONCAT("_",E931),survey!$E$2:$E$1134,0))</f>
        <v>performance</v>
      </c>
      <c r="B931" s="22" t="str">
        <f>INDEX(survey!$C$2:$C$1134,MATCH(_xlfn.CONCAT("_",E931),survey!$E$2:$E$1134,0))</f>
        <v>economic</v>
      </c>
      <c r="C931" s="22" t="str">
        <f>INDEX(survey!$D$2:$D$1134,MATCH(_xlfn.CONCAT("_",E931),survey!$E$2:$E$1134,0))</f>
        <v>climate_resilience_adaptative_capacity</v>
      </c>
      <c r="D931" s="22" t="e">
        <f>INDEX(survey!#REF!,MATCH(_xlfn.CONCAT("_",E931),survey!$E$2:$E$1134,0))</f>
        <v>#REF!</v>
      </c>
      <c r="E931" t="s">
        <v>3742</v>
      </c>
      <c r="F931" t="s">
        <v>3746</v>
      </c>
      <c r="G931" t="s">
        <v>2823</v>
      </c>
      <c r="I931" t="s">
        <v>2694</v>
      </c>
      <c r="J931" t="str">
        <f t="shared" si="14"/>
        <v>_4_1_2_2</v>
      </c>
      <c r="K931" t="str">
        <f>VLOOKUP(J931,survey!$G$2:$H$1133,2,FALSE)</f>
        <v>In the past 7 days, what percentage of the household's income was used for buying food</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3747</v>
      </c>
      <c r="F932" t="s">
        <v>2710</v>
      </c>
      <c r="G932" t="s">
        <v>2730</v>
      </c>
      <c r="I932" t="s">
        <v>2694</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3747</v>
      </c>
      <c r="F933" t="s">
        <v>2731</v>
      </c>
      <c r="G933" t="s">
        <v>2732</v>
      </c>
      <c r="I933" t="s">
        <v>2694</v>
      </c>
      <c r="J933" t="str">
        <f t="shared" si="14"/>
        <v>_4_1_3_2</v>
      </c>
      <c r="K933" t="e">
        <f>VLOOKUP(J933,survey!$G$2:$H$1133,2,FALSE)</f>
        <v>#N/A</v>
      </c>
    </row>
    <row r="934" spans="1:11" ht="14.45" hidden="1">
      <c r="A934" s="22">
        <f>INDEX(survey!$B$2:$B$1134,MATCH(_xlfn.CONCAT("_",E934),survey!$E$2:$E$1134,0))</f>
        <v>0</v>
      </c>
      <c r="B934" s="22">
        <f>INDEX(survey!$C$2:$C$1134,MATCH(_xlfn.CONCAT("_",E934),survey!$E$2:$E$1134,0))</f>
        <v>0</v>
      </c>
      <c r="C934" s="22">
        <f>INDEX(survey!$D$2:$D$1134,MATCH(_xlfn.CONCAT("_",E934),survey!$E$2:$E$1134,0))</f>
        <v>0</v>
      </c>
      <c r="D934" s="22" t="e">
        <f>INDEX(survey!#REF!,MATCH(_xlfn.CONCAT("_",E934),survey!$E$2:$E$1134,0))</f>
        <v>#REF!</v>
      </c>
      <c r="E934" t="s">
        <v>3747</v>
      </c>
      <c r="F934" t="s">
        <v>2926</v>
      </c>
      <c r="G934" t="s">
        <v>2800</v>
      </c>
      <c r="I934" t="s">
        <v>2694</v>
      </c>
      <c r="J934" t="str">
        <f t="shared" si="14"/>
        <v>_4_1_3_2</v>
      </c>
      <c r="K934" t="e">
        <f>VLOOKUP(J934,survey!$G$2:$H$1133,2,FALSE)</f>
        <v>#N/A</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3748</v>
      </c>
      <c r="F935" t="s">
        <v>2710</v>
      </c>
      <c r="G935" t="s">
        <v>2730</v>
      </c>
      <c r="I935" t="s">
        <v>2694</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climate_resilience_assets</v>
      </c>
      <c r="D936" s="22" t="e">
        <f>INDEX(survey!#REF!,MATCH(_xlfn.CONCAT("_",E936),survey!$E$2:$E$1134,0))</f>
        <v>#REF!</v>
      </c>
      <c r="E936" t="s">
        <v>3748</v>
      </c>
      <c r="F936" t="s">
        <v>2731</v>
      </c>
      <c r="G936" t="s">
        <v>2732</v>
      </c>
      <c r="I936" t="s">
        <v>2694</v>
      </c>
      <c r="J936" t="str">
        <f t="shared" si="14"/>
        <v>_4_1_4_1</v>
      </c>
      <c r="K936" t="str">
        <f>VLOOKUP(J936,survey!$G$2:$H$1133,2,FALSE)</f>
        <v>How many of the following assets do household members own?: Car</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3749</v>
      </c>
      <c r="F937" t="s">
        <v>2718</v>
      </c>
      <c r="G937" t="s">
        <v>3750</v>
      </c>
      <c r="I937" t="s">
        <v>2694</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3749</v>
      </c>
      <c r="F938" t="s">
        <v>2716</v>
      </c>
      <c r="G938" t="s">
        <v>3751</v>
      </c>
      <c r="I938" t="s">
        <v>2694</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3749</v>
      </c>
      <c r="F939" t="s">
        <v>2714</v>
      </c>
      <c r="G939" t="s">
        <v>3752</v>
      </c>
      <c r="I939" t="s">
        <v>2694</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3749</v>
      </c>
      <c r="F940" t="s">
        <v>2712</v>
      </c>
      <c r="G940" t="s">
        <v>3753</v>
      </c>
      <c r="I940" t="s">
        <v>2694</v>
      </c>
      <c r="J940" t="str">
        <f t="shared" si="14"/>
        <v>_4_1_4_1_1</v>
      </c>
      <c r="K940" t="e">
        <f>VLOOKUP(J940,survey!$G$2:$H$1133,2,FALSE)</f>
        <v>#N/A</v>
      </c>
    </row>
    <row r="941" spans="1:11" ht="14.45" hidden="1">
      <c r="A941" s="22" t="str">
        <f>INDEX(survey!$B$2:$B$1134,MATCH(_xlfn.CONCAT("_",E941),survey!$E$2:$E$1134,0))</f>
        <v>performance</v>
      </c>
      <c r="B941" s="22" t="str">
        <f>INDEX(survey!$C$2:$C$1134,MATCH(_xlfn.CONCAT("_",E941),survey!$E$2:$E$1134,0))</f>
        <v>economic</v>
      </c>
      <c r="C941" s="22" t="str">
        <f>INDEX(survey!$D$2:$D$1134,MATCH(_xlfn.CONCAT("_",E941),survey!$E$2:$E$1134,0))</f>
        <v>climate_resilience_social_network</v>
      </c>
      <c r="D941" s="22" t="e">
        <f>INDEX(survey!#REF!,MATCH(_xlfn.CONCAT("_",E941),survey!$E$2:$E$1134,0))</f>
        <v>#REF!</v>
      </c>
      <c r="E941" t="s">
        <v>3749</v>
      </c>
      <c r="F941" t="s">
        <v>2710</v>
      </c>
      <c r="G941" t="s">
        <v>3754</v>
      </c>
      <c r="I941" t="s">
        <v>2694</v>
      </c>
      <c r="J941" t="str">
        <f t="shared" si="14"/>
        <v>_4_1_4_1_1</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3755</v>
      </c>
      <c r="F942" t="s">
        <v>2710</v>
      </c>
      <c r="G942" t="s">
        <v>2730</v>
      </c>
      <c r="I942" t="s">
        <v>2694</v>
      </c>
      <c r="J942" t="str">
        <f t="shared" si="14"/>
        <v>_4_1_5</v>
      </c>
      <c r="K942" t="e">
        <f>VLOOKUP(J942,survey!$G$2:$H$1133,2,FALSE)</f>
        <v>#N/A</v>
      </c>
    </row>
    <row r="943" spans="1:11" ht="14.45" hidden="1">
      <c r="A943" s="22">
        <f>INDEX(survey!$B$2:$B$1134,MATCH(_xlfn.CONCAT("_",E943),survey!$E$2:$E$1134,0))</f>
        <v>0</v>
      </c>
      <c r="B943" s="22">
        <f>INDEX(survey!$C$2:$C$1134,MATCH(_xlfn.CONCAT("_",E943),survey!$E$2:$E$1134,0))</f>
        <v>0</v>
      </c>
      <c r="C943" s="22">
        <f>INDEX(survey!$D$2:$D$1134,MATCH(_xlfn.CONCAT("_",E943),survey!$E$2:$E$1134,0))</f>
        <v>0</v>
      </c>
      <c r="D943" s="22" t="e">
        <f>INDEX(survey!#REF!,MATCH(_xlfn.CONCAT("_",E943),survey!$E$2:$E$1134,0))</f>
        <v>#REF!</v>
      </c>
      <c r="E943" t="s">
        <v>3755</v>
      </c>
      <c r="F943" t="s">
        <v>2731</v>
      </c>
      <c r="G943" t="s">
        <v>2732</v>
      </c>
      <c r="I943" t="s">
        <v>2694</v>
      </c>
      <c r="J943" t="str">
        <f t="shared" si="14"/>
        <v>_4_1_5</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3756</v>
      </c>
      <c r="F944" t="s">
        <v>3757</v>
      </c>
      <c r="G944" t="s">
        <v>3758</v>
      </c>
      <c r="I944" t="s">
        <v>2694</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3756</v>
      </c>
      <c r="F945" t="s">
        <v>3759</v>
      </c>
      <c r="G945" t="s">
        <v>3760</v>
      </c>
      <c r="I945" t="s">
        <v>2694</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3756</v>
      </c>
      <c r="F946" t="s">
        <v>3761</v>
      </c>
      <c r="G946" t="s">
        <v>3762</v>
      </c>
      <c r="I946" t="s">
        <v>2694</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3756</v>
      </c>
      <c r="F947" t="s">
        <v>3763</v>
      </c>
      <c r="G947" t="s">
        <v>3764</v>
      </c>
      <c r="I947" t="s">
        <v>2694</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3756</v>
      </c>
      <c r="F948" t="s">
        <v>3765</v>
      </c>
      <c r="G948" t="s">
        <v>3766</v>
      </c>
      <c r="I948" t="s">
        <v>2694</v>
      </c>
      <c r="J948" t="str">
        <f t="shared" si="14"/>
        <v>_4_1_5_2</v>
      </c>
      <c r="K948" t="e">
        <f>VLOOKUP(J948,survey!$G$2:$H$1133,2,FALSE)</f>
        <v>#N/A</v>
      </c>
    </row>
    <row r="949" spans="1:11" ht="14.45" hidden="1">
      <c r="A949" s="22" t="str">
        <f>INDEX(survey!$B$2:$B$1134,MATCH(_xlfn.CONCAT("_",E949),survey!$E$2:$E$1134,0))</f>
        <v>context/performance</v>
      </c>
      <c r="B949" s="22" t="str">
        <f>INDEX(survey!$C$2:$C$1134,MATCH(_xlfn.CONCAT("_",E949),survey!$E$2:$E$1134,0))</f>
        <v>household_characteristics/economic</v>
      </c>
      <c r="C949" s="22" t="str">
        <f>INDEX(survey!$D$2:$D$1134,MATCH(_xlfn.CONCAT("_",E949),survey!$E$2:$E$1134,0))</f>
        <v>accessibility/climate_resilience_basic_services</v>
      </c>
      <c r="D949" s="22" t="e">
        <f>INDEX(survey!#REF!,MATCH(_xlfn.CONCAT("_",E949),survey!$E$2:$E$1134,0))</f>
        <v>#REF!</v>
      </c>
      <c r="E949" t="s">
        <v>3756</v>
      </c>
      <c r="F949" t="s">
        <v>3767</v>
      </c>
      <c r="G949" t="s">
        <v>3768</v>
      </c>
      <c r="I949" t="s">
        <v>2694</v>
      </c>
      <c r="J949" t="str">
        <f t="shared" si="14"/>
        <v>_4_1_5_2</v>
      </c>
      <c r="K949" t="e">
        <f>VLOOKUP(J949,survey!$G$2:$H$1133,2,FALSE)</f>
        <v>#N/A</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3769</v>
      </c>
      <c r="F950" t="s">
        <v>2714</v>
      </c>
      <c r="G950" t="s">
        <v>3770</v>
      </c>
      <c r="I950" t="s">
        <v>2694</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3769</v>
      </c>
      <c r="F951" t="s">
        <v>2712</v>
      </c>
      <c r="G951" t="s">
        <v>3771</v>
      </c>
      <c r="I951" t="s">
        <v>2694</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3769</v>
      </c>
      <c r="F952" t="s">
        <v>2710</v>
      </c>
      <c r="G952" t="s">
        <v>3772</v>
      </c>
      <c r="I952" t="s">
        <v>2694</v>
      </c>
      <c r="J952" t="str">
        <f t="shared" si="14"/>
        <v>_4_1_7_1</v>
      </c>
      <c r="K952" t="str">
        <f>VLOOKUP(J952,survey!$G$2:$H$1133,2,FALSE)</f>
        <v>How would you describe the slope of your farmland?</v>
      </c>
    </row>
    <row r="953" spans="1:11" ht="14.45" hidden="1">
      <c r="A953" s="22" t="str">
        <f>INDEX(survey!$B$2:$B$1134,MATCH(_xlfn.CONCAT("_",E953),survey!$E$2:$E$1134,0))</f>
        <v>context</v>
      </c>
      <c r="B953" s="22" t="str">
        <f>INDEX(survey!$C$2:$C$1134,MATCH(_xlfn.CONCAT("_",E953),survey!$E$2:$E$1134,0))</f>
        <v>farm_characteristics</v>
      </c>
      <c r="C953" s="22" t="str">
        <f>INDEX(survey!$D$2:$D$1134,MATCH(_xlfn.CONCAT("_",E953),survey!$E$2:$E$1134,0))</f>
        <v>production_systems</v>
      </c>
      <c r="D953" s="22" t="e">
        <f>INDEX(survey!#REF!,MATCH(_xlfn.CONCAT("_",E953),survey!$E$2:$E$1134,0))</f>
        <v>#REF!</v>
      </c>
      <c r="E953" t="s">
        <v>3769</v>
      </c>
      <c r="F953" t="s">
        <v>2731</v>
      </c>
      <c r="G953" t="s">
        <v>3773</v>
      </c>
      <c r="I953" t="s">
        <v>2694</v>
      </c>
      <c r="J953" t="str">
        <f t="shared" si="14"/>
        <v>_4_1_7_1</v>
      </c>
      <c r="K953" t="str">
        <f>VLOOKUP(J953,survey!$G$2:$H$1133,2,FALSE)</f>
        <v>How would you describe the slope of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3774</v>
      </c>
      <c r="F954" t="s">
        <v>2712</v>
      </c>
      <c r="G954" t="s">
        <v>3775</v>
      </c>
      <c r="I954" t="s">
        <v>2694</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3774</v>
      </c>
      <c r="F955" t="s">
        <v>2710</v>
      </c>
      <c r="G955" t="s">
        <v>3776</v>
      </c>
      <c r="I955" t="s">
        <v>2694</v>
      </c>
      <c r="J955" t="str">
        <f t="shared" si="14"/>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3774</v>
      </c>
      <c r="F956" t="s">
        <v>2731</v>
      </c>
      <c r="G956" t="s">
        <v>3777</v>
      </c>
      <c r="I956" t="s">
        <v>2694</v>
      </c>
      <c r="J956" t="str">
        <f t="shared" ref="J956:J1019" si="15">CONCATENATE("_",E956)</f>
        <v>_4_1_7_2</v>
      </c>
      <c r="K956" t="str">
        <f>VLOOKUP(J956,survey!$G$2:$H$1133,2,FALSE)</f>
        <v>How would you describe the level of soil erosion problem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3778</v>
      </c>
      <c r="F957" t="s">
        <v>2714</v>
      </c>
      <c r="G957" t="s">
        <v>3779</v>
      </c>
      <c r="I957" t="s">
        <v>2694</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3778</v>
      </c>
      <c r="F958" t="s">
        <v>2712</v>
      </c>
      <c r="G958" t="s">
        <v>3780</v>
      </c>
      <c r="I958" t="s">
        <v>2694</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3778</v>
      </c>
      <c r="F959" t="s">
        <v>2710</v>
      </c>
      <c r="G959" t="s">
        <v>3781</v>
      </c>
      <c r="I959" t="s">
        <v>2694</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context/performance</v>
      </c>
      <c r="B960" s="22" t="str">
        <f>INDEX(survey!$C$2:$C$1134,MATCH(_xlfn.CONCAT("_",E960),survey!$E$2:$E$1134,0))</f>
        <v>farm_characteristics/agricultural</v>
      </c>
      <c r="C960" s="22" t="str">
        <f>INDEX(survey!$D$2:$D$1134,MATCH(_xlfn.CONCAT("_",E960),survey!$E$2:$E$1134,0))</f>
        <v>production_systems/soil_health</v>
      </c>
      <c r="D960" s="22" t="e">
        <f>INDEX(survey!#REF!,MATCH(_xlfn.CONCAT("_",E960),survey!$E$2:$E$1134,0))</f>
        <v>#REF!</v>
      </c>
      <c r="E960" t="s">
        <v>3778</v>
      </c>
      <c r="F960" t="s">
        <v>2731</v>
      </c>
      <c r="G960" t="s">
        <v>3782</v>
      </c>
      <c r="I960" t="s">
        <v>2694</v>
      </c>
      <c r="J960" t="str">
        <f t="shared" si="15"/>
        <v>_4_1_7_3</v>
      </c>
      <c r="K960" t="str">
        <f>VLOOKUP(J960,survey!$G$2:$H$1133,2,FALSE)</f>
        <v>How would you describe the fertility of your soil on your farmland?</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3783</v>
      </c>
      <c r="F961" t="s">
        <v>3784</v>
      </c>
      <c r="G961" t="s">
        <v>3785</v>
      </c>
      <c r="I961" t="s">
        <v>2694</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3783</v>
      </c>
      <c r="F962" t="s">
        <v>3786</v>
      </c>
      <c r="G962" t="s">
        <v>3787</v>
      </c>
      <c r="I962" t="s">
        <v>2694</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3783</v>
      </c>
      <c r="F963" t="s">
        <v>3788</v>
      </c>
      <c r="G963" t="s">
        <v>3789</v>
      </c>
      <c r="I963" t="s">
        <v>2694</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climate_temp</v>
      </c>
      <c r="D964" s="22" t="e">
        <f>INDEX(survey!#REF!,MATCH(_xlfn.CONCAT("_",E964),survey!$E$2:$E$1134,0))</f>
        <v>#REF!</v>
      </c>
      <c r="E964" t="s">
        <v>3783</v>
      </c>
      <c r="F964" t="s">
        <v>3790</v>
      </c>
      <c r="G964" t="s">
        <v>3791</v>
      </c>
      <c r="I964" t="s">
        <v>2694</v>
      </c>
      <c r="J964" t="str">
        <f t="shared" si="15"/>
        <v>_4_2_1_1</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3792</v>
      </c>
      <c r="F965" t="s">
        <v>3793</v>
      </c>
      <c r="G965" t="s">
        <v>3794</v>
      </c>
      <c r="I965" t="s">
        <v>2694</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3792</v>
      </c>
      <c r="F966" t="s">
        <v>3795</v>
      </c>
      <c r="G966" t="s">
        <v>3796</v>
      </c>
      <c r="I966" t="s">
        <v>2694</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3792</v>
      </c>
      <c r="F967" t="s">
        <v>3797</v>
      </c>
      <c r="G967" t="s">
        <v>3798</v>
      </c>
      <c r="I967" t="s">
        <v>2694</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3792</v>
      </c>
      <c r="F968" t="s">
        <v>3799</v>
      </c>
      <c r="G968" t="s">
        <v>3800</v>
      </c>
      <c r="I968" t="s">
        <v>2694</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3792</v>
      </c>
      <c r="F969" t="s">
        <v>3801</v>
      </c>
      <c r="G969" t="s">
        <v>3802</v>
      </c>
      <c r="I969" t="s">
        <v>2694</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3792</v>
      </c>
      <c r="F970" t="s">
        <v>3786</v>
      </c>
      <c r="G970" t="s">
        <v>3787</v>
      </c>
      <c r="I970" t="s">
        <v>2694</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climate_rainfall_timing</v>
      </c>
      <c r="D971" s="22" t="e">
        <f>INDEX(survey!#REF!,MATCH(_xlfn.CONCAT("_",E971),survey!$E$2:$E$1134,0))</f>
        <v>#REF!</v>
      </c>
      <c r="E971" t="s">
        <v>3792</v>
      </c>
      <c r="F971" t="s">
        <v>3790</v>
      </c>
      <c r="G971" t="s">
        <v>3791</v>
      </c>
      <c r="I971" t="s">
        <v>2694</v>
      </c>
      <c r="J971" t="str">
        <f t="shared" si="15"/>
        <v>_4_2_1_2</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3803</v>
      </c>
      <c r="F972" s="7">
        <v>1</v>
      </c>
      <c r="G972" t="s">
        <v>2730</v>
      </c>
      <c r="I972" t="s">
        <v>2694</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3803</v>
      </c>
      <c r="F973" s="7">
        <v>0</v>
      </c>
      <c r="G973" t="s">
        <v>2732</v>
      </c>
      <c r="I973" t="s">
        <v>2694</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climate_perception</v>
      </c>
      <c r="C974" s="22" t="str">
        <f>INDEX(survey!$D$2:$D$1134,MATCH(_xlfn.CONCAT("_",E974),survey!$E$2:$E$1134,0))</f>
        <v>climate_flood</v>
      </c>
      <c r="D974" s="22" t="e">
        <f>INDEX(survey!#REF!,MATCH(_xlfn.CONCAT("_",E974),survey!$E$2:$E$1134,0))</f>
        <v>#REF!</v>
      </c>
      <c r="E974" t="s">
        <v>3803</v>
      </c>
      <c r="F974" t="s">
        <v>3790</v>
      </c>
      <c r="G974" t="s">
        <v>3791</v>
      </c>
      <c r="I974" t="s">
        <v>2694</v>
      </c>
      <c r="J974" t="str">
        <f t="shared" si="15"/>
        <v>_4_2_1_3</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2710</v>
      </c>
      <c r="G975" t="s">
        <v>2730</v>
      </c>
      <c r="I975" t="s">
        <v>2694</v>
      </c>
      <c r="J975" t="str">
        <f t="shared" si="15"/>
        <v>_consent</v>
      </c>
      <c r="K975" t="e">
        <f>VLOOKUP(J975,survey!$G$2:$H$1133,2,FALSE)</f>
        <v>#N/A</v>
      </c>
    </row>
    <row r="976" spans="1:11" ht="14.45" hidden="1">
      <c r="A976" s="22" t="str">
        <f>INDEX(survey!$B$2:$B$1134,MATCH(_xlfn.CONCAT("_",E976),survey!$E$2:$E$1134,0))</f>
        <v>context</v>
      </c>
      <c r="B976" s="22" t="str">
        <f>INDEX(survey!$C$2:$C$1134,MATCH(_xlfn.CONCAT("_",E976),survey!$E$2:$E$1134,0))</f>
        <v>general</v>
      </c>
      <c r="C976" s="22" t="str">
        <f>INDEX(survey!$D$2:$D$1134,MATCH(_xlfn.CONCAT("_",E976),survey!$E$2:$E$1134,0))</f>
        <v>consent</v>
      </c>
      <c r="D976" s="22" t="e">
        <f>INDEX(survey!#REF!,MATCH(_xlfn.CONCAT("_",E976),survey!$E$2:$E$1134,0))</f>
        <v>#REF!</v>
      </c>
      <c r="E976" t="s">
        <v>66</v>
      </c>
      <c r="F976" t="s">
        <v>2731</v>
      </c>
      <c r="G976" t="s">
        <v>2732</v>
      </c>
      <c r="I976" t="s">
        <v>2694</v>
      </c>
      <c r="J976" t="str">
        <f t="shared" si="15"/>
        <v>_consent</v>
      </c>
      <c r="K976" t="e">
        <f>VLOOKUP(J976,survey!$G$2:$H$1133,2,FALSE)</f>
        <v>#N/A</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3804</v>
      </c>
      <c r="F977" t="s">
        <v>2710</v>
      </c>
      <c r="G977" t="s">
        <v>3805</v>
      </c>
      <c r="I977" t="s">
        <v>2694</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3804</v>
      </c>
      <c r="F978" t="s">
        <v>2731</v>
      </c>
      <c r="G978" t="s">
        <v>3806</v>
      </c>
      <c r="I978" t="s">
        <v>2694</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3804</v>
      </c>
      <c r="F979" t="s">
        <v>2712</v>
      </c>
      <c r="G979" t="s">
        <v>3807</v>
      </c>
      <c r="I979" t="s">
        <v>2694</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household_characteristics/economic</v>
      </c>
      <c r="C980" s="22" t="str">
        <f>INDEX(survey!$D$2:$D$1134,MATCH(_xlfn.CONCAT("_",E980),survey!$E$2:$E$1134,0))</f>
        <v>credit_access/climate_resilience_adaptative_capacity</v>
      </c>
      <c r="D980" s="22" t="e">
        <f>INDEX(survey!#REF!,MATCH(_xlfn.CONCAT("_",E980),survey!$E$2:$E$1134,0))</f>
        <v>#REF!</v>
      </c>
      <c r="E980" t="s">
        <v>3804</v>
      </c>
      <c r="F980" t="s">
        <v>2714</v>
      </c>
      <c r="G980" t="s">
        <v>3808</v>
      </c>
      <c r="I980" t="s">
        <v>2694</v>
      </c>
      <c r="J980" t="str">
        <f t="shared" si="15"/>
        <v>_4_1_1_5</v>
      </c>
      <c r="K980" t="str">
        <f>VLOOKUP(J980,survey!$G$2:$H$1133,2,FALSE)</f>
        <v>In the past 5 years, has your household needed credit to support investment in your farming business, but was unable to obtain it?</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2792</v>
      </c>
      <c r="F981" s="7">
        <v>0</v>
      </c>
      <c r="G981" t="s">
        <v>2815</v>
      </c>
      <c r="I981" t="s">
        <v>2694</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2792</v>
      </c>
      <c r="F982" s="7">
        <v>1</v>
      </c>
      <c r="G982" t="s">
        <v>3809</v>
      </c>
      <c r="I982" t="s">
        <v>2694</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2792</v>
      </c>
      <c r="F983" s="7">
        <v>2</v>
      </c>
      <c r="G983" t="s">
        <v>3810</v>
      </c>
      <c r="I983" t="s">
        <v>2694</v>
      </c>
      <c r="J983" t="str">
        <f t="shared" si="15"/>
        <v>_1_2_1_12_1</v>
      </c>
      <c r="K983" t="str">
        <f>VLOOKUP(J983,survey!$G$2:$H$1133,2,FALSE)</f>
        <v>What is the highest level of school you attended?</v>
      </c>
    </row>
    <row r="984" spans="1:11" ht="14.45" hidden="1">
      <c r="A984" s="22" t="str">
        <f>INDEX(survey!$B$2:$B$1134,MATCH(_xlfn.CONCAT("_",E984),survey!$E$2:$E$1134,0))</f>
        <v>context/performance</v>
      </c>
      <c r="B984" s="22" t="str">
        <f>INDEX(survey!$C$2:$C$1134,MATCH(_xlfn.CONCAT("_",E984),survey!$E$2:$E$1134,0))</f>
        <v>respondent_characteristics/economic</v>
      </c>
      <c r="C984" s="22" t="str">
        <f>INDEX(survey!$D$2:$D$1134,MATCH(_xlfn.CONCAT("_",E984),survey!$E$2:$E$1134,0))</f>
        <v>education/climate_resilience_adaptative_capacity</v>
      </c>
      <c r="D984" s="22" t="e">
        <f>INDEX(survey!#REF!,MATCH(_xlfn.CONCAT("_",E984),survey!$E$2:$E$1134,0))</f>
        <v>#REF!</v>
      </c>
      <c r="E984" s="8" t="s">
        <v>2792</v>
      </c>
      <c r="F984" s="7">
        <v>3</v>
      </c>
      <c r="G984" t="s">
        <v>3811</v>
      </c>
      <c r="I984" t="s">
        <v>2694</v>
      </c>
      <c r="J984" t="str">
        <f t="shared" si="15"/>
        <v>_1_2_1_12_1</v>
      </c>
      <c r="K984" t="str">
        <f>VLOOKUP(J984,survey!$G$2:$H$1133,2,FALSE)</f>
        <v>What is the highest level of school you attended?</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3812</v>
      </c>
      <c r="F985" s="16">
        <v>0</v>
      </c>
      <c r="G985" s="16" t="s">
        <v>3813</v>
      </c>
      <c r="I985" t="s">
        <v>2694</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3812</v>
      </c>
      <c r="F986" s="16">
        <v>1</v>
      </c>
      <c r="G986" s="16" t="s">
        <v>3814</v>
      </c>
      <c r="I986" t="s">
        <v>2694</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3812</v>
      </c>
      <c r="F987" s="16">
        <v>2</v>
      </c>
      <c r="G987" s="16" t="s">
        <v>3815</v>
      </c>
      <c r="I987" t="s">
        <v>2694</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3812</v>
      </c>
      <c r="F988" s="16">
        <v>3</v>
      </c>
      <c r="G988" s="16" t="s">
        <v>3816</v>
      </c>
      <c r="I988" t="s">
        <v>2694</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3812</v>
      </c>
      <c r="F989" s="16">
        <v>4</v>
      </c>
      <c r="G989" s="16" t="s">
        <v>3817</v>
      </c>
      <c r="I989" t="s">
        <v>2694</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3812</v>
      </c>
      <c r="F990" s="16">
        <v>5</v>
      </c>
      <c r="G990" s="16" t="s">
        <v>3818</v>
      </c>
      <c r="I990" t="s">
        <v>2694</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3812</v>
      </c>
      <c r="F991" s="16">
        <v>6</v>
      </c>
      <c r="G991" s="16" t="s">
        <v>3819</v>
      </c>
      <c r="I991" t="s">
        <v>2694</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3812</v>
      </c>
      <c r="F992" s="16">
        <v>7</v>
      </c>
      <c r="G992" s="16" t="s">
        <v>3820</v>
      </c>
      <c r="I992" t="s">
        <v>2694</v>
      </c>
      <c r="J992" t="str">
        <f t="shared" si="15"/>
        <v>_1_2_1_12_1_1</v>
      </c>
      <c r="K992" t="str">
        <f>VLOOKUP(J992,survey!$G$2:$H$1133,2,FALSE)</f>
        <v>What is the highest [YEAR/CLASS] you completed at Primary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3821</v>
      </c>
      <c r="F993" s="16">
        <v>0</v>
      </c>
      <c r="G993" s="16" t="s">
        <v>3813</v>
      </c>
      <c r="I993" t="s">
        <v>2694</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3821</v>
      </c>
      <c r="F994" s="16">
        <v>1</v>
      </c>
      <c r="G994" s="16" t="s">
        <v>3814</v>
      </c>
      <c r="I994" t="s">
        <v>2694</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3821</v>
      </c>
      <c r="F995" s="16">
        <v>2</v>
      </c>
      <c r="G995" s="16" t="s">
        <v>3815</v>
      </c>
      <c r="I995" t="s">
        <v>2694</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3821</v>
      </c>
      <c r="F996" s="16">
        <v>3</v>
      </c>
      <c r="G996" s="16" t="s">
        <v>3816</v>
      </c>
      <c r="I996" t="s">
        <v>2694</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3821</v>
      </c>
      <c r="F997" s="16">
        <v>4</v>
      </c>
      <c r="G997" s="16" t="s">
        <v>3817</v>
      </c>
      <c r="I997" t="s">
        <v>2694</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3821</v>
      </c>
      <c r="F998" s="16">
        <v>5</v>
      </c>
      <c r="G998" s="16" t="s">
        <v>3818</v>
      </c>
      <c r="I998" t="s">
        <v>2694</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3821</v>
      </c>
      <c r="F999" s="16">
        <v>6</v>
      </c>
      <c r="G999" s="16" t="s">
        <v>3819</v>
      </c>
      <c r="I999" t="s">
        <v>2694</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3821</v>
      </c>
      <c r="F1000" s="16">
        <v>7</v>
      </c>
      <c r="G1000" s="16" t="s">
        <v>3820</v>
      </c>
      <c r="I1000" t="s">
        <v>2694</v>
      </c>
      <c r="J1000" t="str">
        <f t="shared" si="15"/>
        <v>_1_2_1_12_1_2</v>
      </c>
      <c r="K1000" t="str">
        <f>VLOOKUP(J1000,survey!$G$2:$H$1133,2,FALSE)</f>
        <v>What is the highest [YEAR/CLASS] you completed at Secondary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3822</v>
      </c>
      <c r="F1001" s="16">
        <v>0</v>
      </c>
      <c r="G1001" s="16" t="s">
        <v>3813</v>
      </c>
      <c r="I1001" t="s">
        <v>2694</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3822</v>
      </c>
      <c r="F1002" s="16">
        <v>1</v>
      </c>
      <c r="G1002" s="16" t="s">
        <v>3823</v>
      </c>
      <c r="I1002" t="s">
        <v>2694</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3822</v>
      </c>
      <c r="F1003" s="16">
        <v>2</v>
      </c>
      <c r="G1003" s="16" t="s">
        <v>3824</v>
      </c>
      <c r="I1003" t="s">
        <v>2694</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3822</v>
      </c>
      <c r="F1004" s="16">
        <v>3</v>
      </c>
      <c r="G1004" s="16" t="s">
        <v>3825</v>
      </c>
      <c r="I1004" t="s">
        <v>2694</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3822</v>
      </c>
      <c r="F1005" s="16">
        <v>4</v>
      </c>
      <c r="G1005" s="16" t="s">
        <v>3826</v>
      </c>
      <c r="I1005" t="s">
        <v>2694</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3822</v>
      </c>
      <c r="F1006" s="16">
        <v>5</v>
      </c>
      <c r="G1006" s="16" t="s">
        <v>3827</v>
      </c>
      <c r="I1006" t="s">
        <v>2694</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3822</v>
      </c>
      <c r="F1007" s="16">
        <v>6</v>
      </c>
      <c r="G1007" s="16" t="s">
        <v>3828</v>
      </c>
      <c r="I1007" t="s">
        <v>2694</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3822</v>
      </c>
      <c r="F1008" s="16">
        <v>7</v>
      </c>
      <c r="G1008" s="16" t="s">
        <v>3829</v>
      </c>
      <c r="I1008" t="s">
        <v>2694</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3822</v>
      </c>
      <c r="F1009" s="16">
        <v>8</v>
      </c>
      <c r="G1009" s="16" t="s">
        <v>3830</v>
      </c>
      <c r="I1009" t="s">
        <v>2694</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3822</v>
      </c>
      <c r="F1010" s="16">
        <v>9</v>
      </c>
      <c r="G1010" s="16" t="s">
        <v>3831</v>
      </c>
      <c r="I1010" t="s">
        <v>2694</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v>
      </c>
      <c r="B1011" s="22" t="str">
        <f>INDEX(survey!$C$2:$C$1134,MATCH(_xlfn.CONCAT("_",E1011),survey!$E$2:$E$1134,0))</f>
        <v>respondent_characteristics</v>
      </c>
      <c r="C1011" s="22" t="str">
        <f>INDEX(survey!$D$2:$D$1134,MATCH(_xlfn.CONCAT("_",E1011),survey!$E$2:$E$1134,0))</f>
        <v>education</v>
      </c>
      <c r="D1011" s="22" t="e">
        <f>INDEX(survey!#REF!,MATCH(_xlfn.CONCAT("_",E1011),survey!$E$2:$E$1134,0))</f>
        <v>#REF!</v>
      </c>
      <c r="E1011" s="20" t="s">
        <v>3822</v>
      </c>
      <c r="F1011" s="16">
        <v>10</v>
      </c>
      <c r="G1011" s="16" t="s">
        <v>3832</v>
      </c>
      <c r="I1011" t="s">
        <v>2694</v>
      </c>
      <c r="J1011" t="str">
        <f t="shared" si="15"/>
        <v>_1_2_1_12_1_3</v>
      </c>
      <c r="K1011" t="str">
        <f>VLOOKUP(J1011,survey!$G$2:$H$1133,2,FALSE)</f>
        <v>What is the highest [YEAR/CLASS] you completed at Terciary education level?</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3833</v>
      </c>
      <c r="F1012" t="s">
        <v>3834</v>
      </c>
      <c r="G1012" t="s">
        <v>3835</v>
      </c>
      <c r="I1012" t="s">
        <v>2694</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context/performance</v>
      </c>
      <c r="B1013" s="22" t="str">
        <f>INDEX(survey!$C$2:$C$1134,MATCH(_xlfn.CONCAT("_",E1013),survey!$E$2:$E$1134,0))</f>
        <v>household_characteristics/economic</v>
      </c>
      <c r="C1013" s="22" t="str">
        <f>INDEX(survey!$D$2:$D$1134,MATCH(_xlfn.CONCAT("_",E1013),survey!$E$2:$E$1134,0))</f>
        <v>accessibility/climate_resilience_basic_services</v>
      </c>
      <c r="D1013" s="22" t="e">
        <f>INDEX(survey!#REF!,MATCH(_xlfn.CONCAT("_",E1013),survey!$E$2:$E$1134,0))</f>
        <v>#REF!</v>
      </c>
      <c r="E1013" s="8" t="s">
        <v>3833</v>
      </c>
      <c r="F1013" t="s">
        <v>3836</v>
      </c>
      <c r="G1013" t="s">
        <v>3837</v>
      </c>
      <c r="I1013" t="s">
        <v>2694</v>
      </c>
      <c r="J1013" t="str">
        <f t="shared" si="15"/>
        <v>_1_2_1_17</v>
      </c>
      <c r="K1013" t="str">
        <f>VLOOKUP(J1013,survey!$G$2:$H$1133,2,FALSE)</f>
        <v>How far (one way) is the household from your CLOSEST FARMLAND?: Please select the unit you would like to use.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3838</v>
      </c>
      <c r="F1014" s="1" t="s">
        <v>3187</v>
      </c>
      <c r="G1014" s="1" t="s">
        <v>1884</v>
      </c>
      <c r="I1014" t="s">
        <v>2694</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3838</v>
      </c>
      <c r="F1015" s="1" t="s">
        <v>3188</v>
      </c>
      <c r="G1015" s="1" t="s">
        <v>1886</v>
      </c>
      <c r="I1015" t="s">
        <v>2694</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3838</v>
      </c>
      <c r="F1016" s="1" t="s">
        <v>1888</v>
      </c>
      <c r="G1016" s="1" t="s">
        <v>1888</v>
      </c>
      <c r="I1016" t="s">
        <v>2694</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3838</v>
      </c>
      <c r="F1017" s="1" t="s">
        <v>3189</v>
      </c>
      <c r="G1017" s="1" t="s">
        <v>1890</v>
      </c>
      <c r="I1017" t="s">
        <v>2694</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3838</v>
      </c>
      <c r="F1018" s="1" t="s">
        <v>3190</v>
      </c>
      <c r="G1018" s="1" t="s">
        <v>1892</v>
      </c>
      <c r="I1018" t="s">
        <v>2694</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3838</v>
      </c>
      <c r="F1019" s="1" t="s">
        <v>3191</v>
      </c>
      <c r="G1019" s="1" t="s">
        <v>1894</v>
      </c>
      <c r="I1019" t="s">
        <v>2694</v>
      </c>
      <c r="J1019" t="str">
        <f t="shared" si="15"/>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3838</v>
      </c>
      <c r="F1020" s="1" t="s">
        <v>3192</v>
      </c>
      <c r="G1020" s="1" t="s">
        <v>1896</v>
      </c>
      <c r="I1020" t="s">
        <v>2694</v>
      </c>
      <c r="J1020" t="str">
        <f t="shared" ref="J1020:J1029" si="16">CONCATENATE("_",E1020)</f>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3838</v>
      </c>
      <c r="F1021" s="1" t="s">
        <v>3193</v>
      </c>
      <c r="G1021" s="1" t="s">
        <v>1898</v>
      </c>
      <c r="I1021" t="s">
        <v>2694</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3838</v>
      </c>
      <c r="F1022" s="1" t="s">
        <v>1900</v>
      </c>
      <c r="G1022" s="1" t="s">
        <v>1900</v>
      </c>
      <c r="I1022" t="s">
        <v>2694</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3838</v>
      </c>
      <c r="F1023" s="1" t="s">
        <v>1902</v>
      </c>
      <c r="G1023" s="1" t="s">
        <v>1902</v>
      </c>
      <c r="I1023" t="s">
        <v>2694</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3838</v>
      </c>
      <c r="F1024" s="1" t="s">
        <v>3194</v>
      </c>
      <c r="G1024" s="1" t="s">
        <v>1904</v>
      </c>
      <c r="I1024" t="s">
        <v>2694</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3838</v>
      </c>
      <c r="F1025" s="1" t="s">
        <v>1906</v>
      </c>
      <c r="G1025" s="1" t="s">
        <v>1906</v>
      </c>
      <c r="I1025" t="s">
        <v>2694</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3838</v>
      </c>
      <c r="F1026" s="1" t="s">
        <v>3195</v>
      </c>
      <c r="G1026" s="1" t="s">
        <v>1908</v>
      </c>
      <c r="I1026" t="s">
        <v>2694</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3838</v>
      </c>
      <c r="F1027" s="1" t="s">
        <v>3196</v>
      </c>
      <c r="G1027" s="1" t="s">
        <v>1910</v>
      </c>
      <c r="I1027" t="s">
        <v>2694</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3838</v>
      </c>
      <c r="F1028" s="1" t="s">
        <v>3197</v>
      </c>
      <c r="G1028" s="1" t="s">
        <v>1912</v>
      </c>
      <c r="I1028" t="s">
        <v>2694</v>
      </c>
      <c r="J1028" t="str">
        <f t="shared" si="16"/>
        <v>_3_3_2_1_5_9_1</v>
      </c>
      <c r="K1028" t="str">
        <f>VLOOKUP(J1028,survey!$G$2:$H$1133,2,FALSE)</f>
        <v>In the past [localised description of 12 months], what practices did you use to produce ${_3_4_3_1_3_calculate}?</v>
      </c>
    </row>
    <row r="1029" spans="1:11" ht="14.45" hidden="1">
      <c r="A1029" s="22" t="str">
        <f>INDEX(survey!$B$2:$B$1134,MATCH(_xlfn.CONCAT("_",E1029),survey!$E$2:$E$1134,0))</f>
        <v>performance</v>
      </c>
      <c r="B1029" s="22" t="str">
        <f>INDEX(survey!$C$2:$C$1134,MATCH(_xlfn.CONCAT("_",E1029),survey!$E$2:$E$1134,0))</f>
        <v>environmental</v>
      </c>
      <c r="C1029" s="22" t="str">
        <f>INDEX(survey!$D$2:$D$1134,MATCH(_xlfn.CONCAT("_",E1029),survey!$E$2:$E$1134,0))</f>
        <v>climate_mitigation</v>
      </c>
      <c r="D1029" s="22" t="e">
        <f>INDEX(survey!#REF!,MATCH(_xlfn.CONCAT("_",E1029),survey!$E$2:$E$1134,0))</f>
        <v>#REF!</v>
      </c>
      <c r="E1029" s="3" t="s">
        <v>3838</v>
      </c>
      <c r="F1029" s="1" t="s">
        <v>2707</v>
      </c>
      <c r="G1029" s="18" t="s">
        <v>2708</v>
      </c>
      <c r="I1029" t="s">
        <v>2694</v>
      </c>
      <c r="J1029" t="str">
        <f t="shared" si="16"/>
        <v>_3_3_2_1_5_9_1</v>
      </c>
      <c r="K1029" t="str">
        <f>VLOOKUP(J1029,survey!$G$2:$H$1133,2,FALSE)</f>
        <v>In the past [localised description of 12 months], what practices did you use to produce ${_3_4_3_1_3_calculate}?</v>
      </c>
    </row>
  </sheetData>
  <autoFilter ref="A1:L1029" xr:uid="{00000000-0001-0000-0100-000000000000}">
    <filterColumn colId="4">
      <filters>
        <filter val="1_4_2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3839</v>
      </c>
      <c r="B1" t="s">
        <v>3840</v>
      </c>
    </row>
    <row r="2" spans="1:2">
      <c r="A2" t="s">
        <v>3841</v>
      </c>
      <c r="B2" t="s">
        <v>3842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A5" sqref="A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2686</v>
      </c>
      <c r="B1" t="s">
        <v>3843</v>
      </c>
      <c r="C1" t="s">
        <v>3844</v>
      </c>
      <c r="D1" t="s">
        <v>3845</v>
      </c>
      <c r="E1" t="s">
        <v>2687</v>
      </c>
      <c r="F1" t="s">
        <v>3846</v>
      </c>
      <c r="G1" t="s">
        <v>2</v>
      </c>
      <c r="H1" t="s">
        <v>3847</v>
      </c>
      <c r="I1" t="s">
        <v>1</v>
      </c>
      <c r="J1" t="s">
        <v>5</v>
      </c>
      <c r="K1" t="s">
        <v>3848</v>
      </c>
    </row>
    <row r="2" spans="1:11">
      <c r="A2" t="s">
        <v>2824</v>
      </c>
      <c r="B2" t="s">
        <v>2011</v>
      </c>
      <c r="C2" s="28" t="s">
        <v>2825</v>
      </c>
      <c r="D2" s="28" t="s">
        <v>3849</v>
      </c>
      <c r="E2">
        <v>1</v>
      </c>
      <c r="F2" t="s">
        <v>2315</v>
      </c>
      <c r="G2" t="s">
        <v>2315</v>
      </c>
      <c r="H2" t="s">
        <v>3850</v>
      </c>
      <c r="I2" t="s">
        <v>402</v>
      </c>
      <c r="J2" t="s">
        <v>3851</v>
      </c>
      <c r="K2" t="s">
        <v>3851</v>
      </c>
    </row>
    <row r="3" spans="1:11">
      <c r="A3" t="s">
        <v>2824</v>
      </c>
      <c r="B3" t="s">
        <v>2011</v>
      </c>
      <c r="C3" s="28" t="s">
        <v>3852</v>
      </c>
      <c r="D3" s="28" t="s">
        <v>3853</v>
      </c>
      <c r="E3">
        <v>2</v>
      </c>
      <c r="F3" t="s">
        <v>2315</v>
      </c>
      <c r="G3" t="s">
        <v>2315</v>
      </c>
      <c r="H3" t="s">
        <v>3850</v>
      </c>
      <c r="I3" t="s">
        <v>402</v>
      </c>
      <c r="J3" t="s">
        <v>3851</v>
      </c>
      <c r="K3" t="s">
        <v>3851</v>
      </c>
    </row>
    <row r="4" spans="1:11">
      <c r="A4" t="s">
        <v>2824</v>
      </c>
      <c r="B4" t="s">
        <v>2011</v>
      </c>
      <c r="C4" s="28" t="s">
        <v>3854</v>
      </c>
      <c r="D4" s="28" t="s">
        <v>3855</v>
      </c>
      <c r="E4">
        <v>3</v>
      </c>
      <c r="F4" t="s">
        <v>2315</v>
      </c>
      <c r="G4" t="s">
        <v>2315</v>
      </c>
      <c r="H4" t="s">
        <v>3850</v>
      </c>
      <c r="I4" t="s">
        <v>402</v>
      </c>
      <c r="J4" t="s">
        <v>3851</v>
      </c>
      <c r="K4" t="s">
        <v>3851</v>
      </c>
    </row>
    <row r="5" spans="1:11">
      <c r="A5" t="s">
        <v>2824</v>
      </c>
      <c r="B5" t="s">
        <v>2011</v>
      </c>
      <c r="C5" s="28" t="s">
        <v>3856</v>
      </c>
      <c r="D5" s="28" t="s">
        <v>3857</v>
      </c>
      <c r="E5">
        <v>3</v>
      </c>
      <c r="F5" t="s">
        <v>2315</v>
      </c>
      <c r="G5" t="s">
        <v>2315</v>
      </c>
      <c r="H5" t="s">
        <v>3850</v>
      </c>
      <c r="I5" t="s">
        <v>402</v>
      </c>
      <c r="J5" t="s">
        <v>3851</v>
      </c>
      <c r="K5" t="s">
        <v>3851</v>
      </c>
    </row>
    <row r="6" spans="1:11">
      <c r="A6" t="s">
        <v>2824</v>
      </c>
      <c r="B6" t="s">
        <v>2011</v>
      </c>
      <c r="C6" s="28" t="s">
        <v>2826</v>
      </c>
      <c r="D6" s="28" t="s">
        <v>3858</v>
      </c>
      <c r="E6">
        <v>4</v>
      </c>
      <c r="F6" t="s">
        <v>2315</v>
      </c>
      <c r="G6" t="s">
        <v>2315</v>
      </c>
      <c r="H6" t="s">
        <v>3850</v>
      </c>
      <c r="I6" t="s">
        <v>402</v>
      </c>
      <c r="J6" t="s">
        <v>3851</v>
      </c>
      <c r="K6" t="s">
        <v>3851</v>
      </c>
    </row>
    <row r="7" spans="1:11">
      <c r="A7" t="s">
        <v>2824</v>
      </c>
      <c r="B7" t="s">
        <v>2011</v>
      </c>
      <c r="C7" t="s">
        <v>3859</v>
      </c>
      <c r="D7" s="28" t="s">
        <v>3860</v>
      </c>
      <c r="E7">
        <v>4</v>
      </c>
      <c r="F7" t="s">
        <v>2315</v>
      </c>
      <c r="G7" t="s">
        <v>2315</v>
      </c>
      <c r="H7" t="s">
        <v>3850</v>
      </c>
      <c r="I7" t="s">
        <v>402</v>
      </c>
      <c r="J7" t="s">
        <v>3851</v>
      </c>
      <c r="K7" t="s">
        <v>3851</v>
      </c>
    </row>
    <row r="8" spans="1:11">
      <c r="A8" t="s">
        <v>2824</v>
      </c>
      <c r="B8" t="s">
        <v>2011</v>
      </c>
      <c r="C8" s="28" t="s">
        <v>2828</v>
      </c>
      <c r="D8" s="28" t="s">
        <v>2828</v>
      </c>
      <c r="E8">
        <v>5</v>
      </c>
      <c r="F8" t="s">
        <v>2315</v>
      </c>
      <c r="G8" t="s">
        <v>2315</v>
      </c>
      <c r="H8" t="s">
        <v>3850</v>
      </c>
      <c r="I8" t="s">
        <v>402</v>
      </c>
      <c r="J8" t="s">
        <v>3851</v>
      </c>
      <c r="K8" t="s">
        <v>3851</v>
      </c>
    </row>
    <row r="9" spans="1:11">
      <c r="A9" t="s">
        <v>2824</v>
      </c>
      <c r="B9" t="s">
        <v>2011</v>
      </c>
      <c r="C9" s="28" t="s">
        <v>2827</v>
      </c>
      <c r="D9" s="28" t="s">
        <v>3861</v>
      </c>
      <c r="E9">
        <v>5</v>
      </c>
      <c r="F9" t="s">
        <v>2315</v>
      </c>
      <c r="G9" t="s">
        <v>2315</v>
      </c>
      <c r="H9" t="s">
        <v>3850</v>
      </c>
      <c r="I9" t="s">
        <v>402</v>
      </c>
      <c r="J9" t="s">
        <v>3851</v>
      </c>
      <c r="K9" t="s">
        <v>3851</v>
      </c>
    </row>
    <row r="10" spans="1:11" hidden="1">
      <c r="A10" t="s">
        <v>2833</v>
      </c>
      <c r="B10" t="s">
        <v>2086</v>
      </c>
      <c r="C10" s="28" t="s">
        <v>2834</v>
      </c>
      <c r="D10" s="28" t="s">
        <v>3862</v>
      </c>
      <c r="E10">
        <v>1</v>
      </c>
      <c r="F10" t="s">
        <v>2315</v>
      </c>
      <c r="G10" t="s">
        <v>2315</v>
      </c>
      <c r="H10" t="s">
        <v>3863</v>
      </c>
      <c r="I10" t="s">
        <v>402</v>
      </c>
      <c r="K10" t="s">
        <v>3851</v>
      </c>
    </row>
    <row r="11" spans="1:11" hidden="1">
      <c r="A11" t="s">
        <v>2833</v>
      </c>
      <c r="B11" t="s">
        <v>2086</v>
      </c>
      <c r="C11" s="28" t="s">
        <v>3864</v>
      </c>
      <c r="D11" s="28" t="s">
        <v>3865</v>
      </c>
      <c r="E11">
        <v>3</v>
      </c>
      <c r="F11" t="s">
        <v>2315</v>
      </c>
      <c r="G11" t="s">
        <v>2315</v>
      </c>
      <c r="H11" t="s">
        <v>3863</v>
      </c>
      <c r="I11" t="s">
        <v>402</v>
      </c>
      <c r="K11" t="s">
        <v>3851</v>
      </c>
    </row>
    <row r="12" spans="1:11" hidden="1">
      <c r="A12" t="s">
        <v>2833</v>
      </c>
      <c r="B12" t="s">
        <v>2086</v>
      </c>
      <c r="C12" s="28" t="s">
        <v>3866</v>
      </c>
      <c r="D12" s="28" t="s">
        <v>3867</v>
      </c>
      <c r="E12">
        <v>3</v>
      </c>
      <c r="F12" t="s">
        <v>2315</v>
      </c>
      <c r="G12" t="s">
        <v>2315</v>
      </c>
      <c r="H12" t="s">
        <v>3863</v>
      </c>
      <c r="I12" t="s">
        <v>402</v>
      </c>
      <c r="K12" t="s">
        <v>3851</v>
      </c>
    </row>
    <row r="13" spans="1:11" hidden="1">
      <c r="A13" t="s">
        <v>2833</v>
      </c>
      <c r="B13" t="s">
        <v>2086</v>
      </c>
      <c r="C13" s="28" t="s">
        <v>2835</v>
      </c>
      <c r="D13" s="28" t="s">
        <v>3868</v>
      </c>
      <c r="E13">
        <v>4</v>
      </c>
      <c r="F13" t="s">
        <v>2315</v>
      </c>
      <c r="G13" t="s">
        <v>2315</v>
      </c>
      <c r="H13" t="s">
        <v>3863</v>
      </c>
      <c r="I13" t="s">
        <v>402</v>
      </c>
      <c r="K13" t="s">
        <v>3851</v>
      </c>
    </row>
    <row r="14" spans="1:11" hidden="1">
      <c r="A14" t="s">
        <v>2833</v>
      </c>
      <c r="B14" t="s">
        <v>2086</v>
      </c>
      <c r="C14" s="28" t="s">
        <v>2836</v>
      </c>
      <c r="D14" s="9" t="s">
        <v>3869</v>
      </c>
      <c r="E14">
        <v>5</v>
      </c>
      <c r="F14" t="s">
        <v>2315</v>
      </c>
      <c r="G14" t="s">
        <v>2315</v>
      </c>
      <c r="H14" t="s">
        <v>3863</v>
      </c>
      <c r="I14" t="s">
        <v>402</v>
      </c>
      <c r="K14" t="s">
        <v>3851</v>
      </c>
    </row>
    <row r="15" spans="1:11" hidden="1">
      <c r="A15" t="s">
        <v>2833</v>
      </c>
      <c r="B15" t="s">
        <v>2086</v>
      </c>
      <c r="C15" s="28" t="s">
        <v>2837</v>
      </c>
      <c r="D15" s="28" t="s">
        <v>3870</v>
      </c>
      <c r="E15">
        <v>5</v>
      </c>
      <c r="F15" t="s">
        <v>2315</v>
      </c>
      <c r="G15" t="s">
        <v>2315</v>
      </c>
      <c r="H15" t="s">
        <v>3863</v>
      </c>
      <c r="I15" t="s">
        <v>402</v>
      </c>
      <c r="K15" t="s">
        <v>3851</v>
      </c>
    </row>
    <row r="16" spans="1:11" hidden="1">
      <c r="A16" t="s">
        <v>2840</v>
      </c>
      <c r="B16" t="s">
        <v>2333</v>
      </c>
      <c r="C16" s="28" t="s">
        <v>2842</v>
      </c>
      <c r="D16" t="s">
        <v>3871</v>
      </c>
      <c r="E16">
        <v>1</v>
      </c>
      <c r="F16" t="s">
        <v>2315</v>
      </c>
      <c r="G16" t="s">
        <v>2315</v>
      </c>
      <c r="H16" t="s">
        <v>2334</v>
      </c>
      <c r="I16" t="s">
        <v>402</v>
      </c>
      <c r="K16" t="s">
        <v>3851</v>
      </c>
    </row>
    <row r="17" spans="1:11" hidden="1">
      <c r="A17" t="s">
        <v>2840</v>
      </c>
      <c r="B17" t="s">
        <v>2333</v>
      </c>
      <c r="C17" s="28" t="s">
        <v>3872</v>
      </c>
      <c r="D17" t="s">
        <v>3871</v>
      </c>
      <c r="E17">
        <v>1</v>
      </c>
      <c r="F17" t="s">
        <v>2315</v>
      </c>
      <c r="G17" t="s">
        <v>2315</v>
      </c>
      <c r="H17" t="s">
        <v>2334</v>
      </c>
      <c r="I17" t="s">
        <v>402</v>
      </c>
      <c r="K17" t="s">
        <v>3851</v>
      </c>
    </row>
    <row r="18" spans="1:11" hidden="1">
      <c r="A18" t="s">
        <v>2840</v>
      </c>
      <c r="B18" t="s">
        <v>2333</v>
      </c>
      <c r="C18" s="28" t="s">
        <v>2841</v>
      </c>
      <c r="D18" t="s">
        <v>3871</v>
      </c>
      <c r="E18">
        <v>1</v>
      </c>
      <c r="F18" t="s">
        <v>2315</v>
      </c>
      <c r="G18" t="s">
        <v>2315</v>
      </c>
      <c r="H18" t="s">
        <v>2334</v>
      </c>
      <c r="I18" t="s">
        <v>402</v>
      </c>
      <c r="K18" t="s">
        <v>3851</v>
      </c>
    </row>
    <row r="19" spans="1:11" hidden="1">
      <c r="A19" t="s">
        <v>2840</v>
      </c>
      <c r="B19" t="s">
        <v>2333</v>
      </c>
      <c r="C19" s="28" t="s">
        <v>3873</v>
      </c>
      <c r="D19" t="s">
        <v>3874</v>
      </c>
      <c r="E19">
        <v>2</v>
      </c>
      <c r="F19" t="s">
        <v>2315</v>
      </c>
      <c r="G19" t="s">
        <v>2315</v>
      </c>
      <c r="H19" t="s">
        <v>2334</v>
      </c>
      <c r="I19" t="s">
        <v>402</v>
      </c>
      <c r="K19" t="s">
        <v>3851</v>
      </c>
    </row>
    <row r="20" spans="1:11" hidden="1">
      <c r="A20" t="s">
        <v>2840</v>
      </c>
      <c r="B20" t="s">
        <v>2333</v>
      </c>
      <c r="C20" s="28" t="s">
        <v>3875</v>
      </c>
      <c r="D20" t="s">
        <v>3874</v>
      </c>
      <c r="E20">
        <v>2</v>
      </c>
      <c r="F20" t="s">
        <v>2315</v>
      </c>
      <c r="G20" t="s">
        <v>2315</v>
      </c>
      <c r="H20" t="s">
        <v>2334</v>
      </c>
      <c r="I20" t="s">
        <v>402</v>
      </c>
      <c r="K20" t="s">
        <v>3851</v>
      </c>
    </row>
    <row r="21" spans="1:11" hidden="1">
      <c r="A21" t="s">
        <v>2840</v>
      </c>
      <c r="B21" t="s">
        <v>2333</v>
      </c>
      <c r="C21" s="28" t="s">
        <v>3876</v>
      </c>
      <c r="D21" t="s">
        <v>3874</v>
      </c>
      <c r="E21">
        <v>2</v>
      </c>
      <c r="F21" t="s">
        <v>2315</v>
      </c>
      <c r="G21" t="s">
        <v>2315</v>
      </c>
      <c r="H21" t="s">
        <v>2334</v>
      </c>
      <c r="I21" t="s">
        <v>402</v>
      </c>
      <c r="K21" t="s">
        <v>3851</v>
      </c>
    </row>
    <row r="22" spans="1:11" hidden="1">
      <c r="A22" t="s">
        <v>2840</v>
      </c>
      <c r="B22" t="s">
        <v>2333</v>
      </c>
      <c r="C22" s="28" t="s">
        <v>3877</v>
      </c>
      <c r="D22" t="s">
        <v>3874</v>
      </c>
      <c r="E22">
        <v>2</v>
      </c>
      <c r="F22" t="s">
        <v>2315</v>
      </c>
      <c r="G22" t="s">
        <v>2315</v>
      </c>
      <c r="H22" t="s">
        <v>2334</v>
      </c>
      <c r="I22" t="s">
        <v>402</v>
      </c>
      <c r="K22" t="s">
        <v>3851</v>
      </c>
    </row>
    <row r="23" spans="1:11" hidden="1">
      <c r="A23" t="s">
        <v>2840</v>
      </c>
      <c r="B23" t="s">
        <v>2333</v>
      </c>
      <c r="C23" s="28" t="s">
        <v>3878</v>
      </c>
      <c r="D23" t="s">
        <v>3874</v>
      </c>
      <c r="E23">
        <v>2</v>
      </c>
      <c r="F23" t="s">
        <v>2315</v>
      </c>
      <c r="G23" t="s">
        <v>2315</v>
      </c>
      <c r="H23" t="s">
        <v>2334</v>
      </c>
      <c r="I23" t="s">
        <v>402</v>
      </c>
      <c r="K23" t="s">
        <v>3851</v>
      </c>
    </row>
    <row r="24" spans="1:11" hidden="1">
      <c r="A24" t="s">
        <v>2840</v>
      </c>
      <c r="B24" t="s">
        <v>2333</v>
      </c>
      <c r="C24" s="28" t="s">
        <v>3879</v>
      </c>
      <c r="D24" t="s">
        <v>3874</v>
      </c>
      <c r="E24">
        <v>2</v>
      </c>
      <c r="F24" t="s">
        <v>2315</v>
      </c>
      <c r="G24" t="s">
        <v>2315</v>
      </c>
      <c r="H24" t="s">
        <v>2334</v>
      </c>
      <c r="I24" t="s">
        <v>402</v>
      </c>
      <c r="K24" t="s">
        <v>3851</v>
      </c>
    </row>
    <row r="25" spans="1:11" hidden="1">
      <c r="A25" t="s">
        <v>2840</v>
      </c>
      <c r="B25" t="s">
        <v>2333</v>
      </c>
      <c r="C25" s="28" t="s">
        <v>3880</v>
      </c>
      <c r="D25" t="s">
        <v>3881</v>
      </c>
      <c r="E25">
        <v>3</v>
      </c>
      <c r="F25" t="s">
        <v>2315</v>
      </c>
      <c r="G25" t="s">
        <v>2315</v>
      </c>
      <c r="H25" t="s">
        <v>2334</v>
      </c>
      <c r="I25" t="s">
        <v>402</v>
      </c>
      <c r="K25" t="s">
        <v>3851</v>
      </c>
    </row>
    <row r="26" spans="1:11" hidden="1">
      <c r="A26" t="s">
        <v>2840</v>
      </c>
      <c r="B26" t="s">
        <v>2333</v>
      </c>
      <c r="C26" s="28" t="s">
        <v>3882</v>
      </c>
      <c r="D26" t="s">
        <v>3881</v>
      </c>
      <c r="E26">
        <v>3</v>
      </c>
      <c r="F26" t="s">
        <v>2315</v>
      </c>
      <c r="G26" t="s">
        <v>2315</v>
      </c>
      <c r="H26" t="s">
        <v>2334</v>
      </c>
      <c r="I26" t="s">
        <v>402</v>
      </c>
      <c r="K26" t="s">
        <v>3851</v>
      </c>
    </row>
    <row r="27" spans="1:11" hidden="1">
      <c r="A27" t="s">
        <v>2840</v>
      </c>
      <c r="B27" t="s">
        <v>2333</v>
      </c>
      <c r="C27" s="28" t="s">
        <v>3883</v>
      </c>
      <c r="D27" t="s">
        <v>3881</v>
      </c>
      <c r="E27">
        <v>3</v>
      </c>
      <c r="F27" t="s">
        <v>2315</v>
      </c>
      <c r="G27" t="s">
        <v>2315</v>
      </c>
      <c r="H27" t="s">
        <v>2334</v>
      </c>
      <c r="I27" t="s">
        <v>402</v>
      </c>
      <c r="K27" t="s">
        <v>3851</v>
      </c>
    </row>
    <row r="28" spans="1:11" hidden="1">
      <c r="A28" t="s">
        <v>2840</v>
      </c>
      <c r="B28" t="s">
        <v>2333</v>
      </c>
      <c r="C28" s="28" t="s">
        <v>3884</v>
      </c>
      <c r="D28" t="s">
        <v>3885</v>
      </c>
      <c r="E28">
        <v>3</v>
      </c>
      <c r="F28" t="s">
        <v>2315</v>
      </c>
      <c r="G28" t="s">
        <v>2315</v>
      </c>
      <c r="H28" t="s">
        <v>2334</v>
      </c>
      <c r="I28" t="s">
        <v>402</v>
      </c>
      <c r="K28" t="s">
        <v>3851</v>
      </c>
    </row>
    <row r="29" spans="1:11" hidden="1">
      <c r="A29" t="s">
        <v>2840</v>
      </c>
      <c r="B29" t="s">
        <v>2333</v>
      </c>
      <c r="C29" s="28" t="s">
        <v>3886</v>
      </c>
      <c r="D29" t="s">
        <v>3885</v>
      </c>
      <c r="E29">
        <v>3</v>
      </c>
      <c r="F29" t="s">
        <v>2315</v>
      </c>
      <c r="G29" t="s">
        <v>2315</v>
      </c>
      <c r="H29" t="s">
        <v>2334</v>
      </c>
      <c r="I29" t="s">
        <v>402</v>
      </c>
      <c r="K29" t="s">
        <v>3851</v>
      </c>
    </row>
    <row r="30" spans="1:11" hidden="1">
      <c r="A30" t="s">
        <v>2840</v>
      </c>
      <c r="B30" t="s">
        <v>2333</v>
      </c>
      <c r="C30" s="28" t="s">
        <v>3887</v>
      </c>
      <c r="D30" t="s">
        <v>3885</v>
      </c>
      <c r="E30">
        <v>3</v>
      </c>
      <c r="F30" t="s">
        <v>2315</v>
      </c>
      <c r="G30" t="s">
        <v>2315</v>
      </c>
      <c r="H30" t="s">
        <v>2334</v>
      </c>
      <c r="I30" t="s">
        <v>402</v>
      </c>
      <c r="K30" t="s">
        <v>3851</v>
      </c>
    </row>
    <row r="31" spans="1:11" hidden="1">
      <c r="A31" t="s">
        <v>2840</v>
      </c>
      <c r="B31" t="s">
        <v>2333</v>
      </c>
      <c r="C31" s="28" t="s">
        <v>2846</v>
      </c>
      <c r="D31" t="s">
        <v>3888</v>
      </c>
      <c r="E31">
        <v>4</v>
      </c>
      <c r="F31" t="s">
        <v>2315</v>
      </c>
      <c r="G31" t="s">
        <v>2315</v>
      </c>
      <c r="H31" t="s">
        <v>2334</v>
      </c>
      <c r="I31" t="s">
        <v>402</v>
      </c>
      <c r="K31" t="s">
        <v>3851</v>
      </c>
    </row>
    <row r="32" spans="1:11" hidden="1">
      <c r="A32" t="s">
        <v>2840</v>
      </c>
      <c r="B32" t="s">
        <v>2333</v>
      </c>
      <c r="C32" s="28" t="s">
        <v>2843</v>
      </c>
      <c r="D32" t="s">
        <v>3888</v>
      </c>
      <c r="E32">
        <v>4</v>
      </c>
      <c r="F32" t="s">
        <v>2315</v>
      </c>
      <c r="G32" t="s">
        <v>2315</v>
      </c>
      <c r="H32" t="s">
        <v>2334</v>
      </c>
      <c r="I32" t="s">
        <v>402</v>
      </c>
      <c r="K32" t="s">
        <v>3851</v>
      </c>
    </row>
    <row r="33" spans="1:12" hidden="1">
      <c r="A33" t="s">
        <v>2840</v>
      </c>
      <c r="B33" t="s">
        <v>2333</v>
      </c>
      <c r="C33" s="28" t="s">
        <v>3889</v>
      </c>
      <c r="D33" t="s">
        <v>3890</v>
      </c>
      <c r="E33">
        <v>4</v>
      </c>
      <c r="F33" t="s">
        <v>2315</v>
      </c>
      <c r="G33" t="s">
        <v>2315</v>
      </c>
      <c r="H33" t="s">
        <v>2334</v>
      </c>
      <c r="I33" t="s">
        <v>402</v>
      </c>
      <c r="K33" t="s">
        <v>3851</v>
      </c>
    </row>
    <row r="34" spans="1:12" hidden="1">
      <c r="A34" t="s">
        <v>2840</v>
      </c>
      <c r="B34" t="s">
        <v>2333</v>
      </c>
      <c r="C34" s="28" t="s">
        <v>2847</v>
      </c>
      <c r="D34" t="s">
        <v>3891</v>
      </c>
      <c r="E34">
        <v>5</v>
      </c>
      <c r="F34" t="s">
        <v>2315</v>
      </c>
      <c r="G34" t="s">
        <v>2315</v>
      </c>
      <c r="H34" t="s">
        <v>2334</v>
      </c>
      <c r="I34" t="s">
        <v>402</v>
      </c>
      <c r="K34" t="s">
        <v>3851</v>
      </c>
    </row>
    <row r="35" spans="1:12" s="23" customFormat="1" hidden="1">
      <c r="A35" s="23" t="s">
        <v>2814</v>
      </c>
      <c r="B35" s="25" t="s">
        <v>1106</v>
      </c>
      <c r="C35" s="47" t="s">
        <v>2815</v>
      </c>
      <c r="D35" s="48" t="s">
        <v>3892</v>
      </c>
      <c r="E35" s="23">
        <v>1</v>
      </c>
      <c r="F35" s="25" t="s">
        <v>1120</v>
      </c>
      <c r="G35" s="25" t="s">
        <v>1120</v>
      </c>
      <c r="H35" s="25" t="s">
        <v>1107</v>
      </c>
      <c r="I35" s="23" t="s">
        <v>402</v>
      </c>
      <c r="J35" s="23" t="s">
        <v>3893</v>
      </c>
      <c r="K35" s="23" t="s">
        <v>3893</v>
      </c>
    </row>
    <row r="36" spans="1:12" hidden="1">
      <c r="A36" s="5" t="s">
        <v>3019</v>
      </c>
      <c r="B36" s="5" t="s">
        <v>1122</v>
      </c>
      <c r="C36" s="33" t="s">
        <v>3894</v>
      </c>
      <c r="D36" s="40" t="s">
        <v>3895</v>
      </c>
      <c r="E36" s="40">
        <v>2</v>
      </c>
      <c r="F36" s="5" t="s">
        <v>1120</v>
      </c>
      <c r="G36" s="5" t="s">
        <v>1120</v>
      </c>
      <c r="H36" s="5" t="s">
        <v>1123</v>
      </c>
      <c r="I36" t="s">
        <v>402</v>
      </c>
      <c r="J36" t="s">
        <v>3851</v>
      </c>
      <c r="K36" t="s">
        <v>3851</v>
      </c>
      <c r="L36" s="5"/>
    </row>
    <row r="37" spans="1:12" hidden="1">
      <c r="A37" s="5" t="s">
        <v>3019</v>
      </c>
      <c r="B37" s="5" t="s">
        <v>1122</v>
      </c>
      <c r="C37" s="33" t="s">
        <v>3023</v>
      </c>
      <c r="D37" s="40" t="s">
        <v>3896</v>
      </c>
      <c r="E37" s="40">
        <v>3</v>
      </c>
      <c r="F37" s="5" t="s">
        <v>1120</v>
      </c>
      <c r="G37" s="5" t="s">
        <v>1120</v>
      </c>
      <c r="H37" s="5" t="s">
        <v>1123</v>
      </c>
      <c r="I37" t="s">
        <v>402</v>
      </c>
      <c r="J37" t="s">
        <v>3851</v>
      </c>
      <c r="K37" t="s">
        <v>3851</v>
      </c>
      <c r="L37" s="5"/>
    </row>
    <row r="38" spans="1:12" hidden="1">
      <c r="A38" s="5" t="s">
        <v>3019</v>
      </c>
      <c r="B38" s="5" t="s">
        <v>1122</v>
      </c>
      <c r="C38" s="33" t="s">
        <v>3897</v>
      </c>
      <c r="D38" s="5" t="s">
        <v>3898</v>
      </c>
      <c r="E38" s="5">
        <v>3</v>
      </c>
      <c r="F38" s="5" t="s">
        <v>1120</v>
      </c>
      <c r="G38" s="5" t="s">
        <v>1120</v>
      </c>
      <c r="H38" s="5" t="s">
        <v>1123</v>
      </c>
      <c r="I38" t="s">
        <v>402</v>
      </c>
      <c r="J38" t="s">
        <v>3851</v>
      </c>
      <c r="K38" t="s">
        <v>3851</v>
      </c>
      <c r="L38" s="5"/>
    </row>
    <row r="39" spans="1:12" hidden="1">
      <c r="A39" s="5" t="s">
        <v>3019</v>
      </c>
      <c r="B39" s="5" t="s">
        <v>1122</v>
      </c>
      <c r="C39" s="33" t="s">
        <v>3021</v>
      </c>
      <c r="D39" s="41" t="s">
        <v>3899</v>
      </c>
      <c r="E39" s="5">
        <v>5</v>
      </c>
      <c r="F39" s="5" t="s">
        <v>1120</v>
      </c>
      <c r="G39" s="5" t="s">
        <v>1120</v>
      </c>
      <c r="H39" s="5" t="s">
        <v>1123</v>
      </c>
      <c r="I39" t="s">
        <v>402</v>
      </c>
      <c r="J39" t="s">
        <v>3851</v>
      </c>
      <c r="K39" t="s">
        <v>3851</v>
      </c>
      <c r="L39" s="5"/>
    </row>
    <row r="40" spans="1:12" hidden="1">
      <c r="A40" s="5" t="s">
        <v>3019</v>
      </c>
      <c r="B40" s="5" t="s">
        <v>1122</v>
      </c>
      <c r="C40" s="33" t="s">
        <v>3900</v>
      </c>
      <c r="D40" s="41" t="s">
        <v>3899</v>
      </c>
      <c r="E40" s="5">
        <v>5</v>
      </c>
      <c r="F40" s="5" t="s">
        <v>1120</v>
      </c>
      <c r="G40" s="5" t="s">
        <v>1120</v>
      </c>
      <c r="H40" s="5" t="s">
        <v>1123</v>
      </c>
      <c r="I40" t="s">
        <v>402</v>
      </c>
      <c r="J40" t="s">
        <v>3851</v>
      </c>
      <c r="K40" t="s">
        <v>3851</v>
      </c>
      <c r="L40" s="5"/>
    </row>
    <row r="41" spans="1:12" hidden="1">
      <c r="A41" s="5" t="s">
        <v>3019</v>
      </c>
      <c r="B41" s="5" t="s">
        <v>1122</v>
      </c>
      <c r="C41" s="33" t="s">
        <v>3901</v>
      </c>
      <c r="D41" s="41" t="s">
        <v>3899</v>
      </c>
      <c r="E41" s="5">
        <v>5</v>
      </c>
      <c r="F41" s="5" t="s">
        <v>1120</v>
      </c>
      <c r="G41" s="5" t="s">
        <v>1120</v>
      </c>
      <c r="H41" s="5" t="s">
        <v>1123</v>
      </c>
      <c r="I41" t="s">
        <v>402</v>
      </c>
      <c r="J41" t="s">
        <v>3851</v>
      </c>
      <c r="K41" t="s">
        <v>3851</v>
      </c>
      <c r="L41" s="5"/>
    </row>
    <row r="42" spans="1:12" hidden="1">
      <c r="A42" s="5" t="s">
        <v>3019</v>
      </c>
      <c r="B42" s="5" t="s">
        <v>1122</v>
      </c>
      <c r="C42" s="33" t="s">
        <v>3902</v>
      </c>
      <c r="D42" s="41" t="s">
        <v>3899</v>
      </c>
      <c r="E42" s="5">
        <v>5</v>
      </c>
      <c r="F42" s="5" t="s">
        <v>1120</v>
      </c>
      <c r="G42" s="5" t="s">
        <v>1120</v>
      </c>
      <c r="H42" s="5" t="s">
        <v>1123</v>
      </c>
      <c r="I42" t="s">
        <v>402</v>
      </c>
      <c r="J42" t="s">
        <v>3851</v>
      </c>
      <c r="K42" t="s">
        <v>3851</v>
      </c>
      <c r="L42" s="5"/>
    </row>
    <row r="43" spans="1:12" s="23" customFormat="1" hidden="1">
      <c r="A43" s="23" t="s">
        <v>2814</v>
      </c>
      <c r="B43" s="25" t="s">
        <v>1145</v>
      </c>
      <c r="C43" s="47" t="s">
        <v>2815</v>
      </c>
      <c r="D43" s="48" t="s">
        <v>3903</v>
      </c>
      <c r="E43" s="25">
        <v>1</v>
      </c>
      <c r="F43" s="25" t="s">
        <v>1120</v>
      </c>
      <c r="G43" s="25" t="s">
        <v>1120</v>
      </c>
      <c r="H43" s="25" t="s">
        <v>1146</v>
      </c>
      <c r="I43" s="23" t="s">
        <v>402</v>
      </c>
      <c r="J43" s="23" t="s">
        <v>3893</v>
      </c>
      <c r="K43" s="23" t="s">
        <v>3893</v>
      </c>
      <c r="L43" s="25"/>
    </row>
    <row r="44" spans="1:12" hidden="1">
      <c r="A44" s="5" t="s">
        <v>3019</v>
      </c>
      <c r="B44" s="5" t="s">
        <v>1159</v>
      </c>
      <c r="C44" t="s">
        <v>3894</v>
      </c>
      <c r="D44" s="40" t="s">
        <v>3904</v>
      </c>
      <c r="E44" s="40">
        <v>2</v>
      </c>
      <c r="F44" s="5" t="s">
        <v>1120</v>
      </c>
      <c r="G44" s="5" t="s">
        <v>1120</v>
      </c>
      <c r="H44" s="5" t="s">
        <v>1123</v>
      </c>
      <c r="I44" t="s">
        <v>402</v>
      </c>
      <c r="J44" t="s">
        <v>3851</v>
      </c>
      <c r="K44" t="s">
        <v>3851</v>
      </c>
      <c r="L44" s="5"/>
    </row>
    <row r="45" spans="1:12" hidden="1">
      <c r="A45" s="5" t="s">
        <v>3019</v>
      </c>
      <c r="B45" s="5" t="s">
        <v>1159</v>
      </c>
      <c r="C45" t="s">
        <v>3905</v>
      </c>
      <c r="D45" s="5" t="s">
        <v>3906</v>
      </c>
      <c r="E45" s="5">
        <v>3</v>
      </c>
      <c r="F45" s="5" t="s">
        <v>1120</v>
      </c>
      <c r="G45" s="5" t="s">
        <v>1120</v>
      </c>
      <c r="H45" t="s">
        <v>1160</v>
      </c>
      <c r="I45" t="s">
        <v>402</v>
      </c>
      <c r="J45" t="s">
        <v>3851</v>
      </c>
      <c r="K45" t="s">
        <v>3851</v>
      </c>
    </row>
    <row r="46" spans="1:12" hidden="1">
      <c r="A46" s="5" t="s">
        <v>3019</v>
      </c>
      <c r="B46" s="5" t="s">
        <v>1159</v>
      </c>
      <c r="C46" t="s">
        <v>3897</v>
      </c>
      <c r="D46" s="5" t="s">
        <v>3906</v>
      </c>
      <c r="E46" s="5">
        <v>3</v>
      </c>
      <c r="F46" s="5" t="s">
        <v>1120</v>
      </c>
      <c r="G46" s="5" t="s">
        <v>1120</v>
      </c>
      <c r="H46" t="s">
        <v>1160</v>
      </c>
      <c r="I46" t="s">
        <v>402</v>
      </c>
      <c r="J46" t="s">
        <v>3851</v>
      </c>
      <c r="K46" t="s">
        <v>3851</v>
      </c>
    </row>
    <row r="47" spans="1:12" hidden="1">
      <c r="A47" s="5" t="s">
        <v>3019</v>
      </c>
      <c r="B47" s="5" t="s">
        <v>1159</v>
      </c>
      <c r="C47" t="s">
        <v>3023</v>
      </c>
      <c r="D47" s="40" t="s">
        <v>3907</v>
      </c>
      <c r="E47" s="40">
        <v>3</v>
      </c>
      <c r="F47" s="5" t="s">
        <v>1120</v>
      </c>
      <c r="G47" s="5" t="s">
        <v>1120</v>
      </c>
      <c r="H47" t="s">
        <v>1160</v>
      </c>
      <c r="I47" t="s">
        <v>402</v>
      </c>
      <c r="J47" t="s">
        <v>3851</v>
      </c>
      <c r="K47" t="s">
        <v>3851</v>
      </c>
    </row>
    <row r="48" spans="1:12" hidden="1">
      <c r="A48" s="5" t="s">
        <v>3019</v>
      </c>
      <c r="B48" s="5" t="s">
        <v>1159</v>
      </c>
      <c r="C48" s="52" t="s">
        <v>3908</v>
      </c>
      <c r="D48" s="40" t="s">
        <v>3907</v>
      </c>
      <c r="E48" s="40">
        <v>3</v>
      </c>
      <c r="F48" s="5" t="s">
        <v>1120</v>
      </c>
      <c r="G48" s="5" t="s">
        <v>1120</v>
      </c>
      <c r="H48" t="s">
        <v>1160</v>
      </c>
      <c r="I48" t="s">
        <v>402</v>
      </c>
      <c r="J48" t="s">
        <v>3851</v>
      </c>
      <c r="K48" t="s">
        <v>3851</v>
      </c>
    </row>
    <row r="49" spans="1:12" hidden="1">
      <c r="A49" s="5" t="s">
        <v>3019</v>
      </c>
      <c r="B49" s="5" t="s">
        <v>1159</v>
      </c>
      <c r="C49" t="s">
        <v>3024</v>
      </c>
      <c r="D49" s="40" t="s">
        <v>3909</v>
      </c>
      <c r="E49" s="5">
        <v>4</v>
      </c>
      <c r="F49" s="5" t="s">
        <v>1120</v>
      </c>
      <c r="G49" s="5" t="s">
        <v>1120</v>
      </c>
      <c r="H49" t="s">
        <v>1160</v>
      </c>
      <c r="I49" t="s">
        <v>402</v>
      </c>
      <c r="J49" t="s">
        <v>3851</v>
      </c>
      <c r="K49" t="s">
        <v>3851</v>
      </c>
      <c r="L49" s="5"/>
    </row>
    <row r="50" spans="1:12" hidden="1">
      <c r="A50" s="5" t="s">
        <v>3019</v>
      </c>
      <c r="B50" s="5" t="s">
        <v>1159</v>
      </c>
      <c r="C50" t="s">
        <v>3021</v>
      </c>
      <c r="D50" s="40" t="s">
        <v>3910</v>
      </c>
      <c r="E50" s="5">
        <v>5</v>
      </c>
      <c r="F50" s="5" t="s">
        <v>1120</v>
      </c>
      <c r="G50" s="5" t="s">
        <v>1120</v>
      </c>
      <c r="H50" t="s">
        <v>1160</v>
      </c>
      <c r="I50" t="s">
        <v>402</v>
      </c>
      <c r="J50" t="s">
        <v>3851</v>
      </c>
      <c r="K50" t="s">
        <v>3851</v>
      </c>
      <c r="L50" s="5"/>
    </row>
    <row r="51" spans="1:12" hidden="1">
      <c r="A51" s="5" t="s">
        <v>3019</v>
      </c>
      <c r="B51" s="5" t="s">
        <v>1159</v>
      </c>
      <c r="C51" t="s">
        <v>3911</v>
      </c>
      <c r="D51" s="40" t="s">
        <v>3910</v>
      </c>
      <c r="E51" s="5">
        <v>5</v>
      </c>
      <c r="F51" s="5" t="s">
        <v>1120</v>
      </c>
      <c r="G51" s="5" t="s">
        <v>1120</v>
      </c>
      <c r="H51" t="s">
        <v>1160</v>
      </c>
      <c r="I51" t="s">
        <v>402</v>
      </c>
      <c r="J51" t="s">
        <v>3851</v>
      </c>
      <c r="K51" t="s">
        <v>3851</v>
      </c>
    </row>
    <row r="52" spans="1:12" hidden="1">
      <c r="A52" s="5" t="s">
        <v>3019</v>
      </c>
      <c r="B52" s="5" t="s">
        <v>1159</v>
      </c>
      <c r="C52" t="s">
        <v>3900</v>
      </c>
      <c r="D52" s="40" t="s">
        <v>3910</v>
      </c>
      <c r="E52" s="5">
        <v>5</v>
      </c>
      <c r="F52" s="5" t="s">
        <v>1120</v>
      </c>
      <c r="G52" s="5" t="s">
        <v>1120</v>
      </c>
      <c r="H52" t="s">
        <v>1160</v>
      </c>
      <c r="I52" t="s">
        <v>402</v>
      </c>
      <c r="J52" t="s">
        <v>3851</v>
      </c>
      <c r="K52" t="s">
        <v>3851</v>
      </c>
    </row>
    <row r="53" spans="1:12" hidden="1">
      <c r="A53" s="5" t="s">
        <v>3019</v>
      </c>
      <c r="B53" s="5" t="s">
        <v>1159</v>
      </c>
      <c r="C53" t="s">
        <v>3901</v>
      </c>
      <c r="D53" s="40" t="s">
        <v>3910</v>
      </c>
      <c r="E53" s="5">
        <v>5</v>
      </c>
      <c r="F53" s="5" t="s">
        <v>1120</v>
      </c>
      <c r="G53" s="5" t="s">
        <v>1120</v>
      </c>
      <c r="H53" t="s">
        <v>1160</v>
      </c>
      <c r="I53" t="s">
        <v>402</v>
      </c>
      <c r="J53" t="s">
        <v>3851</v>
      </c>
      <c r="K53" t="s">
        <v>3851</v>
      </c>
    </row>
    <row r="54" spans="1:12" hidden="1">
      <c r="A54" s="5" t="s">
        <v>3019</v>
      </c>
      <c r="B54" s="5" t="s">
        <v>1159</v>
      </c>
      <c r="C54" t="s">
        <v>3912</v>
      </c>
      <c r="D54" s="40" t="s">
        <v>3910</v>
      </c>
      <c r="E54" s="5">
        <v>5</v>
      </c>
      <c r="F54" s="5" t="s">
        <v>1120</v>
      </c>
      <c r="G54" s="5" t="s">
        <v>1120</v>
      </c>
      <c r="H54" t="s">
        <v>1160</v>
      </c>
      <c r="I54" t="s">
        <v>402</v>
      </c>
      <c r="J54" t="s">
        <v>3851</v>
      </c>
      <c r="K54" t="s">
        <v>3851</v>
      </c>
    </row>
    <row r="55" spans="1:12" hidden="1">
      <c r="A55" s="5" t="s">
        <v>3019</v>
      </c>
      <c r="B55" s="5" t="s">
        <v>1159</v>
      </c>
      <c r="C55" t="s">
        <v>3902</v>
      </c>
      <c r="D55" s="40" t="s">
        <v>3910</v>
      </c>
      <c r="E55" s="5">
        <v>5</v>
      </c>
      <c r="F55" s="5" t="s">
        <v>1120</v>
      </c>
      <c r="G55" s="5" t="s">
        <v>1120</v>
      </c>
      <c r="H55" t="s">
        <v>1160</v>
      </c>
      <c r="I55" t="s">
        <v>402</v>
      </c>
      <c r="J55" t="s">
        <v>3851</v>
      </c>
      <c r="K55" t="s">
        <v>3851</v>
      </c>
    </row>
    <row r="56" spans="1:12" hidden="1">
      <c r="A56" s="5" t="s">
        <v>3019</v>
      </c>
      <c r="B56" s="5" t="s">
        <v>1159</v>
      </c>
      <c r="C56" t="s">
        <v>3913</v>
      </c>
      <c r="D56" s="40" t="s">
        <v>3910</v>
      </c>
      <c r="E56" s="5">
        <v>5</v>
      </c>
      <c r="F56" s="5" t="s">
        <v>1120</v>
      </c>
      <c r="G56" s="5" t="s">
        <v>1120</v>
      </c>
      <c r="H56" t="s">
        <v>1160</v>
      </c>
      <c r="I56" t="s">
        <v>402</v>
      </c>
      <c r="J56" t="s">
        <v>3851</v>
      </c>
      <c r="K56" t="s">
        <v>3851</v>
      </c>
    </row>
    <row r="57" spans="1:12" hidden="1">
      <c r="A57" s="5" t="s">
        <v>3019</v>
      </c>
      <c r="B57" s="5" t="s">
        <v>1159</v>
      </c>
      <c r="C57" t="s">
        <v>3914</v>
      </c>
      <c r="D57" s="40" t="s">
        <v>3910</v>
      </c>
      <c r="E57" s="5">
        <v>5</v>
      </c>
      <c r="F57" s="5" t="s">
        <v>1120</v>
      </c>
      <c r="G57" s="5" t="s">
        <v>1120</v>
      </c>
      <c r="H57" t="s">
        <v>1160</v>
      </c>
      <c r="I57" t="s">
        <v>402</v>
      </c>
      <c r="J57" t="s">
        <v>3851</v>
      </c>
      <c r="K57" t="s">
        <v>3851</v>
      </c>
    </row>
    <row r="58" spans="1:12" s="25" customFormat="1" hidden="1">
      <c r="A58" s="25" t="s">
        <v>2814</v>
      </c>
      <c r="B58" s="25" t="s">
        <v>1211</v>
      </c>
      <c r="C58" s="25" t="s">
        <v>2815</v>
      </c>
      <c r="D58" s="48" t="s">
        <v>3915</v>
      </c>
      <c r="E58" s="25">
        <v>1</v>
      </c>
      <c r="F58" s="25" t="s">
        <v>1120</v>
      </c>
      <c r="G58" s="25" t="s">
        <v>1120</v>
      </c>
      <c r="H58" s="23" t="s">
        <v>1212</v>
      </c>
      <c r="I58" s="23" t="s">
        <v>402</v>
      </c>
      <c r="J58" s="23" t="s">
        <v>3851</v>
      </c>
      <c r="K58" s="23" t="s">
        <v>3851</v>
      </c>
      <c r="L58" s="23"/>
    </row>
    <row r="59" spans="1:12" hidden="1">
      <c r="A59" s="5" t="s">
        <v>3019</v>
      </c>
      <c r="B59" s="5" t="s">
        <v>1225</v>
      </c>
      <c r="C59" t="s">
        <v>3023</v>
      </c>
      <c r="D59" s="40" t="s">
        <v>3916</v>
      </c>
      <c r="E59" s="40">
        <v>3</v>
      </c>
      <c r="F59" s="5" t="s">
        <v>1120</v>
      </c>
      <c r="G59" s="5" t="s">
        <v>1120</v>
      </c>
      <c r="H59" t="s">
        <v>1226</v>
      </c>
      <c r="I59" t="s">
        <v>402</v>
      </c>
      <c r="J59" t="s">
        <v>3851</v>
      </c>
      <c r="K59" t="s">
        <v>3851</v>
      </c>
    </row>
    <row r="60" spans="1:12" hidden="1">
      <c r="A60" s="5" t="s">
        <v>3019</v>
      </c>
      <c r="B60" s="5" t="s">
        <v>1225</v>
      </c>
      <c r="C60" t="s">
        <v>3021</v>
      </c>
      <c r="D60" s="40" t="s">
        <v>3917</v>
      </c>
      <c r="E60" s="5">
        <v>5</v>
      </c>
      <c r="F60" s="5" t="s">
        <v>1120</v>
      </c>
      <c r="G60" s="5" t="s">
        <v>1120</v>
      </c>
      <c r="H60" t="s">
        <v>1226</v>
      </c>
      <c r="I60" t="s">
        <v>402</v>
      </c>
      <c r="J60" t="s">
        <v>3851</v>
      </c>
      <c r="K60" t="s">
        <v>3851</v>
      </c>
    </row>
    <row r="61" spans="1:12" hidden="1">
      <c r="A61" s="23" t="s">
        <v>2814</v>
      </c>
      <c r="B61" s="25" t="s">
        <v>1240</v>
      </c>
      <c r="C61" s="23" t="s">
        <v>2815</v>
      </c>
      <c r="D61" s="48" t="s">
        <v>3918</v>
      </c>
      <c r="E61" s="49">
        <v>1</v>
      </c>
      <c r="F61" s="25" t="s">
        <v>1120</v>
      </c>
      <c r="G61" s="25" t="s">
        <v>1120</v>
      </c>
      <c r="H61" s="23" t="s">
        <v>1241</v>
      </c>
      <c r="I61" t="s">
        <v>402</v>
      </c>
      <c r="J61" t="s">
        <v>3851</v>
      </c>
      <c r="K61" t="s">
        <v>3851</v>
      </c>
      <c r="L61" s="23"/>
    </row>
    <row r="62" spans="1:12" hidden="1">
      <c r="A62" s="5" t="s">
        <v>3019</v>
      </c>
      <c r="B62" s="5" t="s">
        <v>1254</v>
      </c>
      <c r="C62" t="s">
        <v>3021</v>
      </c>
      <c r="D62" s="40" t="s">
        <v>3919</v>
      </c>
      <c r="E62" s="5">
        <v>5</v>
      </c>
      <c r="F62" s="5" t="s">
        <v>1120</v>
      </c>
      <c r="G62" s="5" t="s">
        <v>1120</v>
      </c>
      <c r="H62" s="33" t="s">
        <v>1255</v>
      </c>
      <c r="I62" t="s">
        <v>402</v>
      </c>
      <c r="J62" t="s">
        <v>3851</v>
      </c>
      <c r="K62" t="s">
        <v>3851</v>
      </c>
    </row>
    <row r="63" spans="1:12" s="23" customFormat="1" hidden="1">
      <c r="A63" s="23" t="s">
        <v>2814</v>
      </c>
      <c r="B63" s="25" t="s">
        <v>1278</v>
      </c>
      <c r="C63" s="23" t="s">
        <v>2815</v>
      </c>
      <c r="D63" s="48" t="s">
        <v>3920</v>
      </c>
      <c r="E63" s="25">
        <v>1</v>
      </c>
      <c r="F63" s="25" t="s">
        <v>1120</v>
      </c>
      <c r="G63" s="25" t="s">
        <v>1120</v>
      </c>
      <c r="H63" s="50" t="s">
        <v>1279</v>
      </c>
      <c r="I63" s="23" t="s">
        <v>402</v>
      </c>
      <c r="J63" s="23" t="s">
        <v>3893</v>
      </c>
      <c r="K63" s="23" t="s">
        <v>3893</v>
      </c>
    </row>
    <row r="64" spans="1:12" hidden="1">
      <c r="A64" s="5" t="s">
        <v>3019</v>
      </c>
      <c r="B64" s="5" t="s">
        <v>1289</v>
      </c>
      <c r="C64" t="s">
        <v>3021</v>
      </c>
      <c r="D64" s="40" t="s">
        <v>3921</v>
      </c>
      <c r="E64" s="5">
        <v>5</v>
      </c>
      <c r="F64" s="5" t="s">
        <v>1120</v>
      </c>
      <c r="G64" s="5" t="s">
        <v>1120</v>
      </c>
      <c r="H64" s="33" t="s">
        <v>3922</v>
      </c>
      <c r="I64" t="s">
        <v>402</v>
      </c>
      <c r="J64" t="s">
        <v>3851</v>
      </c>
      <c r="K64" t="s">
        <v>3851</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2024-07-23T08:22:37Z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