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09"/>
  <workbookPr defaultThemeVersion="124226"/>
  <mc:AlternateContent xmlns:mc="http://schemas.openxmlformats.org/markup-compatibility/2006">
    <mc:Choice Requires="x15">
      <x15ac:absPath xmlns:x15ac="http://schemas.microsoft.com/office/spreadsheetml/2010/11/ac" url="https://cgiar.sharepoint.com/sites/OneCGIAR-AgroecologyInitiativeImplementationTeam/Shared Documents/WP2 Coordination/Task2_Framework/HOLPA implementation/HOLPA_master/"/>
    </mc:Choice>
  </mc:AlternateContent>
  <xr:revisionPtr revIDLastSave="0" documentId="8_{A6B86EF0-47BD-4906-AE7C-E12DE90164CD}" xr6:coauthVersionLast="47" xr6:coauthVersionMax="47" xr10:uidLastSave="{00000000-0000-0000-0000-000000000000}"/>
  <bookViews>
    <workbookView minimized="1" xWindow="42240" yWindow="6765" windowWidth="14400" windowHeight="8175" firstSheet="3" xr2:uid="{00000000-000D-0000-FFFF-FFFF00000000}"/>
  </bookViews>
  <sheets>
    <sheet name="survey" sheetId="1" r:id="rId1"/>
    <sheet name="choices" sheetId="2" r:id="rId2"/>
    <sheet name="settings" sheetId="3" r:id="rId3"/>
    <sheet name="agroecology_look_up" sheetId="4" r:id="rId4"/>
  </sheets>
  <definedNames>
    <definedName name="_xlnm._FilterDatabase" localSheetId="1" hidden="1">choices!$A$1:$L$1034</definedName>
    <definedName name="_xlnm._FilterDatabase" localSheetId="3" hidden="1">agroecology_look_up!$A$1:$N$63</definedName>
    <definedName name="_xlnm._FilterDatabase" localSheetId="0" hidden="1">survey!$A$1:$AE$1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 l="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2" i="1"/>
  <c r="J3" i="2"/>
  <c r="K3" i="2" s="1"/>
  <c r="J4" i="2"/>
  <c r="K4" i="2" s="1"/>
  <c r="J5" i="2"/>
  <c r="K5" i="2" s="1"/>
  <c r="J6" i="2"/>
  <c r="K6" i="2" s="1"/>
  <c r="J7" i="2"/>
  <c r="K7" i="2" s="1"/>
  <c r="J8" i="2"/>
  <c r="K8" i="2" s="1"/>
  <c r="J9" i="2"/>
  <c r="K9" i="2" s="1"/>
  <c r="J10" i="2"/>
  <c r="K10" i="2" s="1"/>
  <c r="J11" i="2"/>
  <c r="K11" i="2" s="1"/>
  <c r="J12" i="2"/>
  <c r="K12" i="2" s="1"/>
  <c r="J13" i="2"/>
  <c r="K13" i="2" s="1"/>
  <c r="J14" i="2"/>
  <c r="K14" i="2" s="1"/>
  <c r="J15" i="2"/>
  <c r="K15" i="2" s="1"/>
  <c r="J16" i="2"/>
  <c r="K16" i="2" s="1"/>
  <c r="J17" i="2"/>
  <c r="K17" i="2" s="1"/>
  <c r="J18" i="2"/>
  <c r="K18" i="2" s="1"/>
  <c r="J19" i="2"/>
  <c r="K19" i="2" s="1"/>
  <c r="J20" i="2"/>
  <c r="K20" i="2" s="1"/>
  <c r="J21" i="2"/>
  <c r="K21" i="2" s="1"/>
  <c r="J22" i="2"/>
  <c r="K22" i="2" s="1"/>
  <c r="J23" i="2"/>
  <c r="K23" i="2" s="1"/>
  <c r="J24" i="2"/>
  <c r="K24" i="2" s="1"/>
  <c r="J25" i="2"/>
  <c r="K25" i="2" s="1"/>
  <c r="J26" i="2"/>
  <c r="K26" i="2" s="1"/>
  <c r="J27" i="2"/>
  <c r="K27" i="2" s="1"/>
  <c r="J28" i="2"/>
  <c r="K28" i="2" s="1"/>
  <c r="J29" i="2"/>
  <c r="K29" i="2" s="1"/>
  <c r="J30" i="2"/>
  <c r="K30" i="2" s="1"/>
  <c r="J31" i="2"/>
  <c r="K31" i="2" s="1"/>
  <c r="J32" i="2"/>
  <c r="K32" i="2" s="1"/>
  <c r="J33" i="2"/>
  <c r="K33" i="2" s="1"/>
  <c r="J34" i="2"/>
  <c r="K34" i="2" s="1"/>
  <c r="J35" i="2"/>
  <c r="K35" i="2" s="1"/>
  <c r="J36" i="2"/>
  <c r="K36" i="2" s="1"/>
  <c r="J37" i="2"/>
  <c r="K37" i="2" s="1"/>
  <c r="J38" i="2"/>
  <c r="K38" i="2" s="1"/>
  <c r="J39" i="2"/>
  <c r="K39" i="2" s="1"/>
  <c r="J40" i="2"/>
  <c r="K40" i="2" s="1"/>
  <c r="J41" i="2"/>
  <c r="K41" i="2" s="1"/>
  <c r="J42" i="2"/>
  <c r="K42" i="2" s="1"/>
  <c r="J43" i="2"/>
  <c r="K43" i="2" s="1"/>
  <c r="J44" i="2"/>
  <c r="K44" i="2" s="1"/>
  <c r="J45" i="2"/>
  <c r="K45" i="2" s="1"/>
  <c r="J46" i="2"/>
  <c r="K46" i="2" s="1"/>
  <c r="J47" i="2"/>
  <c r="K47" i="2" s="1"/>
  <c r="J48" i="2"/>
  <c r="K48" i="2" s="1"/>
  <c r="J49" i="2"/>
  <c r="K49" i="2" s="1"/>
  <c r="J50" i="2"/>
  <c r="K50" i="2" s="1"/>
  <c r="J51" i="2"/>
  <c r="K51" i="2" s="1"/>
  <c r="J52" i="2"/>
  <c r="K52" i="2" s="1"/>
  <c r="J53" i="2"/>
  <c r="K53" i="2" s="1"/>
  <c r="J54" i="2"/>
  <c r="K54" i="2" s="1"/>
  <c r="J55" i="2"/>
  <c r="K55" i="2" s="1"/>
  <c r="J56" i="2"/>
  <c r="K56" i="2" s="1"/>
  <c r="J57" i="2"/>
  <c r="K57" i="2" s="1"/>
  <c r="J58" i="2"/>
  <c r="K58" i="2" s="1"/>
  <c r="J59" i="2"/>
  <c r="K59" i="2" s="1"/>
  <c r="J60" i="2"/>
  <c r="K60" i="2" s="1"/>
  <c r="J61" i="2"/>
  <c r="K61" i="2" s="1"/>
  <c r="J62" i="2"/>
  <c r="K62" i="2" s="1"/>
  <c r="J63" i="2"/>
  <c r="K63" i="2" s="1"/>
  <c r="J64" i="2"/>
  <c r="K64" i="2" s="1"/>
  <c r="J65" i="2"/>
  <c r="K65" i="2" s="1"/>
  <c r="J66" i="2"/>
  <c r="K66" i="2" s="1"/>
  <c r="J67" i="2"/>
  <c r="K67" i="2" s="1"/>
  <c r="J68" i="2"/>
  <c r="K68" i="2" s="1"/>
  <c r="J69" i="2"/>
  <c r="K69" i="2" s="1"/>
  <c r="J70" i="2"/>
  <c r="K70" i="2" s="1"/>
  <c r="J71" i="2"/>
  <c r="K71" i="2" s="1"/>
  <c r="J72" i="2"/>
  <c r="K72" i="2" s="1"/>
  <c r="J73" i="2"/>
  <c r="K73" i="2" s="1"/>
  <c r="J74" i="2"/>
  <c r="K74" i="2" s="1"/>
  <c r="J75" i="2"/>
  <c r="K75" i="2" s="1"/>
  <c r="J76" i="2"/>
  <c r="K76" i="2" s="1"/>
  <c r="J77" i="2"/>
  <c r="K77" i="2" s="1"/>
  <c r="J78" i="2"/>
  <c r="K78" i="2" s="1"/>
  <c r="J79" i="2"/>
  <c r="K79" i="2" s="1"/>
  <c r="J80" i="2"/>
  <c r="K80" i="2" s="1"/>
  <c r="J81" i="2"/>
  <c r="K81" i="2" s="1"/>
  <c r="J82" i="2"/>
  <c r="K82" i="2" s="1"/>
  <c r="J83" i="2"/>
  <c r="K83" i="2" s="1"/>
  <c r="J84" i="2"/>
  <c r="K84" i="2" s="1"/>
  <c r="J85" i="2"/>
  <c r="K85" i="2" s="1"/>
  <c r="J86" i="2"/>
  <c r="K86" i="2" s="1"/>
  <c r="J87" i="2"/>
  <c r="K87" i="2" s="1"/>
  <c r="J88" i="2"/>
  <c r="K88" i="2" s="1"/>
  <c r="J89" i="2"/>
  <c r="K89" i="2" s="1"/>
  <c r="J90" i="2"/>
  <c r="K90" i="2" s="1"/>
  <c r="J91" i="2"/>
  <c r="K91" i="2" s="1"/>
  <c r="J92" i="2"/>
  <c r="K92" i="2" s="1"/>
  <c r="J93" i="2"/>
  <c r="K93" i="2" s="1"/>
  <c r="J94" i="2"/>
  <c r="K94" i="2" s="1"/>
  <c r="J95" i="2"/>
  <c r="K95" i="2" s="1"/>
  <c r="J96" i="2"/>
  <c r="K96" i="2" s="1"/>
  <c r="J97" i="2"/>
  <c r="K97" i="2" s="1"/>
  <c r="J98" i="2"/>
  <c r="K98" i="2" s="1"/>
  <c r="J99" i="2"/>
  <c r="K99" i="2" s="1"/>
  <c r="J100" i="2"/>
  <c r="K100" i="2" s="1"/>
  <c r="J101" i="2"/>
  <c r="K101" i="2" s="1"/>
  <c r="J102" i="2"/>
  <c r="K102" i="2" s="1"/>
  <c r="J103" i="2"/>
  <c r="K103" i="2" s="1"/>
  <c r="J104" i="2"/>
  <c r="K104" i="2" s="1"/>
  <c r="J105" i="2"/>
  <c r="K105" i="2" s="1"/>
  <c r="J106" i="2"/>
  <c r="K106" i="2" s="1"/>
  <c r="J107" i="2"/>
  <c r="K107" i="2" s="1"/>
  <c r="J108" i="2"/>
  <c r="K108" i="2" s="1"/>
  <c r="J109" i="2"/>
  <c r="K109" i="2" s="1"/>
  <c r="J110" i="2"/>
  <c r="K110" i="2" s="1"/>
  <c r="J111" i="2"/>
  <c r="K111" i="2" s="1"/>
  <c r="J112" i="2"/>
  <c r="K112" i="2" s="1"/>
  <c r="J113" i="2"/>
  <c r="K113" i="2" s="1"/>
  <c r="J114" i="2"/>
  <c r="K114" i="2" s="1"/>
  <c r="J115" i="2"/>
  <c r="K115" i="2" s="1"/>
  <c r="J116" i="2"/>
  <c r="K116" i="2" s="1"/>
  <c r="J117" i="2"/>
  <c r="K117" i="2" s="1"/>
  <c r="J118" i="2"/>
  <c r="K118" i="2" s="1"/>
  <c r="J119" i="2"/>
  <c r="K119" i="2" s="1"/>
  <c r="J120" i="2"/>
  <c r="K120" i="2" s="1"/>
  <c r="J121" i="2"/>
  <c r="K121" i="2" s="1"/>
  <c r="J122" i="2"/>
  <c r="K122" i="2" s="1"/>
  <c r="J123" i="2"/>
  <c r="K123" i="2" s="1"/>
  <c r="J124" i="2"/>
  <c r="K124" i="2" s="1"/>
  <c r="J125" i="2"/>
  <c r="K125" i="2" s="1"/>
  <c r="J126" i="2"/>
  <c r="K126" i="2" s="1"/>
  <c r="J127" i="2"/>
  <c r="K127" i="2" s="1"/>
  <c r="J128" i="2"/>
  <c r="K128" i="2" s="1"/>
  <c r="J129" i="2"/>
  <c r="K129" i="2" s="1"/>
  <c r="J130" i="2"/>
  <c r="K130" i="2" s="1"/>
  <c r="J131" i="2"/>
  <c r="K131" i="2" s="1"/>
  <c r="J132" i="2"/>
  <c r="K132" i="2" s="1"/>
  <c r="J133" i="2"/>
  <c r="K133" i="2" s="1"/>
  <c r="J134" i="2"/>
  <c r="K134" i="2" s="1"/>
  <c r="J135" i="2"/>
  <c r="K135" i="2" s="1"/>
  <c r="J136" i="2"/>
  <c r="K136" i="2" s="1"/>
  <c r="J137" i="2"/>
  <c r="K137" i="2" s="1"/>
  <c r="J138" i="2"/>
  <c r="K138" i="2" s="1"/>
  <c r="J139" i="2"/>
  <c r="K139" i="2" s="1"/>
  <c r="J140" i="2"/>
  <c r="K140" i="2" s="1"/>
  <c r="J141" i="2"/>
  <c r="K141" i="2" s="1"/>
  <c r="J142" i="2"/>
  <c r="K142" i="2" s="1"/>
  <c r="J143" i="2"/>
  <c r="K143" i="2" s="1"/>
  <c r="J144" i="2"/>
  <c r="K144" i="2" s="1"/>
  <c r="J145" i="2"/>
  <c r="K145" i="2" s="1"/>
  <c r="J146" i="2"/>
  <c r="K146" i="2" s="1"/>
  <c r="J147" i="2"/>
  <c r="K147" i="2" s="1"/>
  <c r="J148" i="2"/>
  <c r="K148" i="2" s="1"/>
  <c r="J149" i="2"/>
  <c r="K149" i="2" s="1"/>
  <c r="J150" i="2"/>
  <c r="K150" i="2" s="1"/>
  <c r="J151" i="2"/>
  <c r="K151" i="2" s="1"/>
  <c r="J152" i="2"/>
  <c r="K152" i="2" s="1"/>
  <c r="J153" i="2"/>
  <c r="K153" i="2" s="1"/>
  <c r="J154" i="2"/>
  <c r="K154" i="2" s="1"/>
  <c r="J155" i="2"/>
  <c r="K155" i="2" s="1"/>
  <c r="J156" i="2"/>
  <c r="K156" i="2" s="1"/>
  <c r="J157" i="2"/>
  <c r="K157" i="2" s="1"/>
  <c r="J158" i="2"/>
  <c r="K158" i="2" s="1"/>
  <c r="J159" i="2"/>
  <c r="K159" i="2" s="1"/>
  <c r="J160" i="2"/>
  <c r="K160" i="2" s="1"/>
  <c r="J161" i="2"/>
  <c r="K161" i="2" s="1"/>
  <c r="J162" i="2"/>
  <c r="K162" i="2" s="1"/>
  <c r="J163" i="2"/>
  <c r="K163" i="2" s="1"/>
  <c r="J164" i="2"/>
  <c r="K164" i="2" s="1"/>
  <c r="J165" i="2"/>
  <c r="K165" i="2" s="1"/>
  <c r="J166" i="2"/>
  <c r="K166" i="2" s="1"/>
  <c r="J167" i="2"/>
  <c r="K167" i="2" s="1"/>
  <c r="J168" i="2"/>
  <c r="K168" i="2" s="1"/>
  <c r="J169" i="2"/>
  <c r="K169" i="2" s="1"/>
  <c r="J170" i="2"/>
  <c r="K170" i="2" s="1"/>
  <c r="J171" i="2"/>
  <c r="K171" i="2" s="1"/>
  <c r="J172" i="2"/>
  <c r="K172" i="2" s="1"/>
  <c r="J173" i="2"/>
  <c r="K173" i="2" s="1"/>
  <c r="J174" i="2"/>
  <c r="K174" i="2" s="1"/>
  <c r="J175" i="2"/>
  <c r="K175" i="2" s="1"/>
  <c r="J176" i="2"/>
  <c r="K176" i="2" s="1"/>
  <c r="J177" i="2"/>
  <c r="K177" i="2" s="1"/>
  <c r="J178" i="2"/>
  <c r="K178" i="2" s="1"/>
  <c r="J179" i="2"/>
  <c r="K179" i="2" s="1"/>
  <c r="J180" i="2"/>
  <c r="K180" i="2" s="1"/>
  <c r="J181" i="2"/>
  <c r="K181" i="2" s="1"/>
  <c r="J182" i="2"/>
  <c r="K182" i="2" s="1"/>
  <c r="J183" i="2"/>
  <c r="K183" i="2" s="1"/>
  <c r="J184" i="2"/>
  <c r="K184" i="2" s="1"/>
  <c r="J185" i="2"/>
  <c r="K185" i="2" s="1"/>
  <c r="J186" i="2"/>
  <c r="K186" i="2" s="1"/>
  <c r="J187" i="2"/>
  <c r="K187" i="2" s="1"/>
  <c r="J188" i="2"/>
  <c r="K188" i="2" s="1"/>
  <c r="J189" i="2"/>
  <c r="K189" i="2" s="1"/>
  <c r="J190" i="2"/>
  <c r="K190" i="2" s="1"/>
  <c r="J191" i="2"/>
  <c r="K191" i="2" s="1"/>
  <c r="J192" i="2"/>
  <c r="K192" i="2" s="1"/>
  <c r="J193" i="2"/>
  <c r="K193" i="2" s="1"/>
  <c r="J194" i="2"/>
  <c r="K194" i="2" s="1"/>
  <c r="J195" i="2"/>
  <c r="K195" i="2" s="1"/>
  <c r="J196" i="2"/>
  <c r="K196" i="2" s="1"/>
  <c r="J197" i="2"/>
  <c r="K197" i="2" s="1"/>
  <c r="J198" i="2"/>
  <c r="K198" i="2" s="1"/>
  <c r="J199" i="2"/>
  <c r="K199" i="2" s="1"/>
  <c r="J200" i="2"/>
  <c r="K200" i="2" s="1"/>
  <c r="J201" i="2"/>
  <c r="K201" i="2" s="1"/>
  <c r="J202" i="2"/>
  <c r="K202" i="2" s="1"/>
  <c r="J203" i="2"/>
  <c r="K203" i="2" s="1"/>
  <c r="J204" i="2"/>
  <c r="K204" i="2" s="1"/>
  <c r="J205" i="2"/>
  <c r="K205" i="2" s="1"/>
  <c r="J206" i="2"/>
  <c r="K206" i="2" s="1"/>
  <c r="J207" i="2"/>
  <c r="K207" i="2" s="1"/>
  <c r="J208" i="2"/>
  <c r="K208" i="2" s="1"/>
  <c r="J209" i="2"/>
  <c r="K209" i="2" s="1"/>
  <c r="J210" i="2"/>
  <c r="K210" i="2" s="1"/>
  <c r="J211" i="2"/>
  <c r="K211" i="2" s="1"/>
  <c r="J212" i="2"/>
  <c r="K212" i="2" s="1"/>
  <c r="J213" i="2"/>
  <c r="K213" i="2" s="1"/>
  <c r="J214" i="2"/>
  <c r="K214" i="2" s="1"/>
  <c r="J215" i="2"/>
  <c r="K215" i="2" s="1"/>
  <c r="J216" i="2"/>
  <c r="K216" i="2" s="1"/>
  <c r="J217" i="2"/>
  <c r="K217" i="2" s="1"/>
  <c r="J218" i="2"/>
  <c r="K218" i="2" s="1"/>
  <c r="J219" i="2"/>
  <c r="K219" i="2" s="1"/>
  <c r="J220" i="2"/>
  <c r="K220" i="2" s="1"/>
  <c r="J221" i="2"/>
  <c r="K221" i="2" s="1"/>
  <c r="J222" i="2"/>
  <c r="K222" i="2" s="1"/>
  <c r="J223" i="2"/>
  <c r="K223" i="2" s="1"/>
  <c r="J224" i="2"/>
  <c r="K224" i="2" s="1"/>
  <c r="J225" i="2"/>
  <c r="K225" i="2" s="1"/>
  <c r="J226" i="2"/>
  <c r="K226" i="2" s="1"/>
  <c r="J227" i="2"/>
  <c r="K227" i="2" s="1"/>
  <c r="J228" i="2"/>
  <c r="K228" i="2" s="1"/>
  <c r="J229" i="2"/>
  <c r="K229" i="2" s="1"/>
  <c r="J230" i="2"/>
  <c r="K230" i="2" s="1"/>
  <c r="J231" i="2"/>
  <c r="K231" i="2" s="1"/>
  <c r="J232" i="2"/>
  <c r="K232" i="2" s="1"/>
  <c r="J233" i="2"/>
  <c r="K233" i="2" s="1"/>
  <c r="J234" i="2"/>
  <c r="K234" i="2" s="1"/>
  <c r="J235" i="2"/>
  <c r="K235" i="2" s="1"/>
  <c r="J236" i="2"/>
  <c r="K236" i="2" s="1"/>
  <c r="J237" i="2"/>
  <c r="K237" i="2" s="1"/>
  <c r="J238" i="2"/>
  <c r="K238" i="2" s="1"/>
  <c r="J239" i="2"/>
  <c r="K239" i="2" s="1"/>
  <c r="J240" i="2"/>
  <c r="K240" i="2" s="1"/>
  <c r="J241" i="2"/>
  <c r="K241" i="2" s="1"/>
  <c r="J242" i="2"/>
  <c r="K242" i="2" s="1"/>
  <c r="J243" i="2"/>
  <c r="K243" i="2" s="1"/>
  <c r="J244" i="2"/>
  <c r="K244" i="2" s="1"/>
  <c r="J245" i="2"/>
  <c r="K245" i="2" s="1"/>
  <c r="J246" i="2"/>
  <c r="K246" i="2" s="1"/>
  <c r="J247" i="2"/>
  <c r="K247" i="2" s="1"/>
  <c r="J248" i="2"/>
  <c r="K248" i="2" s="1"/>
  <c r="J249" i="2"/>
  <c r="K249" i="2" s="1"/>
  <c r="J250" i="2"/>
  <c r="K250" i="2" s="1"/>
  <c r="J251" i="2"/>
  <c r="K251" i="2" s="1"/>
  <c r="J252" i="2"/>
  <c r="K252" i="2" s="1"/>
  <c r="J253" i="2"/>
  <c r="K253" i="2" s="1"/>
  <c r="J254" i="2"/>
  <c r="K254" i="2" s="1"/>
  <c r="J255" i="2"/>
  <c r="K255" i="2" s="1"/>
  <c r="J256" i="2"/>
  <c r="K256" i="2" s="1"/>
  <c r="J257" i="2"/>
  <c r="K257" i="2" s="1"/>
  <c r="J258" i="2"/>
  <c r="K258" i="2" s="1"/>
  <c r="J259" i="2"/>
  <c r="K259" i="2" s="1"/>
  <c r="J260" i="2"/>
  <c r="K260" i="2" s="1"/>
  <c r="J261" i="2"/>
  <c r="K261" i="2" s="1"/>
  <c r="J262" i="2"/>
  <c r="K262" i="2" s="1"/>
  <c r="J263" i="2"/>
  <c r="K263" i="2" s="1"/>
  <c r="J264" i="2"/>
  <c r="K264" i="2" s="1"/>
  <c r="J265" i="2"/>
  <c r="K265" i="2" s="1"/>
  <c r="J266" i="2"/>
  <c r="K266" i="2" s="1"/>
  <c r="J267" i="2"/>
  <c r="K267" i="2" s="1"/>
  <c r="J268" i="2"/>
  <c r="K268" i="2" s="1"/>
  <c r="J269" i="2"/>
  <c r="K269" i="2" s="1"/>
  <c r="J270" i="2"/>
  <c r="K270" i="2" s="1"/>
  <c r="J271" i="2"/>
  <c r="K271" i="2" s="1"/>
  <c r="J272" i="2"/>
  <c r="K272" i="2" s="1"/>
  <c r="J273" i="2"/>
  <c r="K273" i="2" s="1"/>
  <c r="J274" i="2"/>
  <c r="K274" i="2" s="1"/>
  <c r="J275" i="2"/>
  <c r="K275" i="2" s="1"/>
  <c r="J276" i="2"/>
  <c r="K276" i="2" s="1"/>
  <c r="J277" i="2"/>
  <c r="K277" i="2" s="1"/>
  <c r="J278" i="2"/>
  <c r="K278" i="2" s="1"/>
  <c r="J279" i="2"/>
  <c r="K279" i="2" s="1"/>
  <c r="J280" i="2"/>
  <c r="K280" i="2" s="1"/>
  <c r="J281" i="2"/>
  <c r="K281" i="2" s="1"/>
  <c r="J282" i="2"/>
  <c r="K282" i="2" s="1"/>
  <c r="J283" i="2"/>
  <c r="K283" i="2" s="1"/>
  <c r="J284" i="2"/>
  <c r="K284" i="2" s="1"/>
  <c r="J285" i="2"/>
  <c r="K285" i="2" s="1"/>
  <c r="J286" i="2"/>
  <c r="K286" i="2" s="1"/>
  <c r="J287" i="2"/>
  <c r="K287" i="2" s="1"/>
  <c r="J288" i="2"/>
  <c r="K288" i="2" s="1"/>
  <c r="J289" i="2"/>
  <c r="K289" i="2" s="1"/>
  <c r="J290" i="2"/>
  <c r="K290" i="2" s="1"/>
  <c r="J291" i="2"/>
  <c r="K291" i="2" s="1"/>
  <c r="J292" i="2"/>
  <c r="K292" i="2" s="1"/>
  <c r="J293" i="2"/>
  <c r="K293" i="2" s="1"/>
  <c r="J294" i="2"/>
  <c r="K294" i="2" s="1"/>
  <c r="J295" i="2"/>
  <c r="K295" i="2" s="1"/>
  <c r="J296" i="2"/>
  <c r="K296" i="2" s="1"/>
  <c r="J297" i="2"/>
  <c r="K297" i="2" s="1"/>
  <c r="J298" i="2"/>
  <c r="K298" i="2" s="1"/>
  <c r="J299" i="2"/>
  <c r="K299" i="2" s="1"/>
  <c r="J300" i="2"/>
  <c r="K300" i="2" s="1"/>
  <c r="J301" i="2"/>
  <c r="K301" i="2" s="1"/>
  <c r="J302" i="2"/>
  <c r="K302" i="2" s="1"/>
  <c r="J303" i="2"/>
  <c r="K303" i="2" s="1"/>
  <c r="J304" i="2"/>
  <c r="K304" i="2" s="1"/>
  <c r="J305" i="2"/>
  <c r="K305" i="2" s="1"/>
  <c r="J306" i="2"/>
  <c r="K306" i="2" s="1"/>
  <c r="J307" i="2"/>
  <c r="K307" i="2" s="1"/>
  <c r="J308" i="2"/>
  <c r="K308" i="2" s="1"/>
  <c r="J309" i="2"/>
  <c r="K309" i="2" s="1"/>
  <c r="J310" i="2"/>
  <c r="K310" i="2" s="1"/>
  <c r="J311" i="2"/>
  <c r="K311" i="2" s="1"/>
  <c r="J312" i="2"/>
  <c r="K312" i="2" s="1"/>
  <c r="J313" i="2"/>
  <c r="K313" i="2" s="1"/>
  <c r="J314" i="2"/>
  <c r="K314" i="2" s="1"/>
  <c r="J315" i="2"/>
  <c r="K315" i="2" s="1"/>
  <c r="J316" i="2"/>
  <c r="K316" i="2" s="1"/>
  <c r="J317" i="2"/>
  <c r="K317" i="2" s="1"/>
  <c r="J318" i="2"/>
  <c r="K318" i="2" s="1"/>
  <c r="J319" i="2"/>
  <c r="K319" i="2" s="1"/>
  <c r="J320" i="2"/>
  <c r="K320" i="2" s="1"/>
  <c r="J321" i="2"/>
  <c r="K321" i="2" s="1"/>
  <c r="J322" i="2"/>
  <c r="K322" i="2" s="1"/>
  <c r="J323" i="2"/>
  <c r="K323" i="2" s="1"/>
  <c r="J324" i="2"/>
  <c r="K324" i="2" s="1"/>
  <c r="J325" i="2"/>
  <c r="K325" i="2" s="1"/>
  <c r="J326" i="2"/>
  <c r="K326" i="2" s="1"/>
  <c r="J327" i="2"/>
  <c r="K327" i="2" s="1"/>
  <c r="J328" i="2"/>
  <c r="K328" i="2" s="1"/>
  <c r="J329" i="2"/>
  <c r="K329" i="2" s="1"/>
  <c r="J330" i="2"/>
  <c r="K330" i="2" s="1"/>
  <c r="J331" i="2"/>
  <c r="K331" i="2" s="1"/>
  <c r="J332" i="2"/>
  <c r="K332" i="2" s="1"/>
  <c r="J333" i="2"/>
  <c r="K333" i="2" s="1"/>
  <c r="J334" i="2"/>
  <c r="K334" i="2" s="1"/>
  <c r="J335" i="2"/>
  <c r="K335" i="2" s="1"/>
  <c r="J336" i="2"/>
  <c r="K336" i="2" s="1"/>
  <c r="J337" i="2"/>
  <c r="K337" i="2" s="1"/>
  <c r="J338" i="2"/>
  <c r="K338" i="2" s="1"/>
  <c r="J339" i="2"/>
  <c r="K339" i="2" s="1"/>
  <c r="J340" i="2"/>
  <c r="K340" i="2" s="1"/>
  <c r="J341" i="2"/>
  <c r="K341" i="2" s="1"/>
  <c r="J342" i="2"/>
  <c r="K342" i="2" s="1"/>
  <c r="J343" i="2"/>
  <c r="K343" i="2" s="1"/>
  <c r="J344" i="2"/>
  <c r="K344" i="2" s="1"/>
  <c r="J345" i="2"/>
  <c r="K345" i="2" s="1"/>
  <c r="J346" i="2"/>
  <c r="K346" i="2" s="1"/>
  <c r="J347" i="2"/>
  <c r="K347" i="2" s="1"/>
  <c r="J348" i="2"/>
  <c r="K348" i="2" s="1"/>
  <c r="J349" i="2"/>
  <c r="K349" i="2" s="1"/>
  <c r="J350" i="2"/>
  <c r="K350" i="2" s="1"/>
  <c r="J351" i="2"/>
  <c r="K351" i="2" s="1"/>
  <c r="J352" i="2"/>
  <c r="K352" i="2" s="1"/>
  <c r="J353" i="2"/>
  <c r="K353" i="2" s="1"/>
  <c r="J354" i="2"/>
  <c r="K354" i="2" s="1"/>
  <c r="J355" i="2"/>
  <c r="K355" i="2" s="1"/>
  <c r="J356" i="2"/>
  <c r="K356" i="2" s="1"/>
  <c r="J357" i="2"/>
  <c r="K357" i="2" s="1"/>
  <c r="J358" i="2"/>
  <c r="K358" i="2" s="1"/>
  <c r="J359" i="2"/>
  <c r="K359" i="2" s="1"/>
  <c r="J360" i="2"/>
  <c r="K360" i="2" s="1"/>
  <c r="J361" i="2"/>
  <c r="K361" i="2" s="1"/>
  <c r="J362" i="2"/>
  <c r="K362" i="2" s="1"/>
  <c r="J363" i="2"/>
  <c r="K363" i="2" s="1"/>
  <c r="J364" i="2"/>
  <c r="K364" i="2" s="1"/>
  <c r="J365" i="2"/>
  <c r="K365" i="2" s="1"/>
  <c r="J366" i="2"/>
  <c r="K366" i="2" s="1"/>
  <c r="J367" i="2"/>
  <c r="K367" i="2" s="1"/>
  <c r="J368" i="2"/>
  <c r="K368" i="2" s="1"/>
  <c r="J369" i="2"/>
  <c r="K369" i="2" s="1"/>
  <c r="J370" i="2"/>
  <c r="K370" i="2" s="1"/>
  <c r="J371" i="2"/>
  <c r="K371" i="2" s="1"/>
  <c r="J372" i="2"/>
  <c r="K372" i="2" s="1"/>
  <c r="J373" i="2"/>
  <c r="K373" i="2" s="1"/>
  <c r="J374" i="2"/>
  <c r="K374" i="2" s="1"/>
  <c r="J375" i="2"/>
  <c r="K375" i="2" s="1"/>
  <c r="J376" i="2"/>
  <c r="K376" i="2" s="1"/>
  <c r="J377" i="2"/>
  <c r="K377" i="2" s="1"/>
  <c r="J378" i="2"/>
  <c r="K378" i="2" s="1"/>
  <c r="J379" i="2"/>
  <c r="K379" i="2" s="1"/>
  <c r="J380" i="2"/>
  <c r="K380" i="2" s="1"/>
  <c r="J381" i="2"/>
  <c r="K381" i="2" s="1"/>
  <c r="J382" i="2"/>
  <c r="K382" i="2" s="1"/>
  <c r="J383" i="2"/>
  <c r="K383" i="2" s="1"/>
  <c r="J384" i="2"/>
  <c r="K384" i="2" s="1"/>
  <c r="J385" i="2"/>
  <c r="K385" i="2" s="1"/>
  <c r="J386" i="2"/>
  <c r="K386" i="2" s="1"/>
  <c r="J387" i="2"/>
  <c r="K387" i="2" s="1"/>
  <c r="J388" i="2"/>
  <c r="K388" i="2" s="1"/>
  <c r="J389" i="2"/>
  <c r="K389" i="2" s="1"/>
  <c r="J390" i="2"/>
  <c r="K390" i="2" s="1"/>
  <c r="J391" i="2"/>
  <c r="K391" i="2" s="1"/>
  <c r="J392" i="2"/>
  <c r="K392" i="2" s="1"/>
  <c r="J393" i="2"/>
  <c r="K393" i="2" s="1"/>
  <c r="J394" i="2"/>
  <c r="K394" i="2" s="1"/>
  <c r="J395" i="2"/>
  <c r="K395" i="2" s="1"/>
  <c r="J396" i="2"/>
  <c r="K396" i="2" s="1"/>
  <c r="J397" i="2"/>
  <c r="K397" i="2" s="1"/>
  <c r="J398" i="2"/>
  <c r="K398" i="2" s="1"/>
  <c r="J399" i="2"/>
  <c r="K399" i="2" s="1"/>
  <c r="J400" i="2"/>
  <c r="K400" i="2" s="1"/>
  <c r="J401" i="2"/>
  <c r="K401" i="2" s="1"/>
  <c r="J402" i="2"/>
  <c r="K402" i="2" s="1"/>
  <c r="J403" i="2"/>
  <c r="K403" i="2" s="1"/>
  <c r="J404" i="2"/>
  <c r="K404" i="2" s="1"/>
  <c r="J405" i="2"/>
  <c r="K405" i="2" s="1"/>
  <c r="J406" i="2"/>
  <c r="K406" i="2" s="1"/>
  <c r="J407" i="2"/>
  <c r="K407" i="2" s="1"/>
  <c r="J408" i="2"/>
  <c r="K408" i="2" s="1"/>
  <c r="J409" i="2"/>
  <c r="K409" i="2" s="1"/>
  <c r="J410" i="2"/>
  <c r="K410" i="2" s="1"/>
  <c r="J411" i="2"/>
  <c r="K411" i="2" s="1"/>
  <c r="J412" i="2"/>
  <c r="K412" i="2" s="1"/>
  <c r="J413" i="2"/>
  <c r="K413" i="2" s="1"/>
  <c r="J414" i="2"/>
  <c r="K414" i="2" s="1"/>
  <c r="J415" i="2"/>
  <c r="K415" i="2" s="1"/>
  <c r="J416" i="2"/>
  <c r="K416" i="2" s="1"/>
  <c r="J417" i="2"/>
  <c r="K417" i="2" s="1"/>
  <c r="J418" i="2"/>
  <c r="K418" i="2" s="1"/>
  <c r="J419" i="2"/>
  <c r="K419" i="2" s="1"/>
  <c r="J420" i="2"/>
  <c r="K420" i="2" s="1"/>
  <c r="J421" i="2"/>
  <c r="K421" i="2" s="1"/>
  <c r="J422" i="2"/>
  <c r="K422" i="2" s="1"/>
  <c r="J423" i="2"/>
  <c r="K423" i="2" s="1"/>
  <c r="J424" i="2"/>
  <c r="K424" i="2" s="1"/>
  <c r="J425" i="2"/>
  <c r="K425" i="2" s="1"/>
  <c r="J426" i="2"/>
  <c r="K426" i="2" s="1"/>
  <c r="J427" i="2"/>
  <c r="K427" i="2" s="1"/>
  <c r="J428" i="2"/>
  <c r="K428" i="2" s="1"/>
  <c r="J429" i="2"/>
  <c r="K429" i="2" s="1"/>
  <c r="J430" i="2"/>
  <c r="K430" i="2" s="1"/>
  <c r="J431" i="2"/>
  <c r="K431" i="2" s="1"/>
  <c r="J432" i="2"/>
  <c r="K432" i="2" s="1"/>
  <c r="J433" i="2"/>
  <c r="K433" i="2" s="1"/>
  <c r="J434" i="2"/>
  <c r="K434" i="2" s="1"/>
  <c r="J435" i="2"/>
  <c r="K435" i="2" s="1"/>
  <c r="J436" i="2"/>
  <c r="K436" i="2" s="1"/>
  <c r="J437" i="2"/>
  <c r="K437" i="2" s="1"/>
  <c r="J438" i="2"/>
  <c r="K438" i="2" s="1"/>
  <c r="J439" i="2"/>
  <c r="K439" i="2" s="1"/>
  <c r="J440" i="2"/>
  <c r="K440" i="2" s="1"/>
  <c r="J441" i="2"/>
  <c r="K441" i="2" s="1"/>
  <c r="J442" i="2"/>
  <c r="K442" i="2" s="1"/>
  <c r="J443" i="2"/>
  <c r="K443" i="2" s="1"/>
  <c r="J444" i="2"/>
  <c r="K444" i="2" s="1"/>
  <c r="J445" i="2"/>
  <c r="K445" i="2" s="1"/>
  <c r="J446" i="2"/>
  <c r="K446" i="2" s="1"/>
  <c r="J447" i="2"/>
  <c r="K447" i="2" s="1"/>
  <c r="J448" i="2"/>
  <c r="K448" i="2" s="1"/>
  <c r="J449" i="2"/>
  <c r="K449" i="2" s="1"/>
  <c r="J450" i="2"/>
  <c r="K450" i="2" s="1"/>
  <c r="J451" i="2"/>
  <c r="K451" i="2" s="1"/>
  <c r="J452" i="2"/>
  <c r="K452" i="2" s="1"/>
  <c r="J453" i="2"/>
  <c r="K453" i="2" s="1"/>
  <c r="J454" i="2"/>
  <c r="K454" i="2" s="1"/>
  <c r="J455" i="2"/>
  <c r="K455" i="2" s="1"/>
  <c r="J456" i="2"/>
  <c r="K456" i="2" s="1"/>
  <c r="J457" i="2"/>
  <c r="K457" i="2" s="1"/>
  <c r="J458" i="2"/>
  <c r="K458" i="2" s="1"/>
  <c r="J459" i="2"/>
  <c r="K459" i="2" s="1"/>
  <c r="J460" i="2"/>
  <c r="K460" i="2" s="1"/>
  <c r="J461" i="2"/>
  <c r="K461" i="2" s="1"/>
  <c r="J462" i="2"/>
  <c r="K462" i="2" s="1"/>
  <c r="J463" i="2"/>
  <c r="K463" i="2" s="1"/>
  <c r="J464" i="2"/>
  <c r="K464" i="2" s="1"/>
  <c r="J465" i="2"/>
  <c r="K465" i="2" s="1"/>
  <c r="J466" i="2"/>
  <c r="K466" i="2" s="1"/>
  <c r="J467" i="2"/>
  <c r="K467" i="2" s="1"/>
  <c r="J468" i="2"/>
  <c r="K468" i="2" s="1"/>
  <c r="J469" i="2"/>
  <c r="K469" i="2" s="1"/>
  <c r="J470" i="2"/>
  <c r="K470" i="2" s="1"/>
  <c r="J471" i="2"/>
  <c r="K471" i="2" s="1"/>
  <c r="J472" i="2"/>
  <c r="K472" i="2" s="1"/>
  <c r="J473" i="2"/>
  <c r="K473" i="2" s="1"/>
  <c r="J474" i="2"/>
  <c r="K474" i="2" s="1"/>
  <c r="J475" i="2"/>
  <c r="K475" i="2" s="1"/>
  <c r="J476" i="2"/>
  <c r="K476" i="2" s="1"/>
  <c r="J477" i="2"/>
  <c r="K477" i="2" s="1"/>
  <c r="J478" i="2"/>
  <c r="K478" i="2" s="1"/>
  <c r="J479" i="2"/>
  <c r="K479" i="2" s="1"/>
  <c r="J480" i="2"/>
  <c r="K480" i="2" s="1"/>
  <c r="J481" i="2"/>
  <c r="K481" i="2" s="1"/>
  <c r="J482" i="2"/>
  <c r="K482" i="2" s="1"/>
  <c r="J483" i="2"/>
  <c r="K483" i="2" s="1"/>
  <c r="J484" i="2"/>
  <c r="K484" i="2" s="1"/>
  <c r="J485" i="2"/>
  <c r="K485" i="2" s="1"/>
  <c r="J486" i="2"/>
  <c r="K486" i="2" s="1"/>
  <c r="J487" i="2"/>
  <c r="K487" i="2" s="1"/>
  <c r="J488" i="2"/>
  <c r="K488" i="2" s="1"/>
  <c r="J489" i="2"/>
  <c r="K489" i="2" s="1"/>
  <c r="J490" i="2"/>
  <c r="K490" i="2" s="1"/>
  <c r="J491" i="2"/>
  <c r="K491" i="2" s="1"/>
  <c r="J492" i="2"/>
  <c r="K492" i="2" s="1"/>
  <c r="J493" i="2"/>
  <c r="K493" i="2" s="1"/>
  <c r="J494" i="2"/>
  <c r="K494" i="2" s="1"/>
  <c r="J495" i="2"/>
  <c r="K495" i="2" s="1"/>
  <c r="J496" i="2"/>
  <c r="K496" i="2" s="1"/>
  <c r="J497" i="2"/>
  <c r="K497" i="2" s="1"/>
  <c r="J498" i="2"/>
  <c r="K498" i="2" s="1"/>
  <c r="J499" i="2"/>
  <c r="K499" i="2" s="1"/>
  <c r="J500" i="2"/>
  <c r="K500" i="2" s="1"/>
  <c r="J501" i="2"/>
  <c r="K501" i="2" s="1"/>
  <c r="J502" i="2"/>
  <c r="K502" i="2" s="1"/>
  <c r="J503" i="2"/>
  <c r="K503" i="2" s="1"/>
  <c r="J504" i="2"/>
  <c r="K504" i="2" s="1"/>
  <c r="J505" i="2"/>
  <c r="K505" i="2" s="1"/>
  <c r="J506" i="2"/>
  <c r="K506" i="2" s="1"/>
  <c r="J507" i="2"/>
  <c r="K507" i="2" s="1"/>
  <c r="J508" i="2"/>
  <c r="K508" i="2" s="1"/>
  <c r="J509" i="2"/>
  <c r="K509" i="2" s="1"/>
  <c r="J510" i="2"/>
  <c r="K510" i="2" s="1"/>
  <c r="J511" i="2"/>
  <c r="K511" i="2" s="1"/>
  <c r="J512" i="2"/>
  <c r="K512" i="2" s="1"/>
  <c r="J513" i="2"/>
  <c r="K513" i="2" s="1"/>
  <c r="J514" i="2"/>
  <c r="K514" i="2" s="1"/>
  <c r="J515" i="2"/>
  <c r="K515" i="2" s="1"/>
  <c r="J516" i="2"/>
  <c r="K516" i="2" s="1"/>
  <c r="J517" i="2"/>
  <c r="K517" i="2" s="1"/>
  <c r="J518" i="2"/>
  <c r="K518" i="2" s="1"/>
  <c r="J519" i="2"/>
  <c r="K519" i="2" s="1"/>
  <c r="J520" i="2"/>
  <c r="K520" i="2" s="1"/>
  <c r="J521" i="2"/>
  <c r="K521" i="2" s="1"/>
  <c r="J522" i="2"/>
  <c r="K522" i="2" s="1"/>
  <c r="J523" i="2"/>
  <c r="K523" i="2" s="1"/>
  <c r="J524" i="2"/>
  <c r="K524" i="2" s="1"/>
  <c r="J525" i="2"/>
  <c r="K525" i="2" s="1"/>
  <c r="J526" i="2"/>
  <c r="K526" i="2" s="1"/>
  <c r="J527" i="2"/>
  <c r="K527" i="2" s="1"/>
  <c r="J528" i="2"/>
  <c r="K528" i="2" s="1"/>
  <c r="J529" i="2"/>
  <c r="K529" i="2" s="1"/>
  <c r="J530" i="2"/>
  <c r="K530" i="2" s="1"/>
  <c r="J531" i="2"/>
  <c r="K531" i="2" s="1"/>
  <c r="J532" i="2"/>
  <c r="K532" i="2" s="1"/>
  <c r="J533" i="2"/>
  <c r="K533" i="2" s="1"/>
  <c r="J534" i="2"/>
  <c r="K534" i="2" s="1"/>
  <c r="J535" i="2"/>
  <c r="K535" i="2" s="1"/>
  <c r="J536" i="2"/>
  <c r="K536" i="2" s="1"/>
  <c r="J537" i="2"/>
  <c r="K537" i="2" s="1"/>
  <c r="J538" i="2"/>
  <c r="K538" i="2" s="1"/>
  <c r="J539" i="2"/>
  <c r="K539" i="2" s="1"/>
  <c r="J540" i="2"/>
  <c r="K540" i="2" s="1"/>
  <c r="J541" i="2"/>
  <c r="K541" i="2" s="1"/>
  <c r="J542" i="2"/>
  <c r="K542" i="2" s="1"/>
  <c r="J543" i="2"/>
  <c r="K543" i="2" s="1"/>
  <c r="J544" i="2"/>
  <c r="K544" i="2" s="1"/>
  <c r="J545" i="2"/>
  <c r="K545" i="2" s="1"/>
  <c r="J546" i="2"/>
  <c r="K546" i="2" s="1"/>
  <c r="J547" i="2"/>
  <c r="K547" i="2" s="1"/>
  <c r="J548" i="2"/>
  <c r="K548" i="2" s="1"/>
  <c r="J549" i="2"/>
  <c r="K549" i="2" s="1"/>
  <c r="J550" i="2"/>
  <c r="K550" i="2" s="1"/>
  <c r="J551" i="2"/>
  <c r="K551" i="2" s="1"/>
  <c r="J552" i="2"/>
  <c r="K552" i="2" s="1"/>
  <c r="J553" i="2"/>
  <c r="K553" i="2" s="1"/>
  <c r="J554" i="2"/>
  <c r="K554" i="2" s="1"/>
  <c r="J555" i="2"/>
  <c r="K555" i="2" s="1"/>
  <c r="J556" i="2"/>
  <c r="K556" i="2" s="1"/>
  <c r="J557" i="2"/>
  <c r="K557" i="2" s="1"/>
  <c r="J558" i="2"/>
  <c r="K558" i="2" s="1"/>
  <c r="J559" i="2"/>
  <c r="K559" i="2" s="1"/>
  <c r="J560" i="2"/>
  <c r="K560" i="2" s="1"/>
  <c r="J561" i="2"/>
  <c r="K561" i="2" s="1"/>
  <c r="J562" i="2"/>
  <c r="K562" i="2" s="1"/>
  <c r="J563" i="2"/>
  <c r="K563" i="2" s="1"/>
  <c r="J564" i="2"/>
  <c r="K564" i="2" s="1"/>
  <c r="J565" i="2"/>
  <c r="K565" i="2" s="1"/>
  <c r="J566" i="2"/>
  <c r="K566" i="2" s="1"/>
  <c r="J567" i="2"/>
  <c r="K567" i="2" s="1"/>
  <c r="J568" i="2"/>
  <c r="K568" i="2" s="1"/>
  <c r="J569" i="2"/>
  <c r="K569" i="2" s="1"/>
  <c r="J570" i="2"/>
  <c r="K570" i="2" s="1"/>
  <c r="J571" i="2"/>
  <c r="K571" i="2" s="1"/>
  <c r="J572" i="2"/>
  <c r="K572" i="2" s="1"/>
  <c r="J573" i="2"/>
  <c r="K573" i="2" s="1"/>
  <c r="J574" i="2"/>
  <c r="K574" i="2" s="1"/>
  <c r="J575" i="2"/>
  <c r="K575" i="2" s="1"/>
  <c r="J576" i="2"/>
  <c r="K576" i="2" s="1"/>
  <c r="J577" i="2"/>
  <c r="K577" i="2" s="1"/>
  <c r="J578" i="2"/>
  <c r="K578" i="2" s="1"/>
  <c r="J579" i="2"/>
  <c r="K579" i="2" s="1"/>
  <c r="J580" i="2"/>
  <c r="K580" i="2" s="1"/>
  <c r="J581" i="2"/>
  <c r="K581" i="2" s="1"/>
  <c r="J582" i="2"/>
  <c r="K582" i="2" s="1"/>
  <c r="J583" i="2"/>
  <c r="K583" i="2" s="1"/>
  <c r="J584" i="2"/>
  <c r="K584" i="2" s="1"/>
  <c r="J585" i="2"/>
  <c r="K585" i="2" s="1"/>
  <c r="J586" i="2"/>
  <c r="K586" i="2" s="1"/>
  <c r="J587" i="2"/>
  <c r="K587" i="2" s="1"/>
  <c r="J588" i="2"/>
  <c r="K588" i="2" s="1"/>
  <c r="J589" i="2"/>
  <c r="K589" i="2" s="1"/>
  <c r="J590" i="2"/>
  <c r="K590" i="2" s="1"/>
  <c r="J591" i="2"/>
  <c r="K591" i="2" s="1"/>
  <c r="J592" i="2"/>
  <c r="K592" i="2" s="1"/>
  <c r="J593" i="2"/>
  <c r="K593" i="2" s="1"/>
  <c r="J594" i="2"/>
  <c r="K594" i="2" s="1"/>
  <c r="J595" i="2"/>
  <c r="K595" i="2" s="1"/>
  <c r="J596" i="2"/>
  <c r="K596" i="2" s="1"/>
  <c r="J597" i="2"/>
  <c r="K597" i="2" s="1"/>
  <c r="J598" i="2"/>
  <c r="K598" i="2" s="1"/>
  <c r="J599" i="2"/>
  <c r="K599" i="2" s="1"/>
  <c r="J600" i="2"/>
  <c r="K600" i="2" s="1"/>
  <c r="J601" i="2"/>
  <c r="K601" i="2" s="1"/>
  <c r="J602" i="2"/>
  <c r="K602" i="2" s="1"/>
  <c r="J603" i="2"/>
  <c r="K603" i="2" s="1"/>
  <c r="J604" i="2"/>
  <c r="K604" i="2" s="1"/>
  <c r="J605" i="2"/>
  <c r="K605" i="2" s="1"/>
  <c r="J606" i="2"/>
  <c r="K606" i="2" s="1"/>
  <c r="J607" i="2"/>
  <c r="K607" i="2" s="1"/>
  <c r="J608" i="2"/>
  <c r="K608" i="2" s="1"/>
  <c r="J609" i="2"/>
  <c r="K609" i="2" s="1"/>
  <c r="J610" i="2"/>
  <c r="K610" i="2" s="1"/>
  <c r="J611" i="2"/>
  <c r="K611" i="2" s="1"/>
  <c r="J612" i="2"/>
  <c r="K612" i="2" s="1"/>
  <c r="J613" i="2"/>
  <c r="K613" i="2" s="1"/>
  <c r="J614" i="2"/>
  <c r="K614" i="2" s="1"/>
  <c r="J615" i="2"/>
  <c r="K615" i="2" s="1"/>
  <c r="J616" i="2"/>
  <c r="K616" i="2" s="1"/>
  <c r="J617" i="2"/>
  <c r="K617" i="2" s="1"/>
  <c r="J618" i="2"/>
  <c r="K618" i="2" s="1"/>
  <c r="J619" i="2"/>
  <c r="K619" i="2" s="1"/>
  <c r="J620" i="2"/>
  <c r="K620" i="2" s="1"/>
  <c r="J621" i="2"/>
  <c r="K621" i="2" s="1"/>
  <c r="J622" i="2"/>
  <c r="K622" i="2" s="1"/>
  <c r="J623" i="2"/>
  <c r="K623" i="2" s="1"/>
  <c r="J624" i="2"/>
  <c r="K624" i="2" s="1"/>
  <c r="J625" i="2"/>
  <c r="K625" i="2" s="1"/>
  <c r="J626" i="2"/>
  <c r="K626" i="2" s="1"/>
  <c r="J627" i="2"/>
  <c r="K627" i="2" s="1"/>
  <c r="J628" i="2"/>
  <c r="K628" i="2" s="1"/>
  <c r="J629" i="2"/>
  <c r="K629" i="2" s="1"/>
  <c r="J630" i="2"/>
  <c r="K630" i="2" s="1"/>
  <c r="J631" i="2"/>
  <c r="K631" i="2" s="1"/>
  <c r="J632" i="2"/>
  <c r="K632" i="2" s="1"/>
  <c r="J633" i="2"/>
  <c r="K633" i="2" s="1"/>
  <c r="J634" i="2"/>
  <c r="K634" i="2" s="1"/>
  <c r="J635" i="2"/>
  <c r="K635" i="2" s="1"/>
  <c r="J636" i="2"/>
  <c r="K636" i="2" s="1"/>
  <c r="J637" i="2"/>
  <c r="K637" i="2" s="1"/>
  <c r="J638" i="2"/>
  <c r="K638" i="2" s="1"/>
  <c r="J639" i="2"/>
  <c r="K639" i="2" s="1"/>
  <c r="J640" i="2"/>
  <c r="K640" i="2" s="1"/>
  <c r="J641" i="2"/>
  <c r="K641" i="2" s="1"/>
  <c r="J642" i="2"/>
  <c r="K642" i="2" s="1"/>
  <c r="J643" i="2"/>
  <c r="K643" i="2" s="1"/>
  <c r="J644" i="2"/>
  <c r="K644" i="2" s="1"/>
  <c r="J645" i="2"/>
  <c r="K645" i="2" s="1"/>
  <c r="J646" i="2"/>
  <c r="K646" i="2" s="1"/>
  <c r="J647" i="2"/>
  <c r="K647" i="2" s="1"/>
  <c r="J648" i="2"/>
  <c r="K648" i="2" s="1"/>
  <c r="J649" i="2"/>
  <c r="K649" i="2" s="1"/>
  <c r="J650" i="2"/>
  <c r="K650" i="2" s="1"/>
  <c r="J651" i="2"/>
  <c r="K651" i="2" s="1"/>
  <c r="J652" i="2"/>
  <c r="K652" i="2" s="1"/>
  <c r="J653" i="2"/>
  <c r="K653" i="2" s="1"/>
  <c r="J654" i="2"/>
  <c r="K654" i="2" s="1"/>
  <c r="J655" i="2"/>
  <c r="K655" i="2" s="1"/>
  <c r="J656" i="2"/>
  <c r="K656" i="2" s="1"/>
  <c r="J657" i="2"/>
  <c r="K657" i="2" s="1"/>
  <c r="J658" i="2"/>
  <c r="K658" i="2" s="1"/>
  <c r="J659" i="2"/>
  <c r="K659" i="2" s="1"/>
  <c r="J660" i="2"/>
  <c r="K660" i="2" s="1"/>
  <c r="J661" i="2"/>
  <c r="K661" i="2" s="1"/>
  <c r="J662" i="2"/>
  <c r="K662" i="2" s="1"/>
  <c r="J663" i="2"/>
  <c r="K663" i="2" s="1"/>
  <c r="J664" i="2"/>
  <c r="K664" i="2" s="1"/>
  <c r="J665" i="2"/>
  <c r="K665" i="2" s="1"/>
  <c r="J666" i="2"/>
  <c r="K666" i="2" s="1"/>
  <c r="J667" i="2"/>
  <c r="K667" i="2" s="1"/>
  <c r="J668" i="2"/>
  <c r="K668" i="2" s="1"/>
  <c r="J669" i="2"/>
  <c r="K669" i="2" s="1"/>
  <c r="J670" i="2"/>
  <c r="K670" i="2" s="1"/>
  <c r="J671" i="2"/>
  <c r="K671" i="2" s="1"/>
  <c r="J672" i="2"/>
  <c r="K672" i="2" s="1"/>
  <c r="J673" i="2"/>
  <c r="K673" i="2" s="1"/>
  <c r="J674" i="2"/>
  <c r="K674" i="2" s="1"/>
  <c r="J675" i="2"/>
  <c r="K675" i="2" s="1"/>
  <c r="J676" i="2"/>
  <c r="K676" i="2" s="1"/>
  <c r="J677" i="2"/>
  <c r="K677" i="2" s="1"/>
  <c r="J678" i="2"/>
  <c r="K678" i="2" s="1"/>
  <c r="J679" i="2"/>
  <c r="K679" i="2" s="1"/>
  <c r="J680" i="2"/>
  <c r="K680" i="2" s="1"/>
  <c r="J681" i="2"/>
  <c r="K681" i="2" s="1"/>
  <c r="J682" i="2"/>
  <c r="K682" i="2" s="1"/>
  <c r="J683" i="2"/>
  <c r="K683" i="2" s="1"/>
  <c r="J684" i="2"/>
  <c r="K684" i="2" s="1"/>
  <c r="J685" i="2"/>
  <c r="K685" i="2" s="1"/>
  <c r="J686" i="2"/>
  <c r="K686" i="2" s="1"/>
  <c r="J687" i="2"/>
  <c r="K687" i="2" s="1"/>
  <c r="J688" i="2"/>
  <c r="K688" i="2" s="1"/>
  <c r="J689" i="2"/>
  <c r="K689" i="2" s="1"/>
  <c r="J690" i="2"/>
  <c r="K690" i="2" s="1"/>
  <c r="J691" i="2"/>
  <c r="K691" i="2" s="1"/>
  <c r="J692" i="2"/>
  <c r="K692" i="2" s="1"/>
  <c r="J693" i="2"/>
  <c r="K693" i="2" s="1"/>
  <c r="J694" i="2"/>
  <c r="K694" i="2" s="1"/>
  <c r="J695" i="2"/>
  <c r="K695" i="2" s="1"/>
  <c r="J696" i="2"/>
  <c r="K696" i="2" s="1"/>
  <c r="J697" i="2"/>
  <c r="K697" i="2" s="1"/>
  <c r="J698" i="2"/>
  <c r="K698" i="2" s="1"/>
  <c r="J699" i="2"/>
  <c r="K699" i="2" s="1"/>
  <c r="J700" i="2"/>
  <c r="K700" i="2" s="1"/>
  <c r="J701" i="2"/>
  <c r="K701" i="2" s="1"/>
  <c r="J702" i="2"/>
  <c r="K702" i="2" s="1"/>
  <c r="J703" i="2"/>
  <c r="K703" i="2" s="1"/>
  <c r="J704" i="2"/>
  <c r="K704" i="2" s="1"/>
  <c r="J705" i="2"/>
  <c r="K705" i="2" s="1"/>
  <c r="J706" i="2"/>
  <c r="K706" i="2" s="1"/>
  <c r="J707" i="2"/>
  <c r="K707" i="2" s="1"/>
  <c r="J708" i="2"/>
  <c r="K708" i="2" s="1"/>
  <c r="J709" i="2"/>
  <c r="K709" i="2" s="1"/>
  <c r="J710" i="2"/>
  <c r="K710" i="2" s="1"/>
  <c r="J711" i="2"/>
  <c r="K711" i="2" s="1"/>
  <c r="J712" i="2"/>
  <c r="K712" i="2" s="1"/>
  <c r="J713" i="2"/>
  <c r="K713" i="2" s="1"/>
  <c r="J714" i="2"/>
  <c r="K714" i="2" s="1"/>
  <c r="J715" i="2"/>
  <c r="K715" i="2" s="1"/>
  <c r="J716" i="2"/>
  <c r="K716" i="2" s="1"/>
  <c r="J717" i="2"/>
  <c r="K717" i="2" s="1"/>
  <c r="J718" i="2"/>
  <c r="K718" i="2" s="1"/>
  <c r="J719" i="2"/>
  <c r="K719" i="2" s="1"/>
  <c r="J720" i="2"/>
  <c r="K720" i="2" s="1"/>
  <c r="J721" i="2"/>
  <c r="K721" i="2" s="1"/>
  <c r="J722" i="2"/>
  <c r="K722" i="2" s="1"/>
  <c r="J723" i="2"/>
  <c r="K723" i="2" s="1"/>
  <c r="J724" i="2"/>
  <c r="K724" i="2" s="1"/>
  <c r="J725" i="2"/>
  <c r="K725" i="2" s="1"/>
  <c r="J726" i="2"/>
  <c r="K726" i="2" s="1"/>
  <c r="J727" i="2"/>
  <c r="K727" i="2" s="1"/>
  <c r="J728" i="2"/>
  <c r="K728" i="2" s="1"/>
  <c r="J729" i="2"/>
  <c r="K729" i="2" s="1"/>
  <c r="J730" i="2"/>
  <c r="K730" i="2" s="1"/>
  <c r="J731" i="2"/>
  <c r="K731" i="2" s="1"/>
  <c r="J732" i="2"/>
  <c r="K732" i="2" s="1"/>
  <c r="J733" i="2"/>
  <c r="K733" i="2" s="1"/>
  <c r="J734" i="2"/>
  <c r="K734" i="2" s="1"/>
  <c r="J735" i="2"/>
  <c r="K735" i="2" s="1"/>
  <c r="J736" i="2"/>
  <c r="K736" i="2" s="1"/>
  <c r="J737" i="2"/>
  <c r="K737" i="2" s="1"/>
  <c r="J738" i="2"/>
  <c r="K738" i="2" s="1"/>
  <c r="J739" i="2"/>
  <c r="K739" i="2" s="1"/>
  <c r="J740" i="2"/>
  <c r="K740" i="2" s="1"/>
  <c r="J741" i="2"/>
  <c r="K741" i="2" s="1"/>
  <c r="J742" i="2"/>
  <c r="K742" i="2" s="1"/>
  <c r="J743" i="2"/>
  <c r="K743" i="2" s="1"/>
  <c r="J744" i="2"/>
  <c r="K744" i="2" s="1"/>
  <c r="J745" i="2"/>
  <c r="K745" i="2" s="1"/>
  <c r="J746" i="2"/>
  <c r="K746" i="2" s="1"/>
  <c r="J747" i="2"/>
  <c r="K747" i="2" s="1"/>
  <c r="J748" i="2"/>
  <c r="K748" i="2" s="1"/>
  <c r="J749" i="2"/>
  <c r="K749" i="2" s="1"/>
  <c r="J750" i="2"/>
  <c r="K750" i="2" s="1"/>
  <c r="J751" i="2"/>
  <c r="K751" i="2" s="1"/>
  <c r="J752" i="2"/>
  <c r="K752" i="2" s="1"/>
  <c r="J753" i="2"/>
  <c r="K753" i="2" s="1"/>
  <c r="J754" i="2"/>
  <c r="K754" i="2" s="1"/>
  <c r="J755" i="2"/>
  <c r="K755" i="2" s="1"/>
  <c r="J756" i="2"/>
  <c r="K756" i="2" s="1"/>
  <c r="J757" i="2"/>
  <c r="K757" i="2" s="1"/>
  <c r="J758" i="2"/>
  <c r="K758" i="2" s="1"/>
  <c r="J759" i="2"/>
  <c r="K759" i="2" s="1"/>
  <c r="J760" i="2"/>
  <c r="K760" i="2" s="1"/>
  <c r="J761" i="2"/>
  <c r="K761" i="2" s="1"/>
  <c r="J762" i="2"/>
  <c r="K762" i="2" s="1"/>
  <c r="J763" i="2"/>
  <c r="K763" i="2" s="1"/>
  <c r="J764" i="2"/>
  <c r="K764" i="2" s="1"/>
  <c r="J765" i="2"/>
  <c r="K765" i="2" s="1"/>
  <c r="J766" i="2"/>
  <c r="K766" i="2" s="1"/>
  <c r="J767" i="2"/>
  <c r="K767" i="2" s="1"/>
  <c r="J768" i="2"/>
  <c r="K768" i="2" s="1"/>
  <c r="J769" i="2"/>
  <c r="K769" i="2" s="1"/>
  <c r="J770" i="2"/>
  <c r="K770" i="2" s="1"/>
  <c r="J771" i="2"/>
  <c r="K771" i="2" s="1"/>
  <c r="J772" i="2"/>
  <c r="K772" i="2" s="1"/>
  <c r="J773" i="2"/>
  <c r="K773" i="2" s="1"/>
  <c r="J774" i="2"/>
  <c r="K774" i="2" s="1"/>
  <c r="J775" i="2"/>
  <c r="K775" i="2" s="1"/>
  <c r="J776" i="2"/>
  <c r="K776" i="2" s="1"/>
  <c r="J777" i="2"/>
  <c r="K777" i="2" s="1"/>
  <c r="J778" i="2"/>
  <c r="K778" i="2" s="1"/>
  <c r="J779" i="2"/>
  <c r="K779" i="2" s="1"/>
  <c r="J780" i="2"/>
  <c r="K780" i="2" s="1"/>
  <c r="J781" i="2"/>
  <c r="K781" i="2" s="1"/>
  <c r="J782" i="2"/>
  <c r="K782" i="2" s="1"/>
  <c r="J783" i="2"/>
  <c r="K783" i="2" s="1"/>
  <c r="J784" i="2"/>
  <c r="K784" i="2" s="1"/>
  <c r="J785" i="2"/>
  <c r="K785" i="2" s="1"/>
  <c r="J786" i="2"/>
  <c r="K786" i="2" s="1"/>
  <c r="J787" i="2"/>
  <c r="K787" i="2" s="1"/>
  <c r="J788" i="2"/>
  <c r="K788" i="2" s="1"/>
  <c r="J789" i="2"/>
  <c r="K789" i="2" s="1"/>
  <c r="J790" i="2"/>
  <c r="K790" i="2" s="1"/>
  <c r="J791" i="2"/>
  <c r="K791" i="2" s="1"/>
  <c r="J792" i="2"/>
  <c r="K792" i="2" s="1"/>
  <c r="J793" i="2"/>
  <c r="K793" i="2" s="1"/>
  <c r="J794" i="2"/>
  <c r="K794" i="2" s="1"/>
  <c r="J795" i="2"/>
  <c r="K795" i="2" s="1"/>
  <c r="J796" i="2"/>
  <c r="K796" i="2" s="1"/>
  <c r="J797" i="2"/>
  <c r="K797" i="2" s="1"/>
  <c r="J798" i="2"/>
  <c r="K798" i="2" s="1"/>
  <c r="J799" i="2"/>
  <c r="K799" i="2" s="1"/>
  <c r="J800" i="2"/>
  <c r="K800" i="2" s="1"/>
  <c r="J801" i="2"/>
  <c r="K801" i="2" s="1"/>
  <c r="J802" i="2"/>
  <c r="K802" i="2" s="1"/>
  <c r="J803" i="2"/>
  <c r="K803" i="2" s="1"/>
  <c r="J804" i="2"/>
  <c r="K804" i="2" s="1"/>
  <c r="J805" i="2"/>
  <c r="K805" i="2" s="1"/>
  <c r="J806" i="2"/>
  <c r="K806" i="2" s="1"/>
  <c r="J807" i="2"/>
  <c r="K807" i="2" s="1"/>
  <c r="J808" i="2"/>
  <c r="K808" i="2" s="1"/>
  <c r="J809" i="2"/>
  <c r="K809" i="2" s="1"/>
  <c r="J810" i="2"/>
  <c r="K810" i="2" s="1"/>
  <c r="J811" i="2"/>
  <c r="K811" i="2" s="1"/>
  <c r="J812" i="2"/>
  <c r="K812" i="2" s="1"/>
  <c r="J813" i="2"/>
  <c r="K813" i="2" s="1"/>
  <c r="J814" i="2"/>
  <c r="K814" i="2" s="1"/>
  <c r="J815" i="2"/>
  <c r="K815" i="2" s="1"/>
  <c r="J816" i="2"/>
  <c r="K816" i="2" s="1"/>
  <c r="J817" i="2"/>
  <c r="K817" i="2" s="1"/>
  <c r="J818" i="2"/>
  <c r="K818" i="2" s="1"/>
  <c r="J819" i="2"/>
  <c r="K819" i="2" s="1"/>
  <c r="J820" i="2"/>
  <c r="K820" i="2" s="1"/>
  <c r="J821" i="2"/>
  <c r="K821" i="2" s="1"/>
  <c r="J822" i="2"/>
  <c r="K822" i="2" s="1"/>
  <c r="J823" i="2"/>
  <c r="K823" i="2" s="1"/>
  <c r="J824" i="2"/>
  <c r="K824" i="2" s="1"/>
  <c r="J825" i="2"/>
  <c r="K825" i="2" s="1"/>
  <c r="J826" i="2"/>
  <c r="K826" i="2" s="1"/>
  <c r="J827" i="2"/>
  <c r="K827" i="2" s="1"/>
  <c r="J828" i="2"/>
  <c r="K828" i="2" s="1"/>
  <c r="J829" i="2"/>
  <c r="K829" i="2" s="1"/>
  <c r="J830" i="2"/>
  <c r="K830" i="2" s="1"/>
  <c r="J831" i="2"/>
  <c r="K831" i="2" s="1"/>
  <c r="J832" i="2"/>
  <c r="K832" i="2" s="1"/>
  <c r="J833" i="2"/>
  <c r="K833" i="2" s="1"/>
  <c r="J834" i="2"/>
  <c r="K834" i="2" s="1"/>
  <c r="J835" i="2"/>
  <c r="K835" i="2" s="1"/>
  <c r="J836" i="2"/>
  <c r="K836" i="2" s="1"/>
  <c r="J837" i="2"/>
  <c r="K837" i="2" s="1"/>
  <c r="J838" i="2"/>
  <c r="K838" i="2" s="1"/>
  <c r="J839" i="2"/>
  <c r="K839" i="2" s="1"/>
  <c r="J840" i="2"/>
  <c r="K840" i="2" s="1"/>
  <c r="J841" i="2"/>
  <c r="K841" i="2" s="1"/>
  <c r="J842" i="2"/>
  <c r="K842" i="2" s="1"/>
  <c r="J843" i="2"/>
  <c r="K843" i="2" s="1"/>
  <c r="J844" i="2"/>
  <c r="K844" i="2" s="1"/>
  <c r="J845" i="2"/>
  <c r="K845" i="2" s="1"/>
  <c r="J846" i="2"/>
  <c r="K846" i="2" s="1"/>
  <c r="J847" i="2"/>
  <c r="K847" i="2" s="1"/>
  <c r="J848" i="2"/>
  <c r="K848" i="2" s="1"/>
  <c r="J849" i="2"/>
  <c r="K849" i="2" s="1"/>
  <c r="J850" i="2"/>
  <c r="K850" i="2" s="1"/>
  <c r="J851" i="2"/>
  <c r="K851" i="2" s="1"/>
  <c r="J852" i="2"/>
  <c r="K852" i="2" s="1"/>
  <c r="J853" i="2"/>
  <c r="K853" i="2" s="1"/>
  <c r="J854" i="2"/>
  <c r="K854" i="2" s="1"/>
  <c r="J855" i="2"/>
  <c r="K855" i="2" s="1"/>
  <c r="J856" i="2"/>
  <c r="K856" i="2" s="1"/>
  <c r="J857" i="2"/>
  <c r="K857" i="2" s="1"/>
  <c r="J858" i="2"/>
  <c r="K858" i="2" s="1"/>
  <c r="J859" i="2"/>
  <c r="K859" i="2" s="1"/>
  <c r="J860" i="2"/>
  <c r="K860" i="2" s="1"/>
  <c r="J861" i="2"/>
  <c r="K861" i="2" s="1"/>
  <c r="J862" i="2"/>
  <c r="K862" i="2" s="1"/>
  <c r="J863" i="2"/>
  <c r="K863" i="2" s="1"/>
  <c r="J864" i="2"/>
  <c r="K864" i="2" s="1"/>
  <c r="J865" i="2"/>
  <c r="K865" i="2" s="1"/>
  <c r="J866" i="2"/>
  <c r="K866" i="2" s="1"/>
  <c r="J867" i="2"/>
  <c r="K867" i="2" s="1"/>
  <c r="J868" i="2"/>
  <c r="K868" i="2" s="1"/>
  <c r="J869" i="2"/>
  <c r="K869" i="2" s="1"/>
  <c r="J870" i="2"/>
  <c r="K870" i="2" s="1"/>
  <c r="J871" i="2"/>
  <c r="K871" i="2" s="1"/>
  <c r="J872" i="2"/>
  <c r="K872" i="2" s="1"/>
  <c r="J873" i="2"/>
  <c r="K873" i="2" s="1"/>
  <c r="J874" i="2"/>
  <c r="K874" i="2" s="1"/>
  <c r="J875" i="2"/>
  <c r="K875" i="2" s="1"/>
  <c r="J876" i="2"/>
  <c r="K876" i="2" s="1"/>
  <c r="J877" i="2"/>
  <c r="K877" i="2" s="1"/>
  <c r="J878" i="2"/>
  <c r="K878" i="2" s="1"/>
  <c r="J879" i="2"/>
  <c r="K879" i="2" s="1"/>
  <c r="J880" i="2"/>
  <c r="K880" i="2" s="1"/>
  <c r="J881" i="2"/>
  <c r="K881" i="2" s="1"/>
  <c r="J882" i="2"/>
  <c r="K882" i="2" s="1"/>
  <c r="J883" i="2"/>
  <c r="K883" i="2" s="1"/>
  <c r="J884" i="2"/>
  <c r="K884" i="2" s="1"/>
  <c r="J885" i="2"/>
  <c r="K885" i="2" s="1"/>
  <c r="J886" i="2"/>
  <c r="K886" i="2" s="1"/>
  <c r="J887" i="2"/>
  <c r="K887" i="2" s="1"/>
  <c r="J888" i="2"/>
  <c r="K888" i="2" s="1"/>
  <c r="J889" i="2"/>
  <c r="K889" i="2" s="1"/>
  <c r="J890" i="2"/>
  <c r="K890" i="2" s="1"/>
  <c r="J891" i="2"/>
  <c r="K891" i="2" s="1"/>
  <c r="J892" i="2"/>
  <c r="K892" i="2" s="1"/>
  <c r="J893" i="2"/>
  <c r="K893" i="2" s="1"/>
  <c r="J894" i="2"/>
  <c r="K894" i="2" s="1"/>
  <c r="J895" i="2"/>
  <c r="K895" i="2" s="1"/>
  <c r="J896" i="2"/>
  <c r="K896" i="2" s="1"/>
  <c r="J897" i="2"/>
  <c r="K897" i="2" s="1"/>
  <c r="J898" i="2"/>
  <c r="K898" i="2" s="1"/>
  <c r="J899" i="2"/>
  <c r="K899" i="2" s="1"/>
  <c r="J900" i="2"/>
  <c r="K900" i="2" s="1"/>
  <c r="J901" i="2"/>
  <c r="K901" i="2" s="1"/>
  <c r="J902" i="2"/>
  <c r="K902" i="2" s="1"/>
  <c r="J903" i="2"/>
  <c r="K903" i="2" s="1"/>
  <c r="J904" i="2"/>
  <c r="K904" i="2" s="1"/>
  <c r="J905" i="2"/>
  <c r="K905" i="2" s="1"/>
  <c r="J906" i="2"/>
  <c r="K906" i="2" s="1"/>
  <c r="J907" i="2"/>
  <c r="K907" i="2" s="1"/>
  <c r="J908" i="2"/>
  <c r="K908" i="2" s="1"/>
  <c r="J909" i="2"/>
  <c r="K909" i="2" s="1"/>
  <c r="J910" i="2"/>
  <c r="K910" i="2" s="1"/>
  <c r="J911" i="2"/>
  <c r="K911" i="2" s="1"/>
  <c r="J912" i="2"/>
  <c r="K912" i="2" s="1"/>
  <c r="J913" i="2"/>
  <c r="K913" i="2" s="1"/>
  <c r="J914" i="2"/>
  <c r="K914" i="2" s="1"/>
  <c r="J915" i="2"/>
  <c r="K915" i="2" s="1"/>
  <c r="J916" i="2"/>
  <c r="K916" i="2" s="1"/>
  <c r="J917" i="2"/>
  <c r="K917" i="2" s="1"/>
  <c r="J918" i="2"/>
  <c r="K918" i="2" s="1"/>
  <c r="J919" i="2"/>
  <c r="K919" i="2" s="1"/>
  <c r="J920" i="2"/>
  <c r="K920" i="2" s="1"/>
  <c r="J921" i="2"/>
  <c r="K921" i="2" s="1"/>
  <c r="J922" i="2"/>
  <c r="K922" i="2" s="1"/>
  <c r="J923" i="2"/>
  <c r="K923" i="2" s="1"/>
  <c r="J924" i="2"/>
  <c r="K924" i="2" s="1"/>
  <c r="J925" i="2"/>
  <c r="K925" i="2" s="1"/>
  <c r="J926" i="2"/>
  <c r="K926" i="2" s="1"/>
  <c r="J927" i="2"/>
  <c r="K927" i="2" s="1"/>
  <c r="J928" i="2"/>
  <c r="K928" i="2" s="1"/>
  <c r="J929" i="2"/>
  <c r="K929" i="2" s="1"/>
  <c r="J930" i="2"/>
  <c r="K930" i="2" s="1"/>
  <c r="J931" i="2"/>
  <c r="K931" i="2" s="1"/>
  <c r="J932" i="2"/>
  <c r="K932" i="2" s="1"/>
  <c r="J933" i="2"/>
  <c r="K933" i="2" s="1"/>
  <c r="J934" i="2"/>
  <c r="K934" i="2" s="1"/>
  <c r="J935" i="2"/>
  <c r="K935" i="2" s="1"/>
  <c r="J936" i="2"/>
  <c r="K936" i="2" s="1"/>
  <c r="J937" i="2"/>
  <c r="K937" i="2" s="1"/>
  <c r="J938" i="2"/>
  <c r="K938" i="2" s="1"/>
  <c r="J939" i="2"/>
  <c r="K939" i="2" s="1"/>
  <c r="J940" i="2"/>
  <c r="K940" i="2" s="1"/>
  <c r="J941" i="2"/>
  <c r="K941" i="2" s="1"/>
  <c r="J942" i="2"/>
  <c r="K942" i="2" s="1"/>
  <c r="J943" i="2"/>
  <c r="K943" i="2" s="1"/>
  <c r="J944" i="2"/>
  <c r="K944" i="2" s="1"/>
  <c r="J945" i="2"/>
  <c r="K945" i="2" s="1"/>
  <c r="J946" i="2"/>
  <c r="K946" i="2" s="1"/>
  <c r="J947" i="2"/>
  <c r="K947" i="2" s="1"/>
  <c r="J948" i="2"/>
  <c r="K948" i="2" s="1"/>
  <c r="J949" i="2"/>
  <c r="K949" i="2" s="1"/>
  <c r="J950" i="2"/>
  <c r="K950" i="2" s="1"/>
  <c r="J951" i="2"/>
  <c r="K951" i="2" s="1"/>
  <c r="J952" i="2"/>
  <c r="K952" i="2" s="1"/>
  <c r="J953" i="2"/>
  <c r="K953" i="2" s="1"/>
  <c r="J954" i="2"/>
  <c r="K954" i="2" s="1"/>
  <c r="J955" i="2"/>
  <c r="K955" i="2" s="1"/>
  <c r="J956" i="2"/>
  <c r="K956" i="2" s="1"/>
  <c r="J957" i="2"/>
  <c r="K957" i="2" s="1"/>
  <c r="J958" i="2"/>
  <c r="K958" i="2" s="1"/>
  <c r="J959" i="2"/>
  <c r="K959" i="2" s="1"/>
  <c r="J960" i="2"/>
  <c r="K960" i="2" s="1"/>
  <c r="J961" i="2"/>
  <c r="K961" i="2" s="1"/>
  <c r="J962" i="2"/>
  <c r="K962" i="2" s="1"/>
  <c r="J963" i="2"/>
  <c r="K963" i="2" s="1"/>
  <c r="J964" i="2"/>
  <c r="K964" i="2" s="1"/>
  <c r="J965" i="2"/>
  <c r="K965" i="2" s="1"/>
  <c r="J966" i="2"/>
  <c r="K966" i="2" s="1"/>
  <c r="J967" i="2"/>
  <c r="K967" i="2" s="1"/>
  <c r="J968" i="2"/>
  <c r="K968" i="2" s="1"/>
  <c r="J969" i="2"/>
  <c r="K969" i="2" s="1"/>
  <c r="J970" i="2"/>
  <c r="K970" i="2" s="1"/>
  <c r="J971" i="2"/>
  <c r="K971" i="2" s="1"/>
  <c r="J972" i="2"/>
  <c r="K972" i="2" s="1"/>
  <c r="J973" i="2"/>
  <c r="K973" i="2" s="1"/>
  <c r="J974" i="2"/>
  <c r="K974" i="2" s="1"/>
  <c r="J975" i="2"/>
  <c r="K975" i="2" s="1"/>
  <c r="J976" i="2"/>
  <c r="K976" i="2" s="1"/>
  <c r="J977" i="2"/>
  <c r="K977" i="2" s="1"/>
  <c r="J978" i="2"/>
  <c r="K978" i="2" s="1"/>
  <c r="J979" i="2"/>
  <c r="K979" i="2" s="1"/>
  <c r="J980" i="2"/>
  <c r="K980" i="2" s="1"/>
  <c r="J981" i="2"/>
  <c r="K981" i="2" s="1"/>
  <c r="J982" i="2"/>
  <c r="K982" i="2" s="1"/>
  <c r="J983" i="2"/>
  <c r="K983" i="2" s="1"/>
  <c r="J984" i="2"/>
  <c r="K984" i="2" s="1"/>
  <c r="J985" i="2"/>
  <c r="K985" i="2" s="1"/>
  <c r="J986" i="2"/>
  <c r="K986" i="2" s="1"/>
  <c r="J987" i="2"/>
  <c r="K987" i="2" s="1"/>
  <c r="J988" i="2"/>
  <c r="K988" i="2" s="1"/>
  <c r="J989" i="2"/>
  <c r="K989" i="2" s="1"/>
  <c r="J990" i="2"/>
  <c r="K990" i="2" s="1"/>
  <c r="J991" i="2"/>
  <c r="K991" i="2" s="1"/>
  <c r="J992" i="2"/>
  <c r="K992" i="2" s="1"/>
  <c r="J993" i="2"/>
  <c r="K993" i="2" s="1"/>
  <c r="J994" i="2"/>
  <c r="K994" i="2" s="1"/>
  <c r="J995" i="2"/>
  <c r="K995" i="2" s="1"/>
  <c r="J996" i="2"/>
  <c r="K996" i="2" s="1"/>
  <c r="J997" i="2"/>
  <c r="K997" i="2" s="1"/>
  <c r="J998" i="2"/>
  <c r="K998" i="2" s="1"/>
  <c r="J999" i="2"/>
  <c r="K999" i="2" s="1"/>
  <c r="J1000" i="2"/>
  <c r="K1000" i="2" s="1"/>
  <c r="J1001" i="2"/>
  <c r="K1001" i="2" s="1"/>
  <c r="J1002" i="2"/>
  <c r="K1002" i="2" s="1"/>
  <c r="J1003" i="2"/>
  <c r="K1003" i="2" s="1"/>
  <c r="J1004" i="2"/>
  <c r="K1004" i="2" s="1"/>
  <c r="J1005" i="2"/>
  <c r="K1005" i="2" s="1"/>
  <c r="J1006" i="2"/>
  <c r="K1006" i="2" s="1"/>
  <c r="J1007" i="2"/>
  <c r="K1007" i="2" s="1"/>
  <c r="J1008" i="2"/>
  <c r="K1008" i="2" s="1"/>
  <c r="J1009" i="2"/>
  <c r="K1009" i="2" s="1"/>
  <c r="J1010" i="2"/>
  <c r="K1010" i="2" s="1"/>
  <c r="J1011" i="2"/>
  <c r="K1011" i="2" s="1"/>
  <c r="J1012" i="2"/>
  <c r="K1012" i="2" s="1"/>
  <c r="J1013" i="2"/>
  <c r="K1013" i="2" s="1"/>
  <c r="J1014" i="2"/>
  <c r="K1014" i="2" s="1"/>
  <c r="J1015" i="2"/>
  <c r="K1015" i="2" s="1"/>
  <c r="J1016" i="2"/>
  <c r="K1016" i="2" s="1"/>
  <c r="J1017" i="2"/>
  <c r="K1017" i="2" s="1"/>
  <c r="J1018" i="2"/>
  <c r="K1018" i="2" s="1"/>
  <c r="J1019" i="2"/>
  <c r="K1019" i="2" s="1"/>
  <c r="J1020" i="2"/>
  <c r="K1020" i="2" s="1"/>
  <c r="J1021" i="2"/>
  <c r="K1021" i="2" s="1"/>
  <c r="J1022" i="2"/>
  <c r="K1022" i="2" s="1"/>
  <c r="J1023" i="2"/>
  <c r="K1023" i="2" s="1"/>
  <c r="J1024" i="2"/>
  <c r="K1024" i="2" s="1"/>
  <c r="J1025" i="2"/>
  <c r="K1025" i="2" s="1"/>
  <c r="J1026" i="2"/>
  <c r="K1026" i="2" s="1"/>
  <c r="J1027" i="2"/>
  <c r="K1027" i="2" s="1"/>
  <c r="J1028" i="2"/>
  <c r="K1028" i="2" s="1"/>
  <c r="J1029" i="2"/>
  <c r="K1029" i="2" s="1"/>
  <c r="J1030" i="2"/>
  <c r="K1030" i="2" s="1"/>
  <c r="J1031" i="2"/>
  <c r="K1031" i="2" s="1"/>
  <c r="J1032" i="2"/>
  <c r="K1032" i="2" s="1"/>
  <c r="J1033" i="2"/>
  <c r="K1033" i="2" s="1"/>
  <c r="J1034" i="2"/>
  <c r="K1034" i="2" s="1"/>
  <c r="J2" i="2"/>
  <c r="K2" i="2" s="1"/>
  <c r="A1012" i="2" l="1"/>
  <c r="A839" i="2"/>
  <c r="A778" i="2"/>
  <c r="A1030" i="2"/>
  <c r="A706" i="2"/>
  <c r="A994" i="2"/>
  <c r="A527" i="2"/>
  <c r="A976" i="2"/>
  <c r="A383" i="2"/>
  <c r="A958" i="2"/>
  <c r="A240" i="2"/>
  <c r="A940" i="2"/>
  <c r="A96" i="2"/>
  <c r="A922" i="2"/>
  <c r="C1001" i="2"/>
  <c r="A634" i="2"/>
  <c r="A904" i="2"/>
  <c r="A886" i="2"/>
  <c r="A866" i="2"/>
  <c r="A69" i="2"/>
  <c r="B14" i="2"/>
  <c r="B26" i="2"/>
  <c r="C35" i="2"/>
  <c r="D39" i="2"/>
  <c r="D43" i="2"/>
  <c r="D47" i="2"/>
  <c r="D51" i="2"/>
  <c r="D55" i="2"/>
  <c r="D59" i="2"/>
  <c r="D63" i="2"/>
  <c r="D67" i="2"/>
  <c r="D71" i="2"/>
  <c r="D75" i="2"/>
  <c r="D79" i="2"/>
  <c r="D83" i="2"/>
  <c r="D87" i="2"/>
  <c r="D91" i="2"/>
  <c r="D95" i="2"/>
  <c r="D99" i="2"/>
  <c r="D103" i="2"/>
  <c r="D107" i="2"/>
  <c r="D111" i="2"/>
  <c r="D115" i="2"/>
  <c r="D119" i="2"/>
  <c r="D123" i="2"/>
  <c r="D127" i="2"/>
  <c r="D131" i="2"/>
  <c r="D135" i="2"/>
  <c r="D139" i="2"/>
  <c r="D143" i="2"/>
  <c r="D147" i="2"/>
  <c r="D151" i="2"/>
  <c r="D155" i="2"/>
  <c r="D159" i="2"/>
  <c r="D163" i="2"/>
  <c r="D167" i="2"/>
  <c r="D171" i="2"/>
  <c r="D175" i="2"/>
  <c r="D179" i="2"/>
  <c r="D183" i="2"/>
  <c r="D187" i="2"/>
  <c r="D191" i="2"/>
  <c r="D195" i="2"/>
  <c r="D199" i="2"/>
  <c r="D203" i="2"/>
  <c r="D207" i="2"/>
  <c r="D211" i="2"/>
  <c r="D215" i="2"/>
  <c r="D219" i="2"/>
  <c r="D223" i="2"/>
  <c r="D227" i="2"/>
  <c r="D231" i="2"/>
  <c r="D235" i="2"/>
  <c r="D239" i="2"/>
  <c r="D243" i="2"/>
  <c r="D247" i="2"/>
  <c r="D251" i="2"/>
  <c r="D255" i="2"/>
  <c r="D259" i="2"/>
  <c r="D262" i="2"/>
  <c r="D266" i="2"/>
  <c r="D270" i="2"/>
  <c r="D274" i="2"/>
  <c r="D278" i="2"/>
  <c r="D282" i="2"/>
  <c r="D286" i="2"/>
  <c r="D290" i="2"/>
  <c r="D294" i="2"/>
  <c r="D298" i="2"/>
  <c r="D302" i="2"/>
  <c r="D306" i="2"/>
  <c r="D310" i="2"/>
  <c r="D314" i="2"/>
  <c r="D318" i="2"/>
  <c r="D322" i="2"/>
  <c r="D326" i="2"/>
  <c r="D330" i="2"/>
  <c r="D334" i="2"/>
  <c r="D338" i="2"/>
  <c r="D342" i="2"/>
  <c r="D346" i="2"/>
  <c r="D350" i="2"/>
  <c r="D354" i="2"/>
  <c r="D358" i="2"/>
  <c r="D362" i="2"/>
  <c r="C14" i="2"/>
  <c r="C26" i="2"/>
  <c r="B36" i="2"/>
  <c r="B40" i="2"/>
  <c r="B44" i="2"/>
  <c r="B48" i="2"/>
  <c r="B52" i="2"/>
  <c r="B56" i="2"/>
  <c r="B60" i="2"/>
  <c r="B64" i="2"/>
  <c r="B68" i="2"/>
  <c r="B72" i="2"/>
  <c r="B76" i="2"/>
  <c r="B80" i="2"/>
  <c r="B84" i="2"/>
  <c r="B88" i="2"/>
  <c r="B92" i="2"/>
  <c r="B96" i="2"/>
  <c r="B100" i="2"/>
  <c r="B104" i="2"/>
  <c r="B108" i="2"/>
  <c r="B112" i="2"/>
  <c r="B116" i="2"/>
  <c r="B120" i="2"/>
  <c r="B124" i="2"/>
  <c r="B128" i="2"/>
  <c r="B132" i="2"/>
  <c r="B136" i="2"/>
  <c r="B140" i="2"/>
  <c r="B144" i="2"/>
  <c r="B148" i="2"/>
  <c r="B152" i="2"/>
  <c r="B156" i="2"/>
  <c r="B160" i="2"/>
  <c r="B164" i="2"/>
  <c r="B168" i="2"/>
  <c r="B172" i="2"/>
  <c r="B176" i="2"/>
  <c r="B180" i="2"/>
  <c r="B184" i="2"/>
  <c r="B188" i="2"/>
  <c r="B192" i="2"/>
  <c r="B196" i="2"/>
  <c r="B200" i="2"/>
  <c r="B204" i="2"/>
  <c r="B208" i="2"/>
  <c r="B212" i="2"/>
  <c r="B216" i="2"/>
  <c r="B220" i="2"/>
  <c r="B224" i="2"/>
  <c r="B228" i="2"/>
  <c r="B232" i="2"/>
  <c r="B236" i="2"/>
  <c r="B240" i="2"/>
  <c r="B244" i="2"/>
  <c r="B248" i="2"/>
  <c r="B252" i="2"/>
  <c r="B256" i="2"/>
  <c r="B260" i="2"/>
  <c r="B263" i="2"/>
  <c r="B267" i="2"/>
  <c r="B271" i="2"/>
  <c r="B275" i="2"/>
  <c r="B279" i="2"/>
  <c r="B283" i="2"/>
  <c r="B287" i="2"/>
  <c r="B291" i="2"/>
  <c r="B295" i="2"/>
  <c r="B299" i="2"/>
  <c r="B303" i="2"/>
  <c r="B307" i="2"/>
  <c r="B311" i="2"/>
  <c r="B315" i="2"/>
  <c r="B319" i="2"/>
  <c r="B323" i="2"/>
  <c r="B327" i="2"/>
  <c r="B331" i="2"/>
  <c r="B335" i="2"/>
  <c r="B339" i="2"/>
  <c r="B343" i="2"/>
  <c r="B347" i="2"/>
  <c r="B351" i="2"/>
  <c r="B355" i="2"/>
  <c r="B359" i="2"/>
  <c r="D14" i="2"/>
  <c r="D26" i="2"/>
  <c r="C36" i="2"/>
  <c r="C40" i="2"/>
  <c r="C44" i="2"/>
  <c r="C48" i="2"/>
  <c r="C52" i="2"/>
  <c r="C56" i="2"/>
  <c r="C60" i="2"/>
  <c r="C64" i="2"/>
  <c r="C68" i="2"/>
  <c r="C72" i="2"/>
  <c r="C76" i="2"/>
  <c r="C80" i="2"/>
  <c r="C84" i="2"/>
  <c r="C88" i="2"/>
  <c r="C92" i="2"/>
  <c r="C96" i="2"/>
  <c r="C100" i="2"/>
  <c r="C104" i="2"/>
  <c r="C108" i="2"/>
  <c r="C112" i="2"/>
  <c r="C116" i="2"/>
  <c r="C120" i="2"/>
  <c r="C124" i="2"/>
  <c r="C128" i="2"/>
  <c r="C132" i="2"/>
  <c r="C136" i="2"/>
  <c r="C140" i="2"/>
  <c r="C144" i="2"/>
  <c r="C148" i="2"/>
  <c r="C152" i="2"/>
  <c r="C156" i="2"/>
  <c r="C160" i="2"/>
  <c r="C164" i="2"/>
  <c r="C168" i="2"/>
  <c r="C172" i="2"/>
  <c r="C176" i="2"/>
  <c r="C180" i="2"/>
  <c r="C184" i="2"/>
  <c r="C188" i="2"/>
  <c r="C192" i="2"/>
  <c r="C196" i="2"/>
  <c r="C200" i="2"/>
  <c r="C204" i="2"/>
  <c r="C208" i="2"/>
  <c r="C212" i="2"/>
  <c r="C216" i="2"/>
  <c r="C220" i="2"/>
  <c r="C224" i="2"/>
  <c r="C228" i="2"/>
  <c r="C232" i="2"/>
  <c r="C236" i="2"/>
  <c r="C240" i="2"/>
  <c r="C244" i="2"/>
  <c r="C248" i="2"/>
  <c r="C252" i="2"/>
  <c r="C256" i="2"/>
  <c r="C260" i="2"/>
  <c r="C263" i="2"/>
  <c r="C267" i="2"/>
  <c r="C271" i="2"/>
  <c r="C275" i="2"/>
  <c r="C279" i="2"/>
  <c r="C283" i="2"/>
  <c r="C287" i="2"/>
  <c r="C291" i="2"/>
  <c r="C295" i="2"/>
  <c r="C299" i="2"/>
  <c r="C303" i="2"/>
  <c r="C307" i="2"/>
  <c r="C311" i="2"/>
  <c r="C315" i="2"/>
  <c r="C319" i="2"/>
  <c r="C323" i="2"/>
  <c r="C327" i="2"/>
  <c r="C331" i="2"/>
  <c r="C335" i="2"/>
  <c r="C339" i="2"/>
  <c r="C343" i="2"/>
  <c r="C347" i="2"/>
  <c r="B17" i="2"/>
  <c r="B29" i="2"/>
  <c r="D36" i="2"/>
  <c r="D40" i="2"/>
  <c r="D44" i="2"/>
  <c r="D48" i="2"/>
  <c r="D52" i="2"/>
  <c r="D56" i="2"/>
  <c r="D60" i="2"/>
  <c r="D64" i="2"/>
  <c r="D68" i="2"/>
  <c r="D72" i="2"/>
  <c r="D76" i="2"/>
  <c r="D80" i="2"/>
  <c r="D84" i="2"/>
  <c r="D88" i="2"/>
  <c r="D92" i="2"/>
  <c r="D96" i="2"/>
  <c r="D100" i="2"/>
  <c r="D104" i="2"/>
  <c r="D108" i="2"/>
  <c r="D112" i="2"/>
  <c r="D116" i="2"/>
  <c r="D120" i="2"/>
  <c r="D124" i="2"/>
  <c r="D128" i="2"/>
  <c r="D132" i="2"/>
  <c r="D136" i="2"/>
  <c r="D140" i="2"/>
  <c r="D144" i="2"/>
  <c r="D148" i="2"/>
  <c r="D152" i="2"/>
  <c r="D156" i="2"/>
  <c r="D160" i="2"/>
  <c r="D164" i="2"/>
  <c r="D168" i="2"/>
  <c r="D172" i="2"/>
  <c r="D176" i="2"/>
  <c r="D180" i="2"/>
  <c r="D184" i="2"/>
  <c r="D188" i="2"/>
  <c r="D192" i="2"/>
  <c r="D196" i="2"/>
  <c r="D200" i="2"/>
  <c r="D204" i="2"/>
  <c r="D208" i="2"/>
  <c r="D212" i="2"/>
  <c r="D216" i="2"/>
  <c r="D220" i="2"/>
  <c r="D224" i="2"/>
  <c r="D228" i="2"/>
  <c r="D232" i="2"/>
  <c r="D236" i="2"/>
  <c r="D240" i="2"/>
  <c r="D244" i="2"/>
  <c r="D248" i="2"/>
  <c r="D252" i="2"/>
  <c r="D256" i="2"/>
  <c r="D260" i="2"/>
  <c r="D263" i="2"/>
  <c r="D267" i="2"/>
  <c r="D271" i="2"/>
  <c r="D275" i="2"/>
  <c r="D279" i="2"/>
  <c r="D283" i="2"/>
  <c r="D287" i="2"/>
  <c r="D291" i="2"/>
  <c r="D295" i="2"/>
  <c r="D299" i="2"/>
  <c r="D303" i="2"/>
  <c r="D307" i="2"/>
  <c r="D311" i="2"/>
  <c r="D315" i="2"/>
  <c r="D319" i="2"/>
  <c r="D323" i="2"/>
  <c r="D327" i="2"/>
  <c r="D331" i="2"/>
  <c r="D335" i="2"/>
  <c r="B6" i="2"/>
  <c r="B18" i="2"/>
  <c r="B30" i="2"/>
  <c r="B37" i="2"/>
  <c r="B41" i="2"/>
  <c r="B45" i="2"/>
  <c r="B49" i="2"/>
  <c r="B53" i="2"/>
  <c r="B57" i="2"/>
  <c r="B61" i="2"/>
  <c r="B65" i="2"/>
  <c r="B69" i="2"/>
  <c r="B73" i="2"/>
  <c r="B77" i="2"/>
  <c r="B81" i="2"/>
  <c r="B85" i="2"/>
  <c r="B89" i="2"/>
  <c r="B93" i="2"/>
  <c r="B97" i="2"/>
  <c r="B101" i="2"/>
  <c r="B105" i="2"/>
  <c r="B109" i="2"/>
  <c r="B113" i="2"/>
  <c r="B117" i="2"/>
  <c r="B121" i="2"/>
  <c r="B125" i="2"/>
  <c r="B129" i="2"/>
  <c r="B133" i="2"/>
  <c r="B137" i="2"/>
  <c r="B141" i="2"/>
  <c r="B145" i="2"/>
  <c r="B149" i="2"/>
  <c r="B153" i="2"/>
  <c r="B157" i="2"/>
  <c r="B161" i="2"/>
  <c r="B165" i="2"/>
  <c r="B169" i="2"/>
  <c r="B173" i="2"/>
  <c r="B177" i="2"/>
  <c r="B181" i="2"/>
  <c r="B185" i="2"/>
  <c r="B189" i="2"/>
  <c r="B193" i="2"/>
  <c r="B197" i="2"/>
  <c r="B201" i="2"/>
  <c r="B205" i="2"/>
  <c r="B209" i="2"/>
  <c r="B213" i="2"/>
  <c r="B217" i="2"/>
  <c r="B221" i="2"/>
  <c r="B225" i="2"/>
  <c r="B229" i="2"/>
  <c r="B233" i="2"/>
  <c r="B237" i="2"/>
  <c r="B241" i="2"/>
  <c r="B245" i="2"/>
  <c r="B249" i="2"/>
  <c r="B253" i="2"/>
  <c r="B257" i="2"/>
  <c r="B264" i="2"/>
  <c r="B268" i="2"/>
  <c r="B272" i="2"/>
  <c r="B276" i="2"/>
  <c r="B280" i="2"/>
  <c r="B284" i="2"/>
  <c r="B288" i="2"/>
  <c r="B292" i="2"/>
  <c r="B296" i="2"/>
  <c r="B300" i="2"/>
  <c r="B304" i="2"/>
  <c r="B308" i="2"/>
  <c r="B312" i="2"/>
  <c r="B316" i="2"/>
  <c r="B320" i="2"/>
  <c r="B324" i="2"/>
  <c r="B328" i="2"/>
  <c r="B332" i="2"/>
  <c r="B336" i="2"/>
  <c r="B340" i="2"/>
  <c r="B344" i="2"/>
  <c r="B348" i="2"/>
  <c r="B352" i="2"/>
  <c r="B356" i="2"/>
  <c r="B360" i="2"/>
  <c r="C6" i="2"/>
  <c r="C18" i="2"/>
  <c r="C30" i="2"/>
  <c r="C37" i="2"/>
  <c r="C41" i="2"/>
  <c r="C45" i="2"/>
  <c r="C49" i="2"/>
  <c r="C53" i="2"/>
  <c r="C57" i="2"/>
  <c r="C61" i="2"/>
  <c r="C65" i="2"/>
  <c r="C69" i="2"/>
  <c r="C73" i="2"/>
  <c r="C77" i="2"/>
  <c r="C81" i="2"/>
  <c r="C85" i="2"/>
  <c r="C89" i="2"/>
  <c r="C93" i="2"/>
  <c r="C97" i="2"/>
  <c r="C101" i="2"/>
  <c r="C105" i="2"/>
  <c r="C109" i="2"/>
  <c r="C113" i="2"/>
  <c r="C117" i="2"/>
  <c r="C121" i="2"/>
  <c r="C125" i="2"/>
  <c r="C129" i="2"/>
  <c r="C133" i="2"/>
  <c r="C137" i="2"/>
  <c r="C141" i="2"/>
  <c r="C145" i="2"/>
  <c r="C149" i="2"/>
  <c r="C153" i="2"/>
  <c r="C157" i="2"/>
  <c r="C161" i="2"/>
  <c r="C165" i="2"/>
  <c r="C169" i="2"/>
  <c r="C173" i="2"/>
  <c r="C177" i="2"/>
  <c r="C181" i="2"/>
  <c r="C185" i="2"/>
  <c r="C189" i="2"/>
  <c r="C193" i="2"/>
  <c r="C197" i="2"/>
  <c r="C201" i="2"/>
  <c r="C205" i="2"/>
  <c r="C209" i="2"/>
  <c r="C213" i="2"/>
  <c r="C217" i="2"/>
  <c r="C221" i="2"/>
  <c r="C225" i="2"/>
  <c r="C229" i="2"/>
  <c r="C233" i="2"/>
  <c r="C237" i="2"/>
  <c r="C241" i="2"/>
  <c r="C245" i="2"/>
  <c r="C249" i="2"/>
  <c r="C253" i="2"/>
  <c r="C257" i="2"/>
  <c r="C264" i="2"/>
  <c r="C268" i="2"/>
  <c r="C272" i="2"/>
  <c r="C276" i="2"/>
  <c r="C280" i="2"/>
  <c r="C284" i="2"/>
  <c r="C288" i="2"/>
  <c r="C292" i="2"/>
  <c r="C296" i="2"/>
  <c r="C300" i="2"/>
  <c r="C304" i="2"/>
  <c r="C308" i="2"/>
  <c r="C312" i="2"/>
  <c r="C316" i="2"/>
  <c r="C320" i="2"/>
  <c r="C324" i="2"/>
  <c r="C328" i="2"/>
  <c r="C332" i="2"/>
  <c r="C336" i="2"/>
  <c r="C340" i="2"/>
  <c r="C344" i="2"/>
  <c r="C348" i="2"/>
  <c r="C352" i="2"/>
  <c r="C356" i="2"/>
  <c r="C360" i="2"/>
  <c r="D6" i="2"/>
  <c r="D18" i="2"/>
  <c r="D30" i="2"/>
  <c r="D37" i="2"/>
  <c r="D41" i="2"/>
  <c r="D45" i="2"/>
  <c r="D49" i="2"/>
  <c r="D53" i="2"/>
  <c r="D57" i="2"/>
  <c r="D61" i="2"/>
  <c r="D65" i="2"/>
  <c r="D69" i="2"/>
  <c r="D73" i="2"/>
  <c r="D77" i="2"/>
  <c r="D81" i="2"/>
  <c r="D85" i="2"/>
  <c r="D89" i="2"/>
  <c r="D93" i="2"/>
  <c r="D97" i="2"/>
  <c r="D101" i="2"/>
  <c r="D105" i="2"/>
  <c r="D109" i="2"/>
  <c r="D113" i="2"/>
  <c r="D117" i="2"/>
  <c r="D121" i="2"/>
  <c r="D125" i="2"/>
  <c r="D129" i="2"/>
  <c r="D133" i="2"/>
  <c r="D137" i="2"/>
  <c r="D141" i="2"/>
  <c r="D145" i="2"/>
  <c r="D149" i="2"/>
  <c r="D153" i="2"/>
  <c r="D157" i="2"/>
  <c r="D161" i="2"/>
  <c r="D165" i="2"/>
  <c r="D169" i="2"/>
  <c r="D173" i="2"/>
  <c r="D177" i="2"/>
  <c r="D181" i="2"/>
  <c r="D185" i="2"/>
  <c r="D189" i="2"/>
  <c r="D193" i="2"/>
  <c r="D197" i="2"/>
  <c r="D201" i="2"/>
  <c r="D205" i="2"/>
  <c r="D209" i="2"/>
  <c r="D213" i="2"/>
  <c r="D217" i="2"/>
  <c r="D221" i="2"/>
  <c r="D225" i="2"/>
  <c r="D229" i="2"/>
  <c r="D233" i="2"/>
  <c r="D237" i="2"/>
  <c r="D241" i="2"/>
  <c r="D245" i="2"/>
  <c r="D249" i="2"/>
  <c r="D253" i="2"/>
  <c r="D257" i="2"/>
  <c r="D264" i="2"/>
  <c r="D268" i="2"/>
  <c r="D272" i="2"/>
  <c r="D276" i="2"/>
  <c r="D280" i="2"/>
  <c r="D284" i="2"/>
  <c r="D288" i="2"/>
  <c r="D292" i="2"/>
  <c r="D296" i="2"/>
  <c r="D300" i="2"/>
  <c r="D304" i="2"/>
  <c r="D308" i="2"/>
  <c r="D312" i="2"/>
  <c r="D316" i="2"/>
  <c r="D320" i="2"/>
  <c r="D324" i="2"/>
  <c r="D328" i="2"/>
  <c r="D332" i="2"/>
  <c r="D336" i="2"/>
  <c r="D340" i="2"/>
  <c r="D344" i="2"/>
  <c r="D348" i="2"/>
  <c r="D352" i="2"/>
  <c r="D356" i="2"/>
  <c r="D360" i="2"/>
  <c r="B9" i="2"/>
  <c r="B21" i="2"/>
  <c r="B33" i="2"/>
  <c r="B38" i="2"/>
  <c r="B42" i="2"/>
  <c r="B46" i="2"/>
  <c r="B50" i="2"/>
  <c r="B54" i="2"/>
  <c r="B58" i="2"/>
  <c r="B62" i="2"/>
  <c r="B66" i="2"/>
  <c r="B70" i="2"/>
  <c r="B74" i="2"/>
  <c r="B78" i="2"/>
  <c r="B82" i="2"/>
  <c r="B86" i="2"/>
  <c r="B90" i="2"/>
  <c r="B94" i="2"/>
  <c r="B98" i="2"/>
  <c r="B102" i="2"/>
  <c r="B106" i="2"/>
  <c r="B110" i="2"/>
  <c r="B114" i="2"/>
  <c r="B118" i="2"/>
  <c r="B122" i="2"/>
  <c r="B126" i="2"/>
  <c r="B130" i="2"/>
  <c r="B134" i="2"/>
  <c r="B138" i="2"/>
  <c r="B142" i="2"/>
  <c r="B146" i="2"/>
  <c r="B150" i="2"/>
  <c r="B154" i="2"/>
  <c r="B158" i="2"/>
  <c r="B162" i="2"/>
  <c r="B166" i="2"/>
  <c r="B170" i="2"/>
  <c r="B174" i="2"/>
  <c r="B178" i="2"/>
  <c r="B182" i="2"/>
  <c r="B186" i="2"/>
  <c r="B190" i="2"/>
  <c r="B194" i="2"/>
  <c r="B198" i="2"/>
  <c r="B202" i="2"/>
  <c r="B206" i="2"/>
  <c r="B210" i="2"/>
  <c r="B214" i="2"/>
  <c r="B218" i="2"/>
  <c r="B222" i="2"/>
  <c r="B226" i="2"/>
  <c r="B230" i="2"/>
  <c r="B234" i="2"/>
  <c r="B238" i="2"/>
  <c r="B242" i="2"/>
  <c r="B246" i="2"/>
  <c r="B250" i="2"/>
  <c r="B254" i="2"/>
  <c r="B258" i="2"/>
  <c r="B261" i="2"/>
  <c r="B265" i="2"/>
  <c r="B269" i="2"/>
  <c r="B273" i="2"/>
  <c r="B277" i="2"/>
  <c r="B281" i="2"/>
  <c r="B285" i="2"/>
  <c r="B289" i="2"/>
  <c r="B293" i="2"/>
  <c r="B297" i="2"/>
  <c r="B301" i="2"/>
  <c r="B305" i="2"/>
  <c r="B309" i="2"/>
  <c r="B313" i="2"/>
  <c r="B317" i="2"/>
  <c r="B321" i="2"/>
  <c r="B325" i="2"/>
  <c r="B329" i="2"/>
  <c r="B333" i="2"/>
  <c r="B337" i="2"/>
  <c r="B341" i="2"/>
  <c r="B345" i="2"/>
  <c r="B349" i="2"/>
  <c r="B353" i="2"/>
  <c r="B357" i="2"/>
  <c r="B361" i="2"/>
  <c r="B10" i="2"/>
  <c r="B22" i="2"/>
  <c r="B34" i="2"/>
  <c r="C38" i="2"/>
  <c r="C42" i="2"/>
  <c r="C46" i="2"/>
  <c r="C50" i="2"/>
  <c r="C54" i="2"/>
  <c r="C58" i="2"/>
  <c r="C62" i="2"/>
  <c r="C66" i="2"/>
  <c r="C70" i="2"/>
  <c r="C74" i="2"/>
  <c r="C78" i="2"/>
  <c r="C82" i="2"/>
  <c r="C86" i="2"/>
  <c r="C90" i="2"/>
  <c r="C94" i="2"/>
  <c r="C98" i="2"/>
  <c r="C102" i="2"/>
  <c r="C106" i="2"/>
  <c r="C110" i="2"/>
  <c r="C114" i="2"/>
  <c r="C118" i="2"/>
  <c r="C122" i="2"/>
  <c r="C126" i="2"/>
  <c r="C130" i="2"/>
  <c r="C134" i="2"/>
  <c r="C138" i="2"/>
  <c r="C142" i="2"/>
  <c r="C146" i="2"/>
  <c r="C150" i="2"/>
  <c r="C154" i="2"/>
  <c r="C158" i="2"/>
  <c r="C162" i="2"/>
  <c r="C166" i="2"/>
  <c r="C170" i="2"/>
  <c r="C174" i="2"/>
  <c r="C178" i="2"/>
  <c r="C182" i="2"/>
  <c r="C186" i="2"/>
  <c r="C190" i="2"/>
  <c r="C194" i="2"/>
  <c r="C198" i="2"/>
  <c r="C202" i="2"/>
  <c r="C206" i="2"/>
  <c r="C210" i="2"/>
  <c r="C214" i="2"/>
  <c r="C218" i="2"/>
  <c r="C222" i="2"/>
  <c r="C226" i="2"/>
  <c r="C230" i="2"/>
  <c r="C234" i="2"/>
  <c r="C238" i="2"/>
  <c r="C242" i="2"/>
  <c r="C246" i="2"/>
  <c r="C250" i="2"/>
  <c r="C254" i="2"/>
  <c r="C258" i="2"/>
  <c r="C261" i="2"/>
  <c r="C265" i="2"/>
  <c r="C269" i="2"/>
  <c r="C273" i="2"/>
  <c r="C277" i="2"/>
  <c r="C281" i="2"/>
  <c r="C285" i="2"/>
  <c r="C289" i="2"/>
  <c r="C293" i="2"/>
  <c r="C297" i="2"/>
  <c r="C301" i="2"/>
  <c r="C305" i="2"/>
  <c r="C309" i="2"/>
  <c r="C313" i="2"/>
  <c r="C317" i="2"/>
  <c r="C321" i="2"/>
  <c r="C325" i="2"/>
  <c r="C329" i="2"/>
  <c r="C333" i="2"/>
  <c r="C337" i="2"/>
  <c r="C341" i="2"/>
  <c r="C345" i="2"/>
  <c r="C10" i="2"/>
  <c r="C22" i="2"/>
  <c r="C34" i="2"/>
  <c r="D38" i="2"/>
  <c r="D42" i="2"/>
  <c r="D46" i="2"/>
  <c r="D50" i="2"/>
  <c r="D54" i="2"/>
  <c r="D58" i="2"/>
  <c r="D62" i="2"/>
  <c r="D66" i="2"/>
  <c r="D70" i="2"/>
  <c r="D74" i="2"/>
  <c r="D78" i="2"/>
  <c r="D82" i="2"/>
  <c r="D86" i="2"/>
  <c r="D90" i="2"/>
  <c r="D94" i="2"/>
  <c r="D98" i="2"/>
  <c r="D102" i="2"/>
  <c r="D106" i="2"/>
  <c r="D110" i="2"/>
  <c r="D114" i="2"/>
  <c r="D118" i="2"/>
  <c r="D122" i="2"/>
  <c r="D126" i="2"/>
  <c r="D130" i="2"/>
  <c r="D134" i="2"/>
  <c r="D138" i="2"/>
  <c r="D142" i="2"/>
  <c r="D146" i="2"/>
  <c r="D150" i="2"/>
  <c r="D154" i="2"/>
  <c r="D158" i="2"/>
  <c r="D162" i="2"/>
  <c r="D166" i="2"/>
  <c r="D170" i="2"/>
  <c r="D174" i="2"/>
  <c r="D178" i="2"/>
  <c r="D182" i="2"/>
  <c r="D186" i="2"/>
  <c r="D190" i="2"/>
  <c r="D194" i="2"/>
  <c r="D198" i="2"/>
  <c r="D202" i="2"/>
  <c r="D206" i="2"/>
  <c r="D210" i="2"/>
  <c r="D214" i="2"/>
  <c r="D218" i="2"/>
  <c r="D222" i="2"/>
  <c r="D226" i="2"/>
  <c r="D230" i="2"/>
  <c r="D234" i="2"/>
  <c r="D238" i="2"/>
  <c r="D242" i="2"/>
  <c r="D246" i="2"/>
  <c r="D250" i="2"/>
  <c r="D254" i="2"/>
  <c r="D258" i="2"/>
  <c r="D261" i="2"/>
  <c r="D265" i="2"/>
  <c r="D269" i="2"/>
  <c r="D273" i="2"/>
  <c r="D277" i="2"/>
  <c r="D281" i="2"/>
  <c r="D285" i="2"/>
  <c r="D289" i="2"/>
  <c r="D293" i="2"/>
  <c r="D297" i="2"/>
  <c r="D301" i="2"/>
  <c r="D305" i="2"/>
  <c r="D309" i="2"/>
  <c r="D313" i="2"/>
  <c r="D317" i="2"/>
  <c r="D321" i="2"/>
  <c r="D325" i="2"/>
  <c r="D329" i="2"/>
  <c r="D333" i="2"/>
  <c r="D337" i="2"/>
  <c r="D10" i="2"/>
  <c r="D22" i="2"/>
  <c r="D34" i="2"/>
  <c r="B39" i="2"/>
  <c r="B43" i="2"/>
  <c r="B47" i="2"/>
  <c r="B51" i="2"/>
  <c r="B55" i="2"/>
  <c r="B59" i="2"/>
  <c r="B63" i="2"/>
  <c r="B67" i="2"/>
  <c r="B71" i="2"/>
  <c r="B75" i="2"/>
  <c r="B79" i="2"/>
  <c r="B83" i="2"/>
  <c r="B87" i="2"/>
  <c r="B91" i="2"/>
  <c r="B95" i="2"/>
  <c r="B99" i="2"/>
  <c r="B103" i="2"/>
  <c r="B107" i="2"/>
  <c r="B111" i="2"/>
  <c r="B115" i="2"/>
  <c r="B119" i="2"/>
  <c r="B123" i="2"/>
  <c r="B127" i="2"/>
  <c r="B131" i="2"/>
  <c r="B135" i="2"/>
  <c r="B139" i="2"/>
  <c r="B143" i="2"/>
  <c r="B147" i="2"/>
  <c r="B151" i="2"/>
  <c r="B155" i="2"/>
  <c r="B159" i="2"/>
  <c r="B163" i="2"/>
  <c r="B167" i="2"/>
  <c r="B171" i="2"/>
  <c r="B175" i="2"/>
  <c r="B179" i="2"/>
  <c r="B183" i="2"/>
  <c r="B187" i="2"/>
  <c r="B191" i="2"/>
  <c r="B195" i="2"/>
  <c r="B199" i="2"/>
  <c r="B203" i="2"/>
  <c r="B207" i="2"/>
  <c r="B211" i="2"/>
  <c r="B215" i="2"/>
  <c r="B219" i="2"/>
  <c r="B223" i="2"/>
  <c r="B227" i="2"/>
  <c r="B231" i="2"/>
  <c r="B235" i="2"/>
  <c r="B239" i="2"/>
  <c r="B243" i="2"/>
  <c r="B247" i="2"/>
  <c r="B251" i="2"/>
  <c r="B255" i="2"/>
  <c r="B259" i="2"/>
  <c r="B262" i="2"/>
  <c r="B266" i="2"/>
  <c r="B270" i="2"/>
  <c r="B274" i="2"/>
  <c r="B278" i="2"/>
  <c r="B282" i="2"/>
  <c r="B286" i="2"/>
  <c r="B290" i="2"/>
  <c r="B294" i="2"/>
  <c r="B298" i="2"/>
  <c r="B302" i="2"/>
  <c r="B306" i="2"/>
  <c r="B310" i="2"/>
  <c r="B314" i="2"/>
  <c r="B318" i="2"/>
  <c r="B322" i="2"/>
  <c r="B326" i="2"/>
  <c r="B330" i="2"/>
  <c r="B334" i="2"/>
  <c r="B338" i="2"/>
  <c r="B342" i="2"/>
  <c r="B346" i="2"/>
  <c r="B350" i="2"/>
  <c r="B354" i="2"/>
  <c r="B358" i="2"/>
  <c r="B362" i="2"/>
  <c r="C59" i="2"/>
  <c r="C107" i="2"/>
  <c r="C155" i="2"/>
  <c r="C203" i="2"/>
  <c r="C251" i="2"/>
  <c r="C298" i="2"/>
  <c r="D341" i="2"/>
  <c r="D353" i="2"/>
  <c r="B363" i="2"/>
  <c r="B367" i="2"/>
  <c r="B371" i="2"/>
  <c r="B375" i="2"/>
  <c r="B379" i="2"/>
  <c r="B383" i="2"/>
  <c r="B387" i="2"/>
  <c r="B391" i="2"/>
  <c r="B395" i="2"/>
  <c r="B399" i="2"/>
  <c r="B403" i="2"/>
  <c r="B407" i="2"/>
  <c r="B411" i="2"/>
  <c r="B415" i="2"/>
  <c r="B419" i="2"/>
  <c r="B423" i="2"/>
  <c r="B427" i="2"/>
  <c r="B431" i="2"/>
  <c r="B435" i="2"/>
  <c r="B439" i="2"/>
  <c r="B443" i="2"/>
  <c r="B447" i="2"/>
  <c r="B451" i="2"/>
  <c r="B455" i="2"/>
  <c r="B459" i="2"/>
  <c r="B463" i="2"/>
  <c r="B467" i="2"/>
  <c r="B471" i="2"/>
  <c r="B475" i="2"/>
  <c r="B479" i="2"/>
  <c r="B483" i="2"/>
  <c r="B487" i="2"/>
  <c r="B491" i="2"/>
  <c r="B495" i="2"/>
  <c r="B499" i="2"/>
  <c r="B503" i="2"/>
  <c r="B507" i="2"/>
  <c r="B511" i="2"/>
  <c r="B515" i="2"/>
  <c r="B519" i="2"/>
  <c r="B523" i="2"/>
  <c r="B527" i="2"/>
  <c r="B531" i="2"/>
  <c r="B535" i="2"/>
  <c r="B539" i="2"/>
  <c r="B543" i="2"/>
  <c r="B547" i="2"/>
  <c r="B551" i="2"/>
  <c r="B555" i="2"/>
  <c r="B559" i="2"/>
  <c r="B563" i="2"/>
  <c r="B567" i="2"/>
  <c r="B571" i="2"/>
  <c r="B575" i="2"/>
  <c r="B579" i="2"/>
  <c r="B583" i="2"/>
  <c r="B587" i="2"/>
  <c r="B591" i="2"/>
  <c r="B595" i="2"/>
  <c r="B599" i="2"/>
  <c r="B603" i="2"/>
  <c r="B607" i="2"/>
  <c r="B611" i="2"/>
  <c r="B615" i="2"/>
  <c r="B619" i="2"/>
  <c r="B623" i="2"/>
  <c r="B627" i="2"/>
  <c r="B631" i="2"/>
  <c r="B635" i="2"/>
  <c r="B639" i="2"/>
  <c r="B643" i="2"/>
  <c r="B647" i="2"/>
  <c r="B651" i="2"/>
  <c r="B655" i="2"/>
  <c r="B659" i="2"/>
  <c r="B663" i="2"/>
  <c r="B667" i="2"/>
  <c r="B671" i="2"/>
  <c r="B675" i="2"/>
  <c r="B679" i="2"/>
  <c r="B683" i="2"/>
  <c r="B687" i="2"/>
  <c r="B691" i="2"/>
  <c r="B695" i="2"/>
  <c r="B699" i="2"/>
  <c r="B703" i="2"/>
  <c r="B707" i="2"/>
  <c r="B711" i="2"/>
  <c r="B715" i="2"/>
  <c r="B719" i="2"/>
  <c r="B723" i="2"/>
  <c r="B727" i="2"/>
  <c r="B731" i="2"/>
  <c r="B735" i="2"/>
  <c r="B739" i="2"/>
  <c r="C63" i="2"/>
  <c r="C111" i="2"/>
  <c r="C159" i="2"/>
  <c r="C207" i="2"/>
  <c r="C255" i="2"/>
  <c r="C302" i="2"/>
  <c r="C342" i="2"/>
  <c r="C354" i="2"/>
  <c r="C363" i="2"/>
  <c r="C367" i="2"/>
  <c r="C371" i="2"/>
  <c r="C375" i="2"/>
  <c r="C379" i="2"/>
  <c r="C383" i="2"/>
  <c r="C387" i="2"/>
  <c r="C391" i="2"/>
  <c r="C395" i="2"/>
  <c r="C399" i="2"/>
  <c r="C403" i="2"/>
  <c r="C407" i="2"/>
  <c r="C411" i="2"/>
  <c r="C415" i="2"/>
  <c r="C419" i="2"/>
  <c r="C423" i="2"/>
  <c r="C427" i="2"/>
  <c r="C431" i="2"/>
  <c r="C435" i="2"/>
  <c r="C439" i="2"/>
  <c r="C443" i="2"/>
  <c r="C447" i="2"/>
  <c r="C451" i="2"/>
  <c r="C455" i="2"/>
  <c r="C459" i="2"/>
  <c r="C463" i="2"/>
  <c r="C467" i="2"/>
  <c r="C471" i="2"/>
  <c r="C475" i="2"/>
  <c r="C479" i="2"/>
  <c r="C483" i="2"/>
  <c r="C487" i="2"/>
  <c r="C491" i="2"/>
  <c r="C495" i="2"/>
  <c r="C499" i="2"/>
  <c r="C503" i="2"/>
  <c r="C507" i="2"/>
  <c r="C511" i="2"/>
  <c r="C515" i="2"/>
  <c r="C519" i="2"/>
  <c r="C523" i="2"/>
  <c r="C527" i="2"/>
  <c r="C531" i="2"/>
  <c r="C535" i="2"/>
  <c r="C539" i="2"/>
  <c r="C543" i="2"/>
  <c r="C547" i="2"/>
  <c r="C551" i="2"/>
  <c r="C555" i="2"/>
  <c r="C559" i="2"/>
  <c r="C563" i="2"/>
  <c r="C567" i="2"/>
  <c r="C571" i="2"/>
  <c r="C575" i="2"/>
  <c r="C579" i="2"/>
  <c r="C583" i="2"/>
  <c r="C587" i="2"/>
  <c r="C591" i="2"/>
  <c r="C595" i="2"/>
  <c r="C599" i="2"/>
  <c r="C603" i="2"/>
  <c r="C607" i="2"/>
  <c r="C611" i="2"/>
  <c r="C615" i="2"/>
  <c r="C619" i="2"/>
  <c r="C623" i="2"/>
  <c r="C627" i="2"/>
  <c r="C631" i="2"/>
  <c r="C635" i="2"/>
  <c r="C639" i="2"/>
  <c r="C643" i="2"/>
  <c r="C647" i="2"/>
  <c r="C651" i="2"/>
  <c r="C655" i="2"/>
  <c r="C659" i="2"/>
  <c r="C663" i="2"/>
  <c r="C667" i="2"/>
  <c r="C67" i="2"/>
  <c r="C115" i="2"/>
  <c r="C163" i="2"/>
  <c r="C211" i="2"/>
  <c r="C259" i="2"/>
  <c r="C306" i="2"/>
  <c r="D343" i="2"/>
  <c r="C355" i="2"/>
  <c r="D363" i="2"/>
  <c r="D367" i="2"/>
  <c r="D371" i="2"/>
  <c r="D375" i="2"/>
  <c r="D379" i="2"/>
  <c r="D383" i="2"/>
  <c r="D387" i="2"/>
  <c r="D391" i="2"/>
  <c r="D395" i="2"/>
  <c r="D399" i="2"/>
  <c r="D403" i="2"/>
  <c r="D407" i="2"/>
  <c r="D411" i="2"/>
  <c r="D415" i="2"/>
  <c r="D419" i="2"/>
  <c r="D423" i="2"/>
  <c r="D427" i="2"/>
  <c r="D431" i="2"/>
  <c r="D435" i="2"/>
  <c r="D439" i="2"/>
  <c r="D443" i="2"/>
  <c r="D447" i="2"/>
  <c r="D451" i="2"/>
  <c r="D455" i="2"/>
  <c r="D459" i="2"/>
  <c r="D463" i="2"/>
  <c r="D467" i="2"/>
  <c r="D471" i="2"/>
  <c r="D475" i="2"/>
  <c r="D479" i="2"/>
  <c r="D483" i="2"/>
  <c r="D487" i="2"/>
  <c r="D491" i="2"/>
  <c r="D495" i="2"/>
  <c r="D499" i="2"/>
  <c r="D503" i="2"/>
  <c r="D507" i="2"/>
  <c r="D511" i="2"/>
  <c r="D515" i="2"/>
  <c r="D519" i="2"/>
  <c r="D523" i="2"/>
  <c r="D527" i="2"/>
  <c r="D531" i="2"/>
  <c r="D535" i="2"/>
  <c r="D539" i="2"/>
  <c r="D543" i="2"/>
  <c r="D547" i="2"/>
  <c r="D551" i="2"/>
  <c r="D555" i="2"/>
  <c r="D559" i="2"/>
  <c r="D563" i="2"/>
  <c r="D567" i="2"/>
  <c r="D571" i="2"/>
  <c r="D575" i="2"/>
  <c r="D579" i="2"/>
  <c r="D583" i="2"/>
  <c r="D587" i="2"/>
  <c r="D591" i="2"/>
  <c r="D595" i="2"/>
  <c r="D599" i="2"/>
  <c r="D603" i="2"/>
  <c r="D607" i="2"/>
  <c r="D611" i="2"/>
  <c r="D615" i="2"/>
  <c r="D619" i="2"/>
  <c r="D623" i="2"/>
  <c r="D627" i="2"/>
  <c r="D631" i="2"/>
  <c r="D635" i="2"/>
  <c r="D639" i="2"/>
  <c r="D643" i="2"/>
  <c r="D647" i="2"/>
  <c r="D651" i="2"/>
  <c r="D655" i="2"/>
  <c r="C71" i="2"/>
  <c r="C119" i="2"/>
  <c r="C167" i="2"/>
  <c r="C215" i="2"/>
  <c r="C262" i="2"/>
  <c r="C310" i="2"/>
  <c r="D345" i="2"/>
  <c r="D355" i="2"/>
  <c r="B364" i="2"/>
  <c r="B368" i="2"/>
  <c r="B372" i="2"/>
  <c r="B376" i="2"/>
  <c r="B380" i="2"/>
  <c r="B384" i="2"/>
  <c r="B388" i="2"/>
  <c r="B392" i="2"/>
  <c r="B396" i="2"/>
  <c r="B400" i="2"/>
  <c r="B404" i="2"/>
  <c r="B408" i="2"/>
  <c r="B412" i="2"/>
  <c r="B416" i="2"/>
  <c r="B420" i="2"/>
  <c r="B424" i="2"/>
  <c r="B428" i="2"/>
  <c r="B432" i="2"/>
  <c r="B436" i="2"/>
  <c r="B440" i="2"/>
  <c r="B444" i="2"/>
  <c r="B448" i="2"/>
  <c r="B452" i="2"/>
  <c r="B456" i="2"/>
  <c r="B460" i="2"/>
  <c r="B464" i="2"/>
  <c r="B468" i="2"/>
  <c r="B472" i="2"/>
  <c r="B476" i="2"/>
  <c r="B480" i="2"/>
  <c r="B484" i="2"/>
  <c r="B488" i="2"/>
  <c r="B492" i="2"/>
  <c r="B496" i="2"/>
  <c r="B500" i="2"/>
  <c r="B504" i="2"/>
  <c r="B508" i="2"/>
  <c r="B512" i="2"/>
  <c r="B516" i="2"/>
  <c r="B520" i="2"/>
  <c r="B524" i="2"/>
  <c r="B528" i="2"/>
  <c r="B532" i="2"/>
  <c r="B536" i="2"/>
  <c r="B540" i="2"/>
  <c r="B544" i="2"/>
  <c r="B548" i="2"/>
  <c r="B552" i="2"/>
  <c r="B556" i="2"/>
  <c r="B560" i="2"/>
  <c r="B564" i="2"/>
  <c r="B568" i="2"/>
  <c r="B572" i="2"/>
  <c r="B576" i="2"/>
  <c r="B580" i="2"/>
  <c r="B584" i="2"/>
  <c r="B588" i="2"/>
  <c r="B592" i="2"/>
  <c r="B596" i="2"/>
  <c r="B600" i="2"/>
  <c r="B604" i="2"/>
  <c r="B608" i="2"/>
  <c r="B612" i="2"/>
  <c r="B616" i="2"/>
  <c r="B620" i="2"/>
  <c r="B624" i="2"/>
  <c r="B628" i="2"/>
  <c r="B632" i="2"/>
  <c r="B636" i="2"/>
  <c r="B640" i="2"/>
  <c r="B644" i="2"/>
  <c r="B648" i="2"/>
  <c r="B13" i="2"/>
  <c r="C75" i="2"/>
  <c r="C123" i="2"/>
  <c r="C171" i="2"/>
  <c r="C219" i="2"/>
  <c r="C266" i="2"/>
  <c r="C314" i="2"/>
  <c r="C346" i="2"/>
  <c r="C357" i="2"/>
  <c r="C364" i="2"/>
  <c r="C368" i="2"/>
  <c r="C372" i="2"/>
  <c r="C376" i="2"/>
  <c r="C380" i="2"/>
  <c r="C384" i="2"/>
  <c r="C388" i="2"/>
  <c r="C392" i="2"/>
  <c r="C396" i="2"/>
  <c r="C400" i="2"/>
  <c r="C404" i="2"/>
  <c r="C408" i="2"/>
  <c r="C412" i="2"/>
  <c r="C416" i="2"/>
  <c r="C420" i="2"/>
  <c r="C424" i="2"/>
  <c r="C428" i="2"/>
  <c r="C432" i="2"/>
  <c r="C436" i="2"/>
  <c r="C440" i="2"/>
  <c r="C444" i="2"/>
  <c r="C448" i="2"/>
  <c r="C452" i="2"/>
  <c r="C456" i="2"/>
  <c r="C460" i="2"/>
  <c r="C464" i="2"/>
  <c r="C468" i="2"/>
  <c r="C472" i="2"/>
  <c r="C476" i="2"/>
  <c r="C480" i="2"/>
  <c r="C484" i="2"/>
  <c r="C488" i="2"/>
  <c r="C492" i="2"/>
  <c r="C496" i="2"/>
  <c r="C500" i="2"/>
  <c r="C504" i="2"/>
  <c r="C508" i="2"/>
  <c r="C512" i="2"/>
  <c r="C516" i="2"/>
  <c r="C520" i="2"/>
  <c r="C524" i="2"/>
  <c r="C528" i="2"/>
  <c r="C532" i="2"/>
  <c r="C536" i="2"/>
  <c r="C540" i="2"/>
  <c r="C544" i="2"/>
  <c r="C548" i="2"/>
  <c r="C552" i="2"/>
  <c r="C556" i="2"/>
  <c r="C560" i="2"/>
  <c r="C564" i="2"/>
  <c r="C568" i="2"/>
  <c r="C572" i="2"/>
  <c r="C576" i="2"/>
  <c r="C580" i="2"/>
  <c r="C584" i="2"/>
  <c r="C588" i="2"/>
  <c r="C592" i="2"/>
  <c r="C596" i="2"/>
  <c r="C600" i="2"/>
  <c r="C604" i="2"/>
  <c r="C608" i="2"/>
  <c r="C612" i="2"/>
  <c r="C616" i="2"/>
  <c r="C620" i="2"/>
  <c r="C624" i="2"/>
  <c r="C628" i="2"/>
  <c r="C632" i="2"/>
  <c r="C636" i="2"/>
  <c r="C640" i="2"/>
  <c r="C644" i="2"/>
  <c r="C648" i="2"/>
  <c r="C652" i="2"/>
  <c r="C656" i="2"/>
  <c r="C660" i="2"/>
  <c r="C664" i="2"/>
  <c r="C668" i="2"/>
  <c r="C672" i="2"/>
  <c r="C676" i="2"/>
  <c r="C680" i="2"/>
  <c r="C684" i="2"/>
  <c r="C688" i="2"/>
  <c r="C692" i="2"/>
  <c r="C696" i="2"/>
  <c r="C700" i="2"/>
  <c r="C704" i="2"/>
  <c r="C708" i="2"/>
  <c r="C712" i="2"/>
  <c r="C716" i="2"/>
  <c r="C720" i="2"/>
  <c r="B25" i="2"/>
  <c r="C79" i="2"/>
  <c r="C127" i="2"/>
  <c r="C175" i="2"/>
  <c r="C223" i="2"/>
  <c r="C270" i="2"/>
  <c r="C318" i="2"/>
  <c r="D347" i="2"/>
  <c r="D357" i="2"/>
  <c r="D364" i="2"/>
  <c r="D368" i="2"/>
  <c r="D372" i="2"/>
  <c r="D376" i="2"/>
  <c r="D380" i="2"/>
  <c r="D384" i="2"/>
  <c r="D388" i="2"/>
  <c r="D392" i="2"/>
  <c r="D396" i="2"/>
  <c r="D400" i="2"/>
  <c r="D404" i="2"/>
  <c r="D408" i="2"/>
  <c r="D412" i="2"/>
  <c r="D416" i="2"/>
  <c r="D420" i="2"/>
  <c r="D424" i="2"/>
  <c r="D428" i="2"/>
  <c r="D432" i="2"/>
  <c r="D436" i="2"/>
  <c r="D440" i="2"/>
  <c r="D444" i="2"/>
  <c r="D448" i="2"/>
  <c r="D452" i="2"/>
  <c r="D456" i="2"/>
  <c r="D460" i="2"/>
  <c r="D464" i="2"/>
  <c r="D468" i="2"/>
  <c r="D472" i="2"/>
  <c r="D476" i="2"/>
  <c r="D480" i="2"/>
  <c r="D484" i="2"/>
  <c r="D488" i="2"/>
  <c r="D492" i="2"/>
  <c r="D496" i="2"/>
  <c r="D500" i="2"/>
  <c r="D504" i="2"/>
  <c r="D508" i="2"/>
  <c r="D512" i="2"/>
  <c r="D516" i="2"/>
  <c r="D520" i="2"/>
  <c r="D524" i="2"/>
  <c r="D528" i="2"/>
  <c r="D532" i="2"/>
  <c r="D536" i="2"/>
  <c r="D540" i="2"/>
  <c r="D544" i="2"/>
  <c r="D548" i="2"/>
  <c r="D552" i="2"/>
  <c r="D556" i="2"/>
  <c r="D560" i="2"/>
  <c r="D564" i="2"/>
  <c r="D568" i="2"/>
  <c r="D572" i="2"/>
  <c r="D576" i="2"/>
  <c r="D580" i="2"/>
  <c r="D584" i="2"/>
  <c r="D588" i="2"/>
  <c r="D592" i="2"/>
  <c r="D596" i="2"/>
  <c r="D600" i="2"/>
  <c r="D604" i="2"/>
  <c r="D608" i="2"/>
  <c r="D612" i="2"/>
  <c r="D616" i="2"/>
  <c r="D620" i="2"/>
  <c r="D624" i="2"/>
  <c r="D628" i="2"/>
  <c r="D632" i="2"/>
  <c r="D636" i="2"/>
  <c r="D640" i="2"/>
  <c r="D644" i="2"/>
  <c r="B35" i="2"/>
  <c r="C83" i="2"/>
  <c r="C131" i="2"/>
  <c r="C179" i="2"/>
  <c r="C227" i="2"/>
  <c r="C274" i="2"/>
  <c r="C322" i="2"/>
  <c r="C349" i="2"/>
  <c r="C358" i="2"/>
  <c r="B365" i="2"/>
  <c r="B369" i="2"/>
  <c r="B373" i="2"/>
  <c r="B377" i="2"/>
  <c r="B381" i="2"/>
  <c r="B385" i="2"/>
  <c r="B389" i="2"/>
  <c r="B393" i="2"/>
  <c r="B397" i="2"/>
  <c r="B401" i="2"/>
  <c r="B405" i="2"/>
  <c r="B409" i="2"/>
  <c r="B413" i="2"/>
  <c r="B417" i="2"/>
  <c r="B421" i="2"/>
  <c r="B425" i="2"/>
  <c r="B429" i="2"/>
  <c r="B433" i="2"/>
  <c r="B437" i="2"/>
  <c r="B441" i="2"/>
  <c r="B445" i="2"/>
  <c r="B449" i="2"/>
  <c r="B453" i="2"/>
  <c r="B457" i="2"/>
  <c r="B461" i="2"/>
  <c r="B465" i="2"/>
  <c r="B469" i="2"/>
  <c r="B473" i="2"/>
  <c r="B477" i="2"/>
  <c r="B481" i="2"/>
  <c r="B485" i="2"/>
  <c r="B489" i="2"/>
  <c r="B493" i="2"/>
  <c r="B497" i="2"/>
  <c r="B501" i="2"/>
  <c r="B505" i="2"/>
  <c r="B509" i="2"/>
  <c r="B513" i="2"/>
  <c r="B517" i="2"/>
  <c r="B521" i="2"/>
  <c r="B525" i="2"/>
  <c r="B529" i="2"/>
  <c r="B533" i="2"/>
  <c r="B537" i="2"/>
  <c r="B541" i="2"/>
  <c r="B545" i="2"/>
  <c r="B549" i="2"/>
  <c r="B553" i="2"/>
  <c r="B557" i="2"/>
  <c r="B561" i="2"/>
  <c r="B565" i="2"/>
  <c r="B569" i="2"/>
  <c r="B573" i="2"/>
  <c r="B577" i="2"/>
  <c r="B581" i="2"/>
  <c r="B585" i="2"/>
  <c r="B589" i="2"/>
  <c r="B593" i="2"/>
  <c r="B597" i="2"/>
  <c r="B601" i="2"/>
  <c r="B605" i="2"/>
  <c r="B609" i="2"/>
  <c r="B613" i="2"/>
  <c r="B617" i="2"/>
  <c r="B621" i="2"/>
  <c r="B625" i="2"/>
  <c r="B629" i="2"/>
  <c r="B633" i="2"/>
  <c r="B637" i="2"/>
  <c r="B641" i="2"/>
  <c r="B645" i="2"/>
  <c r="B649" i="2"/>
  <c r="B653" i="2"/>
  <c r="B657" i="2"/>
  <c r="B661" i="2"/>
  <c r="B665" i="2"/>
  <c r="B669" i="2"/>
  <c r="B673" i="2"/>
  <c r="B677" i="2"/>
  <c r="B681" i="2"/>
  <c r="B685" i="2"/>
  <c r="B689" i="2"/>
  <c r="B693" i="2"/>
  <c r="B697" i="2"/>
  <c r="B701" i="2"/>
  <c r="B705" i="2"/>
  <c r="B709" i="2"/>
  <c r="B713" i="2"/>
  <c r="B717" i="2"/>
  <c r="B721" i="2"/>
  <c r="B725" i="2"/>
  <c r="B729" i="2"/>
  <c r="C39" i="2"/>
  <c r="C87" i="2"/>
  <c r="C135" i="2"/>
  <c r="C183" i="2"/>
  <c r="C231" i="2"/>
  <c r="C278" i="2"/>
  <c r="C326" i="2"/>
  <c r="D349" i="2"/>
  <c r="C359" i="2"/>
  <c r="C365" i="2"/>
  <c r="C369" i="2"/>
  <c r="C373" i="2"/>
  <c r="C377" i="2"/>
  <c r="C381" i="2"/>
  <c r="C385" i="2"/>
  <c r="C389" i="2"/>
  <c r="C393" i="2"/>
  <c r="C397" i="2"/>
  <c r="C401" i="2"/>
  <c r="C405" i="2"/>
  <c r="C409" i="2"/>
  <c r="C413" i="2"/>
  <c r="C417" i="2"/>
  <c r="C421" i="2"/>
  <c r="C425" i="2"/>
  <c r="C429" i="2"/>
  <c r="C433" i="2"/>
  <c r="C437" i="2"/>
  <c r="C441" i="2"/>
  <c r="C445" i="2"/>
  <c r="C449" i="2"/>
  <c r="C453" i="2"/>
  <c r="C457" i="2"/>
  <c r="C461" i="2"/>
  <c r="C465" i="2"/>
  <c r="C469" i="2"/>
  <c r="C473" i="2"/>
  <c r="C477" i="2"/>
  <c r="C481" i="2"/>
  <c r="C485" i="2"/>
  <c r="C489" i="2"/>
  <c r="C493" i="2"/>
  <c r="C497" i="2"/>
  <c r="C501" i="2"/>
  <c r="C505" i="2"/>
  <c r="C509" i="2"/>
  <c r="C513" i="2"/>
  <c r="C517" i="2"/>
  <c r="C521" i="2"/>
  <c r="C525" i="2"/>
  <c r="C529" i="2"/>
  <c r="C533" i="2"/>
  <c r="C537" i="2"/>
  <c r="C541" i="2"/>
  <c r="C545" i="2"/>
  <c r="C549" i="2"/>
  <c r="C553" i="2"/>
  <c r="C557" i="2"/>
  <c r="C561" i="2"/>
  <c r="C565" i="2"/>
  <c r="C569" i="2"/>
  <c r="C573" i="2"/>
  <c r="C577" i="2"/>
  <c r="C581" i="2"/>
  <c r="C585" i="2"/>
  <c r="C589" i="2"/>
  <c r="C593" i="2"/>
  <c r="C597" i="2"/>
  <c r="C601" i="2"/>
  <c r="C605" i="2"/>
  <c r="C609" i="2"/>
  <c r="C613" i="2"/>
  <c r="C617" i="2"/>
  <c r="C621" i="2"/>
  <c r="C625" i="2"/>
  <c r="C629" i="2"/>
  <c r="C633" i="2"/>
  <c r="C637" i="2"/>
  <c r="C641" i="2"/>
  <c r="C645" i="2"/>
  <c r="C649" i="2"/>
  <c r="C653" i="2"/>
  <c r="C657" i="2"/>
  <c r="C661" i="2"/>
  <c r="C665" i="2"/>
  <c r="C669" i="2"/>
  <c r="C673" i="2"/>
  <c r="C677" i="2"/>
  <c r="C681" i="2"/>
  <c r="C685" i="2"/>
  <c r="C689" i="2"/>
  <c r="C693" i="2"/>
  <c r="C697" i="2"/>
  <c r="C701" i="2"/>
  <c r="C705" i="2"/>
  <c r="C709" i="2"/>
  <c r="C713" i="2"/>
  <c r="C717" i="2"/>
  <c r="C721" i="2"/>
  <c r="C725" i="2"/>
  <c r="C729" i="2"/>
  <c r="C733" i="2"/>
  <c r="C737" i="2"/>
  <c r="C43" i="2"/>
  <c r="C91" i="2"/>
  <c r="C139" i="2"/>
  <c r="C187" i="2"/>
  <c r="C235" i="2"/>
  <c r="C282" i="2"/>
  <c r="C330" i="2"/>
  <c r="C350" i="2"/>
  <c r="D359" i="2"/>
  <c r="D365" i="2"/>
  <c r="D369" i="2"/>
  <c r="D373" i="2"/>
  <c r="D377" i="2"/>
  <c r="D381" i="2"/>
  <c r="D385" i="2"/>
  <c r="D389" i="2"/>
  <c r="D393" i="2"/>
  <c r="D397" i="2"/>
  <c r="D401" i="2"/>
  <c r="D405" i="2"/>
  <c r="D409" i="2"/>
  <c r="D413" i="2"/>
  <c r="D417" i="2"/>
  <c r="D421" i="2"/>
  <c r="D425" i="2"/>
  <c r="D429" i="2"/>
  <c r="D433" i="2"/>
  <c r="D437" i="2"/>
  <c r="D441" i="2"/>
  <c r="D445" i="2"/>
  <c r="D449" i="2"/>
  <c r="D453" i="2"/>
  <c r="D457" i="2"/>
  <c r="D461" i="2"/>
  <c r="D465" i="2"/>
  <c r="D469" i="2"/>
  <c r="D473" i="2"/>
  <c r="D477" i="2"/>
  <c r="D481" i="2"/>
  <c r="D485" i="2"/>
  <c r="D489" i="2"/>
  <c r="D493" i="2"/>
  <c r="D497" i="2"/>
  <c r="D501" i="2"/>
  <c r="D505" i="2"/>
  <c r="D509" i="2"/>
  <c r="D513" i="2"/>
  <c r="D517" i="2"/>
  <c r="D521" i="2"/>
  <c r="D525" i="2"/>
  <c r="D529" i="2"/>
  <c r="D533" i="2"/>
  <c r="D537" i="2"/>
  <c r="D541" i="2"/>
  <c r="D545" i="2"/>
  <c r="D549" i="2"/>
  <c r="D553" i="2"/>
  <c r="D557" i="2"/>
  <c r="D561" i="2"/>
  <c r="D565" i="2"/>
  <c r="D569" i="2"/>
  <c r="D573" i="2"/>
  <c r="D577" i="2"/>
  <c r="D581" i="2"/>
  <c r="D585" i="2"/>
  <c r="D589" i="2"/>
  <c r="D593" i="2"/>
  <c r="D597" i="2"/>
  <c r="D601" i="2"/>
  <c r="D605" i="2"/>
  <c r="D609" i="2"/>
  <c r="D613" i="2"/>
  <c r="D617" i="2"/>
  <c r="D621" i="2"/>
  <c r="D625" i="2"/>
  <c r="D629" i="2"/>
  <c r="D633" i="2"/>
  <c r="D637" i="2"/>
  <c r="D641" i="2"/>
  <c r="D645" i="2"/>
  <c r="D649" i="2"/>
  <c r="D653" i="2"/>
  <c r="D657" i="2"/>
  <c r="D661" i="2"/>
  <c r="D665" i="2"/>
  <c r="C47" i="2"/>
  <c r="C95" i="2"/>
  <c r="C143" i="2"/>
  <c r="C191" i="2"/>
  <c r="C239" i="2"/>
  <c r="C286" i="2"/>
  <c r="C334" i="2"/>
  <c r="C351" i="2"/>
  <c r="C361" i="2"/>
  <c r="B366" i="2"/>
  <c r="B370" i="2"/>
  <c r="B374" i="2"/>
  <c r="B378" i="2"/>
  <c r="B382" i="2"/>
  <c r="B386" i="2"/>
  <c r="B390" i="2"/>
  <c r="B394" i="2"/>
  <c r="B398" i="2"/>
  <c r="B402" i="2"/>
  <c r="B406" i="2"/>
  <c r="B410" i="2"/>
  <c r="B414" i="2"/>
  <c r="B418" i="2"/>
  <c r="B422" i="2"/>
  <c r="B426" i="2"/>
  <c r="B430" i="2"/>
  <c r="B434" i="2"/>
  <c r="B438" i="2"/>
  <c r="B442" i="2"/>
  <c r="B446" i="2"/>
  <c r="B450" i="2"/>
  <c r="B454" i="2"/>
  <c r="B458" i="2"/>
  <c r="B462" i="2"/>
  <c r="B466" i="2"/>
  <c r="B470" i="2"/>
  <c r="B474" i="2"/>
  <c r="B478" i="2"/>
  <c r="B482" i="2"/>
  <c r="B486" i="2"/>
  <c r="B490" i="2"/>
  <c r="B494" i="2"/>
  <c r="B498" i="2"/>
  <c r="B502" i="2"/>
  <c r="B506" i="2"/>
  <c r="B510" i="2"/>
  <c r="B514" i="2"/>
  <c r="B518" i="2"/>
  <c r="B522" i="2"/>
  <c r="B526" i="2"/>
  <c r="B530" i="2"/>
  <c r="B534" i="2"/>
  <c r="B538" i="2"/>
  <c r="B542" i="2"/>
  <c r="B546" i="2"/>
  <c r="B550" i="2"/>
  <c r="B554" i="2"/>
  <c r="B558" i="2"/>
  <c r="B562" i="2"/>
  <c r="B566" i="2"/>
  <c r="B570" i="2"/>
  <c r="B574" i="2"/>
  <c r="B578" i="2"/>
  <c r="B582" i="2"/>
  <c r="B586" i="2"/>
  <c r="B590" i="2"/>
  <c r="B594" i="2"/>
  <c r="B598" i="2"/>
  <c r="B602" i="2"/>
  <c r="B606" i="2"/>
  <c r="B610" i="2"/>
  <c r="B614" i="2"/>
  <c r="B618" i="2"/>
  <c r="B622" i="2"/>
  <c r="B626" i="2"/>
  <c r="B630" i="2"/>
  <c r="B634" i="2"/>
  <c r="B638" i="2"/>
  <c r="B642" i="2"/>
  <c r="B646" i="2"/>
  <c r="B650" i="2"/>
  <c r="B654" i="2"/>
  <c r="B658" i="2"/>
  <c r="B662" i="2"/>
  <c r="C51" i="2"/>
  <c r="C99" i="2"/>
  <c r="C147" i="2"/>
  <c r="C195" i="2"/>
  <c r="C243" i="2"/>
  <c r="C290" i="2"/>
  <c r="C338" i="2"/>
  <c r="D351" i="2"/>
  <c r="D361" i="2"/>
  <c r="C366" i="2"/>
  <c r="C370" i="2"/>
  <c r="C374" i="2"/>
  <c r="C378" i="2"/>
  <c r="C382" i="2"/>
  <c r="C386" i="2"/>
  <c r="C390" i="2"/>
  <c r="C394" i="2"/>
  <c r="C398" i="2"/>
  <c r="C402" i="2"/>
  <c r="C406" i="2"/>
  <c r="C410" i="2"/>
  <c r="C414" i="2"/>
  <c r="C418" i="2"/>
  <c r="C422" i="2"/>
  <c r="C426" i="2"/>
  <c r="C430" i="2"/>
  <c r="C434" i="2"/>
  <c r="C438" i="2"/>
  <c r="C442" i="2"/>
  <c r="C446" i="2"/>
  <c r="C450" i="2"/>
  <c r="C454" i="2"/>
  <c r="C458" i="2"/>
  <c r="C462" i="2"/>
  <c r="C466" i="2"/>
  <c r="C470" i="2"/>
  <c r="C474" i="2"/>
  <c r="C478" i="2"/>
  <c r="C482" i="2"/>
  <c r="C486" i="2"/>
  <c r="C490" i="2"/>
  <c r="C494" i="2"/>
  <c r="C498" i="2"/>
  <c r="C502" i="2"/>
  <c r="C506" i="2"/>
  <c r="C510" i="2"/>
  <c r="C514" i="2"/>
  <c r="C518" i="2"/>
  <c r="C522" i="2"/>
  <c r="C526" i="2"/>
  <c r="C530" i="2"/>
  <c r="C534" i="2"/>
  <c r="C538" i="2"/>
  <c r="C542" i="2"/>
  <c r="C546" i="2"/>
  <c r="C550" i="2"/>
  <c r="C554" i="2"/>
  <c r="C558" i="2"/>
  <c r="C562" i="2"/>
  <c r="C566" i="2"/>
  <c r="C570" i="2"/>
  <c r="C574" i="2"/>
  <c r="C578" i="2"/>
  <c r="C582" i="2"/>
  <c r="C586" i="2"/>
  <c r="C590" i="2"/>
  <c r="C594" i="2"/>
  <c r="C598" i="2"/>
  <c r="C602" i="2"/>
  <c r="C606" i="2"/>
  <c r="C610" i="2"/>
  <c r="C614" i="2"/>
  <c r="C618" i="2"/>
  <c r="C622" i="2"/>
  <c r="C626" i="2"/>
  <c r="C630" i="2"/>
  <c r="C634" i="2"/>
  <c r="C638" i="2"/>
  <c r="C642" i="2"/>
  <c r="C646" i="2"/>
  <c r="C650" i="2"/>
  <c r="C654" i="2"/>
  <c r="C658" i="2"/>
  <c r="C662" i="2"/>
  <c r="C666" i="2"/>
  <c r="C670" i="2"/>
  <c r="C674" i="2"/>
  <c r="C678" i="2"/>
  <c r="C682" i="2"/>
  <c r="C686" i="2"/>
  <c r="C690" i="2"/>
  <c r="C694" i="2"/>
  <c r="C698" i="2"/>
  <c r="C702" i="2"/>
  <c r="C706" i="2"/>
  <c r="C710" i="2"/>
  <c r="C714" i="2"/>
  <c r="C718" i="2"/>
  <c r="C722" i="2"/>
  <c r="C726" i="2"/>
  <c r="C730" i="2"/>
  <c r="C362" i="2"/>
  <c r="D410" i="2"/>
  <c r="D458" i="2"/>
  <c r="D506" i="2"/>
  <c r="D554" i="2"/>
  <c r="D602" i="2"/>
  <c r="D648" i="2"/>
  <c r="D663" i="2"/>
  <c r="D671" i="2"/>
  <c r="D678" i="2"/>
  <c r="D685" i="2"/>
  <c r="B692" i="2"/>
  <c r="C699" i="2"/>
  <c r="B706" i="2"/>
  <c r="D712" i="2"/>
  <c r="D719" i="2"/>
  <c r="B726" i="2"/>
  <c r="B732" i="2"/>
  <c r="D736" i="2"/>
  <c r="C741" i="2"/>
  <c r="C745" i="2"/>
  <c r="C749" i="2"/>
  <c r="C753" i="2"/>
  <c r="C757" i="2"/>
  <c r="C761" i="2"/>
  <c r="C765" i="2"/>
  <c r="C769" i="2"/>
  <c r="C773" i="2"/>
  <c r="C777" i="2"/>
  <c r="C781" i="2"/>
  <c r="C785" i="2"/>
  <c r="C789" i="2"/>
  <c r="C793" i="2"/>
  <c r="C797" i="2"/>
  <c r="C801" i="2"/>
  <c r="C805" i="2"/>
  <c r="C809" i="2"/>
  <c r="C813" i="2"/>
  <c r="C817" i="2"/>
  <c r="C821" i="2"/>
  <c r="C825" i="2"/>
  <c r="C829" i="2"/>
  <c r="C833" i="2"/>
  <c r="C837" i="2"/>
  <c r="C841" i="2"/>
  <c r="C845" i="2"/>
  <c r="C849" i="2"/>
  <c r="C853" i="2"/>
  <c r="C856" i="2"/>
  <c r="C860" i="2"/>
  <c r="C864" i="2"/>
  <c r="C868" i="2"/>
  <c r="C872" i="2"/>
  <c r="C876" i="2"/>
  <c r="C880" i="2"/>
  <c r="C884" i="2"/>
  <c r="C888" i="2"/>
  <c r="C892" i="2"/>
  <c r="C896" i="2"/>
  <c r="C900" i="2"/>
  <c r="C904" i="2"/>
  <c r="C908" i="2"/>
  <c r="C912" i="2"/>
  <c r="C916" i="2"/>
  <c r="C920" i="2"/>
  <c r="C924" i="2"/>
  <c r="C928" i="2"/>
  <c r="C932" i="2"/>
  <c r="C936" i="2"/>
  <c r="C940" i="2"/>
  <c r="C944" i="2"/>
  <c r="C948" i="2"/>
  <c r="C952" i="2"/>
  <c r="C956" i="2"/>
  <c r="C960" i="2"/>
  <c r="C964" i="2"/>
  <c r="C968" i="2"/>
  <c r="C972" i="2"/>
  <c r="C976" i="2"/>
  <c r="C980" i="2"/>
  <c r="C984" i="2"/>
  <c r="C988" i="2"/>
  <c r="C992" i="2"/>
  <c r="C996" i="2"/>
  <c r="C1000" i="2"/>
  <c r="C1004" i="2"/>
  <c r="C1008" i="2"/>
  <c r="C1012" i="2"/>
  <c r="C1016" i="2"/>
  <c r="C1020" i="2"/>
  <c r="C1024" i="2"/>
  <c r="C1028" i="2"/>
  <c r="C1032" i="2"/>
  <c r="A9" i="2"/>
  <c r="A21" i="2"/>
  <c r="A33" i="2"/>
  <c r="A45" i="2"/>
  <c r="A57" i="2"/>
  <c r="A70" i="2"/>
  <c r="D366" i="2"/>
  <c r="D414" i="2"/>
  <c r="D462" i="2"/>
  <c r="D510" i="2"/>
  <c r="D558" i="2"/>
  <c r="D606" i="2"/>
  <c r="D650" i="2"/>
  <c r="B664" i="2"/>
  <c r="B672" i="2"/>
  <c r="C679" i="2"/>
  <c r="B686" i="2"/>
  <c r="D692" i="2"/>
  <c r="D699" i="2"/>
  <c r="D706" i="2"/>
  <c r="D713" i="2"/>
  <c r="B720" i="2"/>
  <c r="D726" i="2"/>
  <c r="C732" i="2"/>
  <c r="B737" i="2"/>
  <c r="D741" i="2"/>
  <c r="D745" i="2"/>
  <c r="D749" i="2"/>
  <c r="D753" i="2"/>
  <c r="D757" i="2"/>
  <c r="D761" i="2"/>
  <c r="D765" i="2"/>
  <c r="D769" i="2"/>
  <c r="D773" i="2"/>
  <c r="D777" i="2"/>
  <c r="D781" i="2"/>
  <c r="D785" i="2"/>
  <c r="D789" i="2"/>
  <c r="D793" i="2"/>
  <c r="D797" i="2"/>
  <c r="D801" i="2"/>
  <c r="D805" i="2"/>
  <c r="D809" i="2"/>
  <c r="D813" i="2"/>
  <c r="D817" i="2"/>
  <c r="D821" i="2"/>
  <c r="D825" i="2"/>
  <c r="D829" i="2"/>
  <c r="D833" i="2"/>
  <c r="D837" i="2"/>
  <c r="D841" i="2"/>
  <c r="D845" i="2"/>
  <c r="D849" i="2"/>
  <c r="D853" i="2"/>
  <c r="D856" i="2"/>
  <c r="D860" i="2"/>
  <c r="D864" i="2"/>
  <c r="D868" i="2"/>
  <c r="D872" i="2"/>
  <c r="D876" i="2"/>
  <c r="D880" i="2"/>
  <c r="D884" i="2"/>
  <c r="D888" i="2"/>
  <c r="D892" i="2"/>
  <c r="D896" i="2"/>
  <c r="D900" i="2"/>
  <c r="D904" i="2"/>
  <c r="D908" i="2"/>
  <c r="D912" i="2"/>
  <c r="D916" i="2"/>
  <c r="D920" i="2"/>
  <c r="D924" i="2"/>
  <c r="D928" i="2"/>
  <c r="D932" i="2"/>
  <c r="D936" i="2"/>
  <c r="D940" i="2"/>
  <c r="D944" i="2"/>
  <c r="D948" i="2"/>
  <c r="D952" i="2"/>
  <c r="D956" i="2"/>
  <c r="D960" i="2"/>
  <c r="D964" i="2"/>
  <c r="D968" i="2"/>
  <c r="D972" i="2"/>
  <c r="D976" i="2"/>
  <c r="D980" i="2"/>
  <c r="D984" i="2"/>
  <c r="D988" i="2"/>
  <c r="D992" i="2"/>
  <c r="D996" i="2"/>
  <c r="D1000" i="2"/>
  <c r="D1004" i="2"/>
  <c r="D1008" i="2"/>
  <c r="D1012" i="2"/>
  <c r="D1016" i="2"/>
  <c r="D1020" i="2"/>
  <c r="D1024" i="2"/>
  <c r="D1028" i="2"/>
  <c r="D1032" i="2"/>
  <c r="A10" i="2"/>
  <c r="A22" i="2"/>
  <c r="A34" i="2"/>
  <c r="A46" i="2"/>
  <c r="A58" i="2"/>
  <c r="D370" i="2"/>
  <c r="D418" i="2"/>
  <c r="D466" i="2"/>
  <c r="D514" i="2"/>
  <c r="D562" i="2"/>
  <c r="D610" i="2"/>
  <c r="B652" i="2"/>
  <c r="D664" i="2"/>
  <c r="D672" i="2"/>
  <c r="D679" i="2"/>
  <c r="D686" i="2"/>
  <c r="D693" i="2"/>
  <c r="B700" i="2"/>
  <c r="C707" i="2"/>
  <c r="B714" i="2"/>
  <c r="D720" i="2"/>
  <c r="C727" i="2"/>
  <c r="D732" i="2"/>
  <c r="D737" i="2"/>
  <c r="B742" i="2"/>
  <c r="B746" i="2"/>
  <c r="B750" i="2"/>
  <c r="B754" i="2"/>
  <c r="B758" i="2"/>
  <c r="B762" i="2"/>
  <c r="B766" i="2"/>
  <c r="B770" i="2"/>
  <c r="B774" i="2"/>
  <c r="B778" i="2"/>
  <c r="B782" i="2"/>
  <c r="B786" i="2"/>
  <c r="B790" i="2"/>
  <c r="B794" i="2"/>
  <c r="B798" i="2"/>
  <c r="B802" i="2"/>
  <c r="B806" i="2"/>
  <c r="B810" i="2"/>
  <c r="B814" i="2"/>
  <c r="B818" i="2"/>
  <c r="B822" i="2"/>
  <c r="B826" i="2"/>
  <c r="B830" i="2"/>
  <c r="B834" i="2"/>
  <c r="B838" i="2"/>
  <c r="B842" i="2"/>
  <c r="B846" i="2"/>
  <c r="B850" i="2"/>
  <c r="B857" i="2"/>
  <c r="B861" i="2"/>
  <c r="B865" i="2"/>
  <c r="B869" i="2"/>
  <c r="B873" i="2"/>
  <c r="B877" i="2"/>
  <c r="B881" i="2"/>
  <c r="B885" i="2"/>
  <c r="B889" i="2"/>
  <c r="B893" i="2"/>
  <c r="B897" i="2"/>
  <c r="B901" i="2"/>
  <c r="B905" i="2"/>
  <c r="B909" i="2"/>
  <c r="B913" i="2"/>
  <c r="B917" i="2"/>
  <c r="B921" i="2"/>
  <c r="B925" i="2"/>
  <c r="B929" i="2"/>
  <c r="B933" i="2"/>
  <c r="B937" i="2"/>
  <c r="B941" i="2"/>
  <c r="B945" i="2"/>
  <c r="B949" i="2"/>
  <c r="B953" i="2"/>
  <c r="B957" i="2"/>
  <c r="B961" i="2"/>
  <c r="B965" i="2"/>
  <c r="B969" i="2"/>
  <c r="B973" i="2"/>
  <c r="B977" i="2"/>
  <c r="B981" i="2"/>
  <c r="B985" i="2"/>
  <c r="B989" i="2"/>
  <c r="B993" i="2"/>
  <c r="B997" i="2"/>
  <c r="B1001" i="2"/>
  <c r="D374" i="2"/>
  <c r="D422" i="2"/>
  <c r="D470" i="2"/>
  <c r="D518" i="2"/>
  <c r="D566" i="2"/>
  <c r="D614" i="2"/>
  <c r="D652" i="2"/>
  <c r="B666" i="2"/>
  <c r="D673" i="2"/>
  <c r="B680" i="2"/>
  <c r="C687" i="2"/>
  <c r="B694" i="2"/>
  <c r="D700" i="2"/>
  <c r="D707" i="2"/>
  <c r="D714" i="2"/>
  <c r="D721" i="2"/>
  <c r="D727" i="2"/>
  <c r="B733" i="2"/>
  <c r="B738" i="2"/>
  <c r="C742" i="2"/>
  <c r="C746" i="2"/>
  <c r="C750" i="2"/>
  <c r="C754" i="2"/>
  <c r="C758" i="2"/>
  <c r="C762" i="2"/>
  <c r="C766" i="2"/>
  <c r="C770" i="2"/>
  <c r="C774" i="2"/>
  <c r="C778" i="2"/>
  <c r="C782" i="2"/>
  <c r="C786" i="2"/>
  <c r="C790" i="2"/>
  <c r="C794" i="2"/>
  <c r="C798" i="2"/>
  <c r="C802" i="2"/>
  <c r="C806" i="2"/>
  <c r="C810" i="2"/>
  <c r="C814" i="2"/>
  <c r="C818" i="2"/>
  <c r="C822" i="2"/>
  <c r="C826" i="2"/>
  <c r="C830" i="2"/>
  <c r="C834" i="2"/>
  <c r="C838" i="2"/>
  <c r="C842" i="2"/>
  <c r="C846" i="2"/>
  <c r="C850" i="2"/>
  <c r="C857" i="2"/>
  <c r="C861" i="2"/>
  <c r="C865" i="2"/>
  <c r="C869" i="2"/>
  <c r="C873" i="2"/>
  <c r="C877" i="2"/>
  <c r="C881" i="2"/>
  <c r="C885" i="2"/>
  <c r="C889" i="2"/>
  <c r="C893" i="2"/>
  <c r="C897" i="2"/>
  <c r="C901" i="2"/>
  <c r="C905" i="2"/>
  <c r="C909" i="2"/>
  <c r="C913" i="2"/>
  <c r="C917" i="2"/>
  <c r="C921" i="2"/>
  <c r="C925" i="2"/>
  <c r="C929" i="2"/>
  <c r="C933" i="2"/>
  <c r="C937" i="2"/>
  <c r="C941" i="2"/>
  <c r="C945" i="2"/>
  <c r="C949" i="2"/>
  <c r="C953" i="2"/>
  <c r="C957" i="2"/>
  <c r="C961" i="2"/>
  <c r="C965" i="2"/>
  <c r="C969" i="2"/>
  <c r="C973" i="2"/>
  <c r="C977" i="2"/>
  <c r="C981" i="2"/>
  <c r="C985" i="2"/>
  <c r="C55" i="2"/>
  <c r="D378" i="2"/>
  <c r="D426" i="2"/>
  <c r="D474" i="2"/>
  <c r="D522" i="2"/>
  <c r="D570" i="2"/>
  <c r="D618" i="2"/>
  <c r="D654" i="2"/>
  <c r="D666" i="2"/>
  <c r="B674" i="2"/>
  <c r="D680" i="2"/>
  <c r="D687" i="2"/>
  <c r="D694" i="2"/>
  <c r="D701" i="2"/>
  <c r="B708" i="2"/>
  <c r="C715" i="2"/>
  <c r="B722" i="2"/>
  <c r="B728" i="2"/>
  <c r="D733" i="2"/>
  <c r="C738" i="2"/>
  <c r="D742" i="2"/>
  <c r="D746" i="2"/>
  <c r="D750" i="2"/>
  <c r="D754" i="2"/>
  <c r="D758" i="2"/>
  <c r="D762" i="2"/>
  <c r="D766" i="2"/>
  <c r="D770" i="2"/>
  <c r="D774" i="2"/>
  <c r="D778" i="2"/>
  <c r="D782" i="2"/>
  <c r="D786" i="2"/>
  <c r="D790" i="2"/>
  <c r="D794" i="2"/>
  <c r="D798" i="2"/>
  <c r="D802" i="2"/>
  <c r="D806" i="2"/>
  <c r="D810" i="2"/>
  <c r="D814" i="2"/>
  <c r="D818" i="2"/>
  <c r="D822" i="2"/>
  <c r="D826" i="2"/>
  <c r="D830" i="2"/>
  <c r="D834" i="2"/>
  <c r="D838" i="2"/>
  <c r="D842" i="2"/>
  <c r="D846" i="2"/>
  <c r="D850" i="2"/>
  <c r="D857" i="2"/>
  <c r="D861" i="2"/>
  <c r="D865" i="2"/>
  <c r="D869" i="2"/>
  <c r="D873" i="2"/>
  <c r="D877" i="2"/>
  <c r="D881" i="2"/>
  <c r="D885" i="2"/>
  <c r="D889" i="2"/>
  <c r="D893" i="2"/>
  <c r="D897" i="2"/>
  <c r="D901" i="2"/>
  <c r="D905" i="2"/>
  <c r="D909" i="2"/>
  <c r="D913" i="2"/>
  <c r="D917" i="2"/>
  <c r="D921" i="2"/>
  <c r="D925" i="2"/>
  <c r="D929" i="2"/>
  <c r="D933" i="2"/>
  <c r="D937" i="2"/>
  <c r="D941" i="2"/>
  <c r="D945" i="2"/>
  <c r="D949" i="2"/>
  <c r="D953" i="2"/>
  <c r="D957" i="2"/>
  <c r="D961" i="2"/>
  <c r="D965" i="2"/>
  <c r="D969" i="2"/>
  <c r="D973" i="2"/>
  <c r="D977" i="2"/>
  <c r="D981" i="2"/>
  <c r="D985" i="2"/>
  <c r="D989" i="2"/>
  <c r="D993" i="2"/>
  <c r="D997" i="2"/>
  <c r="D1001" i="2"/>
  <c r="D1005" i="2"/>
  <c r="D1009" i="2"/>
  <c r="D1013" i="2"/>
  <c r="D1017" i="2"/>
  <c r="D1021" i="2"/>
  <c r="D1025" i="2"/>
  <c r="D1029" i="2"/>
  <c r="D1033" i="2"/>
  <c r="B2" i="2"/>
  <c r="A13" i="2"/>
  <c r="A25" i="2"/>
  <c r="A37" i="2"/>
  <c r="A49" i="2"/>
  <c r="A61" i="2"/>
  <c r="C103" i="2"/>
  <c r="D382" i="2"/>
  <c r="D430" i="2"/>
  <c r="D478" i="2"/>
  <c r="D526" i="2"/>
  <c r="D574" i="2"/>
  <c r="D622" i="2"/>
  <c r="B656" i="2"/>
  <c r="D667" i="2"/>
  <c r="D674" i="2"/>
  <c r="D681" i="2"/>
  <c r="B688" i="2"/>
  <c r="C695" i="2"/>
  <c r="B702" i="2"/>
  <c r="D708" i="2"/>
  <c r="D715" i="2"/>
  <c r="D722" i="2"/>
  <c r="C728" i="2"/>
  <c r="B734" i="2"/>
  <c r="D738" i="2"/>
  <c r="B743" i="2"/>
  <c r="B747" i="2"/>
  <c r="B751" i="2"/>
  <c r="B755" i="2"/>
  <c r="B759" i="2"/>
  <c r="B763" i="2"/>
  <c r="B767" i="2"/>
  <c r="B771" i="2"/>
  <c r="B775" i="2"/>
  <c r="B779" i="2"/>
  <c r="B783" i="2"/>
  <c r="B787" i="2"/>
  <c r="B791" i="2"/>
  <c r="B795" i="2"/>
  <c r="B799" i="2"/>
  <c r="B803" i="2"/>
  <c r="B807" i="2"/>
  <c r="B811" i="2"/>
  <c r="B815" i="2"/>
  <c r="B819" i="2"/>
  <c r="B823" i="2"/>
  <c r="B827" i="2"/>
  <c r="B831" i="2"/>
  <c r="B835" i="2"/>
  <c r="B839" i="2"/>
  <c r="B843" i="2"/>
  <c r="B847" i="2"/>
  <c r="B851" i="2"/>
  <c r="B854" i="2"/>
  <c r="B858" i="2"/>
  <c r="B862" i="2"/>
  <c r="B866" i="2"/>
  <c r="B870" i="2"/>
  <c r="B874" i="2"/>
  <c r="B878" i="2"/>
  <c r="B882" i="2"/>
  <c r="B886" i="2"/>
  <c r="B890" i="2"/>
  <c r="B894" i="2"/>
  <c r="B898" i="2"/>
  <c r="B902" i="2"/>
  <c r="B906" i="2"/>
  <c r="B910" i="2"/>
  <c r="B914" i="2"/>
  <c r="B918" i="2"/>
  <c r="B922" i="2"/>
  <c r="B926" i="2"/>
  <c r="B930" i="2"/>
  <c r="B934" i="2"/>
  <c r="B938" i="2"/>
  <c r="B942" i="2"/>
  <c r="B946" i="2"/>
  <c r="B950" i="2"/>
  <c r="B954" i="2"/>
  <c r="B958" i="2"/>
  <c r="B962" i="2"/>
  <c r="B966" i="2"/>
  <c r="B970" i="2"/>
  <c r="B974" i="2"/>
  <c r="B978" i="2"/>
  <c r="B982" i="2"/>
  <c r="B986" i="2"/>
  <c r="B990" i="2"/>
  <c r="B994" i="2"/>
  <c r="B998" i="2"/>
  <c r="B1002" i="2"/>
  <c r="B1006" i="2"/>
  <c r="B1010" i="2"/>
  <c r="B1014" i="2"/>
  <c r="B1018" i="2"/>
  <c r="B1022" i="2"/>
  <c r="B1026" i="2"/>
  <c r="B1030" i="2"/>
  <c r="B1034" i="2"/>
  <c r="A2" i="2"/>
  <c r="C151" i="2"/>
  <c r="D386" i="2"/>
  <c r="D434" i="2"/>
  <c r="D482" i="2"/>
  <c r="D530" i="2"/>
  <c r="D578" i="2"/>
  <c r="D626" i="2"/>
  <c r="D656" i="2"/>
  <c r="B668" i="2"/>
  <c r="C675" i="2"/>
  <c r="B682" i="2"/>
  <c r="D688" i="2"/>
  <c r="D695" i="2"/>
  <c r="D702" i="2"/>
  <c r="D709" i="2"/>
  <c r="B716" i="2"/>
  <c r="C723" i="2"/>
  <c r="D728" i="2"/>
  <c r="C734" i="2"/>
  <c r="C739" i="2"/>
  <c r="C743" i="2"/>
  <c r="C747" i="2"/>
  <c r="C751" i="2"/>
  <c r="C755" i="2"/>
  <c r="C759" i="2"/>
  <c r="C763" i="2"/>
  <c r="C767" i="2"/>
  <c r="C771" i="2"/>
  <c r="C775" i="2"/>
  <c r="C779" i="2"/>
  <c r="C783" i="2"/>
  <c r="C787" i="2"/>
  <c r="C791" i="2"/>
  <c r="C795" i="2"/>
  <c r="C799" i="2"/>
  <c r="C803" i="2"/>
  <c r="C807" i="2"/>
  <c r="C811" i="2"/>
  <c r="C815" i="2"/>
  <c r="C819" i="2"/>
  <c r="C823" i="2"/>
  <c r="C827" i="2"/>
  <c r="C831" i="2"/>
  <c r="C835" i="2"/>
  <c r="C839" i="2"/>
  <c r="C843" i="2"/>
  <c r="C847" i="2"/>
  <c r="C851" i="2"/>
  <c r="C854" i="2"/>
  <c r="C858" i="2"/>
  <c r="C862" i="2"/>
  <c r="C866" i="2"/>
  <c r="C870" i="2"/>
  <c r="C874" i="2"/>
  <c r="C878" i="2"/>
  <c r="C882" i="2"/>
  <c r="C886" i="2"/>
  <c r="C890" i="2"/>
  <c r="C894" i="2"/>
  <c r="C898" i="2"/>
  <c r="C902" i="2"/>
  <c r="C906" i="2"/>
  <c r="C910" i="2"/>
  <c r="C914" i="2"/>
  <c r="C918" i="2"/>
  <c r="C922" i="2"/>
  <c r="C926" i="2"/>
  <c r="C930" i="2"/>
  <c r="C934" i="2"/>
  <c r="C938" i="2"/>
  <c r="C942" i="2"/>
  <c r="C946" i="2"/>
  <c r="C950" i="2"/>
  <c r="C954" i="2"/>
  <c r="C958" i="2"/>
  <c r="C962" i="2"/>
  <c r="C966" i="2"/>
  <c r="C970" i="2"/>
  <c r="C974" i="2"/>
  <c r="C978" i="2"/>
  <c r="C982" i="2"/>
  <c r="C986" i="2"/>
  <c r="C990" i="2"/>
  <c r="C994" i="2"/>
  <c r="C998" i="2"/>
  <c r="C1002" i="2"/>
  <c r="C1006" i="2"/>
  <c r="C1010" i="2"/>
  <c r="C1014" i="2"/>
  <c r="C1018" i="2"/>
  <c r="C1022" i="2"/>
  <c r="C1026" i="2"/>
  <c r="C1030" i="2"/>
  <c r="C1034" i="2"/>
  <c r="A3" i="2"/>
  <c r="A15" i="2"/>
  <c r="A27" i="2"/>
  <c r="A39" i="2"/>
  <c r="A51" i="2"/>
  <c r="A63" i="2"/>
  <c r="C199" i="2"/>
  <c r="D390" i="2"/>
  <c r="D438" i="2"/>
  <c r="D486" i="2"/>
  <c r="D534" i="2"/>
  <c r="D582" i="2"/>
  <c r="D630" i="2"/>
  <c r="D658" i="2"/>
  <c r="D668" i="2"/>
  <c r="D675" i="2"/>
  <c r="D682" i="2"/>
  <c r="D689" i="2"/>
  <c r="B696" i="2"/>
  <c r="C703" i="2"/>
  <c r="B710" i="2"/>
  <c r="D716" i="2"/>
  <c r="D723" i="2"/>
  <c r="D729" i="2"/>
  <c r="D734" i="2"/>
  <c r="D739" i="2"/>
  <c r="D743" i="2"/>
  <c r="D747" i="2"/>
  <c r="D751" i="2"/>
  <c r="D755" i="2"/>
  <c r="D759" i="2"/>
  <c r="D763" i="2"/>
  <c r="D767" i="2"/>
  <c r="D771" i="2"/>
  <c r="D775" i="2"/>
  <c r="D779" i="2"/>
  <c r="D783" i="2"/>
  <c r="D787" i="2"/>
  <c r="D791" i="2"/>
  <c r="D795" i="2"/>
  <c r="D799" i="2"/>
  <c r="D803" i="2"/>
  <c r="D807" i="2"/>
  <c r="D811" i="2"/>
  <c r="D815" i="2"/>
  <c r="D819" i="2"/>
  <c r="D823" i="2"/>
  <c r="D827" i="2"/>
  <c r="D831" i="2"/>
  <c r="D835" i="2"/>
  <c r="D839" i="2"/>
  <c r="D843" i="2"/>
  <c r="D847" i="2"/>
  <c r="D851" i="2"/>
  <c r="D854" i="2"/>
  <c r="D858" i="2"/>
  <c r="D862" i="2"/>
  <c r="D866" i="2"/>
  <c r="D870" i="2"/>
  <c r="D874" i="2"/>
  <c r="D878" i="2"/>
  <c r="D882" i="2"/>
  <c r="D886" i="2"/>
  <c r="D890" i="2"/>
  <c r="D894" i="2"/>
  <c r="D898" i="2"/>
  <c r="D902" i="2"/>
  <c r="D906" i="2"/>
  <c r="D910" i="2"/>
  <c r="D914" i="2"/>
  <c r="D918" i="2"/>
  <c r="D922" i="2"/>
  <c r="D926" i="2"/>
  <c r="D930" i="2"/>
  <c r="D934" i="2"/>
  <c r="D938" i="2"/>
  <c r="D942" i="2"/>
  <c r="D946" i="2"/>
  <c r="D950" i="2"/>
  <c r="D954" i="2"/>
  <c r="D958" i="2"/>
  <c r="D962" i="2"/>
  <c r="D966" i="2"/>
  <c r="D970" i="2"/>
  <c r="D974" i="2"/>
  <c r="D978" i="2"/>
  <c r="D982" i="2"/>
  <c r="D986" i="2"/>
  <c r="D990" i="2"/>
  <c r="D994" i="2"/>
  <c r="D998" i="2"/>
  <c r="D1002" i="2"/>
  <c r="D1006" i="2"/>
  <c r="D1010" i="2"/>
  <c r="D1014" i="2"/>
  <c r="D1018" i="2"/>
  <c r="D1022" i="2"/>
  <c r="D1026" i="2"/>
  <c r="D1030" i="2"/>
  <c r="D1034" i="2"/>
  <c r="A4" i="2"/>
  <c r="A16" i="2"/>
  <c r="A28" i="2"/>
  <c r="A40" i="2"/>
  <c r="A52" i="2"/>
  <c r="C247" i="2"/>
  <c r="D394" i="2"/>
  <c r="D442" i="2"/>
  <c r="D490" i="2"/>
  <c r="D538" i="2"/>
  <c r="D586" i="2"/>
  <c r="D634" i="2"/>
  <c r="D659" i="2"/>
  <c r="D669" i="2"/>
  <c r="B676" i="2"/>
  <c r="C683" i="2"/>
  <c r="B690" i="2"/>
  <c r="D696" i="2"/>
  <c r="D703" i="2"/>
  <c r="D710" i="2"/>
  <c r="D717" i="2"/>
  <c r="B724" i="2"/>
  <c r="B730" i="2"/>
  <c r="C735" i="2"/>
  <c r="B740" i="2"/>
  <c r="B744" i="2"/>
  <c r="B748" i="2"/>
  <c r="B752" i="2"/>
  <c r="B756" i="2"/>
  <c r="B760" i="2"/>
  <c r="B764" i="2"/>
  <c r="B768" i="2"/>
  <c r="B772" i="2"/>
  <c r="B776" i="2"/>
  <c r="B780" i="2"/>
  <c r="B784" i="2"/>
  <c r="B788" i="2"/>
  <c r="B792" i="2"/>
  <c r="B796" i="2"/>
  <c r="B800" i="2"/>
  <c r="B804" i="2"/>
  <c r="B808" i="2"/>
  <c r="B812" i="2"/>
  <c r="B816" i="2"/>
  <c r="B820" i="2"/>
  <c r="B824" i="2"/>
  <c r="B828" i="2"/>
  <c r="B832" i="2"/>
  <c r="B836" i="2"/>
  <c r="B840" i="2"/>
  <c r="B844" i="2"/>
  <c r="B848" i="2"/>
  <c r="B852" i="2"/>
  <c r="B855" i="2"/>
  <c r="B859" i="2"/>
  <c r="B863" i="2"/>
  <c r="B867" i="2"/>
  <c r="B871" i="2"/>
  <c r="B875" i="2"/>
  <c r="B879" i="2"/>
  <c r="B883" i="2"/>
  <c r="B887" i="2"/>
  <c r="B891" i="2"/>
  <c r="B895" i="2"/>
  <c r="B899" i="2"/>
  <c r="B903" i="2"/>
  <c r="B907" i="2"/>
  <c r="B911" i="2"/>
  <c r="B915" i="2"/>
  <c r="B919" i="2"/>
  <c r="B923" i="2"/>
  <c r="B927" i="2"/>
  <c r="B931" i="2"/>
  <c r="B935" i="2"/>
  <c r="B939" i="2"/>
  <c r="B943" i="2"/>
  <c r="B947" i="2"/>
  <c r="B951" i="2"/>
  <c r="B955" i="2"/>
  <c r="B959" i="2"/>
  <c r="B963" i="2"/>
  <c r="B967" i="2"/>
  <c r="B971" i="2"/>
  <c r="B975" i="2"/>
  <c r="B979" i="2"/>
  <c r="B983" i="2"/>
  <c r="B987" i="2"/>
  <c r="B991" i="2"/>
  <c r="B995" i="2"/>
  <c r="B999" i="2"/>
  <c r="B1003" i="2"/>
  <c r="C294" i="2"/>
  <c r="D398" i="2"/>
  <c r="D446" i="2"/>
  <c r="D494" i="2"/>
  <c r="D542" i="2"/>
  <c r="D590" i="2"/>
  <c r="D638" i="2"/>
  <c r="B660" i="2"/>
  <c r="B670" i="2"/>
  <c r="D676" i="2"/>
  <c r="D683" i="2"/>
  <c r="D690" i="2"/>
  <c r="D697" i="2"/>
  <c r="B704" i="2"/>
  <c r="C711" i="2"/>
  <c r="B718" i="2"/>
  <c r="C724" i="2"/>
  <c r="D730" i="2"/>
  <c r="D735" i="2"/>
  <c r="C740" i="2"/>
  <c r="C744" i="2"/>
  <c r="C748" i="2"/>
  <c r="C752" i="2"/>
  <c r="C756" i="2"/>
  <c r="C760" i="2"/>
  <c r="C764" i="2"/>
  <c r="C768" i="2"/>
  <c r="C772" i="2"/>
  <c r="C776" i="2"/>
  <c r="C780" i="2"/>
  <c r="C784" i="2"/>
  <c r="C788" i="2"/>
  <c r="C792" i="2"/>
  <c r="C796" i="2"/>
  <c r="C800" i="2"/>
  <c r="C804" i="2"/>
  <c r="C808" i="2"/>
  <c r="C812" i="2"/>
  <c r="C816" i="2"/>
  <c r="C820" i="2"/>
  <c r="C824" i="2"/>
  <c r="C828" i="2"/>
  <c r="C832" i="2"/>
  <c r="C836" i="2"/>
  <c r="C840" i="2"/>
  <c r="C844" i="2"/>
  <c r="C848" i="2"/>
  <c r="C852" i="2"/>
  <c r="C855" i="2"/>
  <c r="C859" i="2"/>
  <c r="C863" i="2"/>
  <c r="C867" i="2"/>
  <c r="C871" i="2"/>
  <c r="C875" i="2"/>
  <c r="C879" i="2"/>
  <c r="C883" i="2"/>
  <c r="C887" i="2"/>
  <c r="C891" i="2"/>
  <c r="C895" i="2"/>
  <c r="C899" i="2"/>
  <c r="C903" i="2"/>
  <c r="C907" i="2"/>
  <c r="C911" i="2"/>
  <c r="C915" i="2"/>
  <c r="C919" i="2"/>
  <c r="C923" i="2"/>
  <c r="C927" i="2"/>
  <c r="C931" i="2"/>
  <c r="C935" i="2"/>
  <c r="C939" i="2"/>
  <c r="C943" i="2"/>
  <c r="C947" i="2"/>
  <c r="C951" i="2"/>
  <c r="C955" i="2"/>
  <c r="C959" i="2"/>
  <c r="C963" i="2"/>
  <c r="C967" i="2"/>
  <c r="C971" i="2"/>
  <c r="C975" i="2"/>
  <c r="C979" i="2"/>
  <c r="C983" i="2"/>
  <c r="C987" i="2"/>
  <c r="D339" i="2"/>
  <c r="D402" i="2"/>
  <c r="D450" i="2"/>
  <c r="D498" i="2"/>
  <c r="D546" i="2"/>
  <c r="D594" i="2"/>
  <c r="D642" i="2"/>
  <c r="D660" i="2"/>
  <c r="D670" i="2"/>
  <c r="D677" i="2"/>
  <c r="B684" i="2"/>
  <c r="C691" i="2"/>
  <c r="B698" i="2"/>
  <c r="D704" i="2"/>
  <c r="D711" i="2"/>
  <c r="D718" i="2"/>
  <c r="D724" i="2"/>
  <c r="C731" i="2"/>
  <c r="B736" i="2"/>
  <c r="D740" i="2"/>
  <c r="D744" i="2"/>
  <c r="D748" i="2"/>
  <c r="D752" i="2"/>
  <c r="D756" i="2"/>
  <c r="D760" i="2"/>
  <c r="D764" i="2"/>
  <c r="D768" i="2"/>
  <c r="D772" i="2"/>
  <c r="D776" i="2"/>
  <c r="D780" i="2"/>
  <c r="D784" i="2"/>
  <c r="D788" i="2"/>
  <c r="D792" i="2"/>
  <c r="D796" i="2"/>
  <c r="D800" i="2"/>
  <c r="D804" i="2"/>
  <c r="D808" i="2"/>
  <c r="D812" i="2"/>
  <c r="D816" i="2"/>
  <c r="D820" i="2"/>
  <c r="D824" i="2"/>
  <c r="D828" i="2"/>
  <c r="D832" i="2"/>
  <c r="D836" i="2"/>
  <c r="D840" i="2"/>
  <c r="D844" i="2"/>
  <c r="D848" i="2"/>
  <c r="D852" i="2"/>
  <c r="D855" i="2"/>
  <c r="D859" i="2"/>
  <c r="D863" i="2"/>
  <c r="D867" i="2"/>
  <c r="D871" i="2"/>
  <c r="D875" i="2"/>
  <c r="D879" i="2"/>
  <c r="D883" i="2"/>
  <c r="D887" i="2"/>
  <c r="D891" i="2"/>
  <c r="D895" i="2"/>
  <c r="D899" i="2"/>
  <c r="D903" i="2"/>
  <c r="D907" i="2"/>
  <c r="D911" i="2"/>
  <c r="D915" i="2"/>
  <c r="D919" i="2"/>
  <c r="D923" i="2"/>
  <c r="D927" i="2"/>
  <c r="D931" i="2"/>
  <c r="D935" i="2"/>
  <c r="D939" i="2"/>
  <c r="D943" i="2"/>
  <c r="D947" i="2"/>
  <c r="D951" i="2"/>
  <c r="D955" i="2"/>
  <c r="D959" i="2"/>
  <c r="D963" i="2"/>
  <c r="D967" i="2"/>
  <c r="D971" i="2"/>
  <c r="D975" i="2"/>
  <c r="D979" i="2"/>
  <c r="D983" i="2"/>
  <c r="D987" i="2"/>
  <c r="D991" i="2"/>
  <c r="D995" i="2"/>
  <c r="D999" i="2"/>
  <c r="D1003" i="2"/>
  <c r="D1007" i="2"/>
  <c r="D1011" i="2"/>
  <c r="D1015" i="2"/>
  <c r="D1019" i="2"/>
  <c r="D1023" i="2"/>
  <c r="D1027" i="2"/>
  <c r="D1031" i="2"/>
  <c r="A7" i="2"/>
  <c r="C671" i="2"/>
  <c r="B745" i="2"/>
  <c r="B793" i="2"/>
  <c r="B841" i="2"/>
  <c r="B888" i="2"/>
  <c r="B936" i="2"/>
  <c r="B984" i="2"/>
  <c r="C1003" i="2"/>
  <c r="B1013" i="2"/>
  <c r="B1023" i="2"/>
  <c r="B1032" i="2"/>
  <c r="A14" i="2"/>
  <c r="A35" i="2"/>
  <c r="A55" i="2"/>
  <c r="A73" i="2"/>
  <c r="A85" i="2"/>
  <c r="A97" i="2"/>
  <c r="A109" i="2"/>
  <c r="A121" i="2"/>
  <c r="A133" i="2"/>
  <c r="A145" i="2"/>
  <c r="A157" i="2"/>
  <c r="A169" i="2"/>
  <c r="A181" i="2"/>
  <c r="A193" i="2"/>
  <c r="A205" i="2"/>
  <c r="A217" i="2"/>
  <c r="A229" i="2"/>
  <c r="A241" i="2"/>
  <c r="A253" i="2"/>
  <c r="A264" i="2"/>
  <c r="A276" i="2"/>
  <c r="A288" i="2"/>
  <c r="A300" i="2"/>
  <c r="A312" i="2"/>
  <c r="A324" i="2"/>
  <c r="A336" i="2"/>
  <c r="A348" i="2"/>
  <c r="A360" i="2"/>
  <c r="A372" i="2"/>
  <c r="A384" i="2"/>
  <c r="A396" i="2"/>
  <c r="A408" i="2"/>
  <c r="A420" i="2"/>
  <c r="A432" i="2"/>
  <c r="A444" i="2"/>
  <c r="A456" i="2"/>
  <c r="A468" i="2"/>
  <c r="A480" i="2"/>
  <c r="A492" i="2"/>
  <c r="A504" i="2"/>
  <c r="A516" i="2"/>
  <c r="A528" i="2"/>
  <c r="A540" i="2"/>
  <c r="A552" i="2"/>
  <c r="A564" i="2"/>
  <c r="A576" i="2"/>
  <c r="A588" i="2"/>
  <c r="A600" i="2"/>
  <c r="A612" i="2"/>
  <c r="A624" i="2"/>
  <c r="A636" i="2"/>
  <c r="A648" i="2"/>
  <c r="A660" i="2"/>
  <c r="A672" i="2"/>
  <c r="A684" i="2"/>
  <c r="A696" i="2"/>
  <c r="A708" i="2"/>
  <c r="A720" i="2"/>
  <c r="A732" i="2"/>
  <c r="A744" i="2"/>
  <c r="A756" i="2"/>
  <c r="A768" i="2"/>
  <c r="A780" i="2"/>
  <c r="A792" i="2"/>
  <c r="A804" i="2"/>
  <c r="A816" i="2"/>
  <c r="A828" i="2"/>
  <c r="A840" i="2"/>
  <c r="A852" i="2"/>
  <c r="A863" i="2"/>
  <c r="A875" i="2"/>
  <c r="A887" i="2"/>
  <c r="A899" i="2"/>
  <c r="A911" i="2"/>
  <c r="A923" i="2"/>
  <c r="A935" i="2"/>
  <c r="A947" i="2"/>
  <c r="A959" i="2"/>
  <c r="A971" i="2"/>
  <c r="A983" i="2"/>
  <c r="A995" i="2"/>
  <c r="A1007" i="2"/>
  <c r="A1019" i="2"/>
  <c r="A1031" i="2"/>
  <c r="B678" i="2"/>
  <c r="B749" i="2"/>
  <c r="B797" i="2"/>
  <c r="B845" i="2"/>
  <c r="B892" i="2"/>
  <c r="B940" i="2"/>
  <c r="B988" i="2"/>
  <c r="B1004" i="2"/>
  <c r="C1013" i="2"/>
  <c r="C1023" i="2"/>
  <c r="B1033" i="2"/>
  <c r="A17" i="2"/>
  <c r="A36" i="2"/>
  <c r="A56" i="2"/>
  <c r="A74" i="2"/>
  <c r="A86" i="2"/>
  <c r="A98" i="2"/>
  <c r="A110" i="2"/>
  <c r="A122" i="2"/>
  <c r="A134" i="2"/>
  <c r="A146" i="2"/>
  <c r="A158" i="2"/>
  <c r="A170" i="2"/>
  <c r="A182" i="2"/>
  <c r="A194" i="2"/>
  <c r="A206" i="2"/>
  <c r="A218" i="2"/>
  <c r="A230" i="2"/>
  <c r="A242" i="2"/>
  <c r="A254" i="2"/>
  <c r="A265" i="2"/>
  <c r="A277" i="2"/>
  <c r="A289" i="2"/>
  <c r="A301" i="2"/>
  <c r="A313" i="2"/>
  <c r="A325" i="2"/>
  <c r="A337" i="2"/>
  <c r="A349" i="2"/>
  <c r="A361" i="2"/>
  <c r="A373" i="2"/>
  <c r="A385" i="2"/>
  <c r="A397" i="2"/>
  <c r="A409" i="2"/>
  <c r="A421" i="2"/>
  <c r="A433" i="2"/>
  <c r="A445" i="2"/>
  <c r="A457" i="2"/>
  <c r="A469" i="2"/>
  <c r="A481" i="2"/>
  <c r="A493" i="2"/>
  <c r="A505" i="2"/>
  <c r="A517" i="2"/>
  <c r="A529" i="2"/>
  <c r="A541" i="2"/>
  <c r="A553" i="2"/>
  <c r="A565" i="2"/>
  <c r="A577" i="2"/>
  <c r="A589" i="2"/>
  <c r="A601" i="2"/>
  <c r="A613" i="2"/>
  <c r="A625" i="2"/>
  <c r="A637" i="2"/>
  <c r="A649" i="2"/>
  <c r="A661" i="2"/>
  <c r="A673" i="2"/>
  <c r="A685" i="2"/>
  <c r="A697" i="2"/>
  <c r="A709" i="2"/>
  <c r="A721" i="2"/>
  <c r="A733" i="2"/>
  <c r="A745" i="2"/>
  <c r="A757" i="2"/>
  <c r="A769" i="2"/>
  <c r="A781" i="2"/>
  <c r="A793" i="2"/>
  <c r="A805" i="2"/>
  <c r="A817" i="2"/>
  <c r="A829" i="2"/>
  <c r="D684" i="2"/>
  <c r="B753" i="2"/>
  <c r="B801" i="2"/>
  <c r="B849" i="2"/>
  <c r="B896" i="2"/>
  <c r="B944" i="2"/>
  <c r="C989" i="2"/>
  <c r="B1005" i="2"/>
  <c r="B1015" i="2"/>
  <c r="B1024" i="2"/>
  <c r="C1033" i="2"/>
  <c r="A18" i="2"/>
  <c r="A38" i="2"/>
  <c r="A59" i="2"/>
  <c r="A75" i="2"/>
  <c r="A87" i="2"/>
  <c r="A99" i="2"/>
  <c r="A111" i="2"/>
  <c r="A123" i="2"/>
  <c r="A135" i="2"/>
  <c r="A147" i="2"/>
  <c r="A159" i="2"/>
  <c r="A171" i="2"/>
  <c r="A183" i="2"/>
  <c r="A195" i="2"/>
  <c r="A207" i="2"/>
  <c r="A219" i="2"/>
  <c r="A231" i="2"/>
  <c r="A243" i="2"/>
  <c r="A255" i="2"/>
  <c r="A266" i="2"/>
  <c r="A278" i="2"/>
  <c r="A290" i="2"/>
  <c r="A302" i="2"/>
  <c r="A314" i="2"/>
  <c r="A326" i="2"/>
  <c r="A338" i="2"/>
  <c r="A350" i="2"/>
  <c r="A362" i="2"/>
  <c r="A374" i="2"/>
  <c r="A386" i="2"/>
  <c r="A398" i="2"/>
  <c r="A410" i="2"/>
  <c r="A422" i="2"/>
  <c r="A434" i="2"/>
  <c r="A446" i="2"/>
  <c r="A458" i="2"/>
  <c r="A470" i="2"/>
  <c r="A482" i="2"/>
  <c r="A494" i="2"/>
  <c r="A506" i="2"/>
  <c r="A518" i="2"/>
  <c r="A530" i="2"/>
  <c r="A542" i="2"/>
  <c r="A554" i="2"/>
  <c r="A566" i="2"/>
  <c r="A578" i="2"/>
  <c r="A590" i="2"/>
  <c r="A602" i="2"/>
  <c r="A614" i="2"/>
  <c r="A626" i="2"/>
  <c r="A638" i="2"/>
  <c r="A650" i="2"/>
  <c r="A662" i="2"/>
  <c r="A674" i="2"/>
  <c r="A686" i="2"/>
  <c r="A698" i="2"/>
  <c r="A710" i="2"/>
  <c r="A722" i="2"/>
  <c r="A734" i="2"/>
  <c r="A746" i="2"/>
  <c r="A758" i="2"/>
  <c r="A770" i="2"/>
  <c r="A782" i="2"/>
  <c r="A794" i="2"/>
  <c r="A806" i="2"/>
  <c r="A818" i="2"/>
  <c r="A830" i="2"/>
  <c r="A842" i="2"/>
  <c r="A865" i="2"/>
  <c r="D691" i="2"/>
  <c r="B757" i="2"/>
  <c r="B805" i="2"/>
  <c r="B853" i="2"/>
  <c r="B900" i="2"/>
  <c r="B948" i="2"/>
  <c r="C991" i="2"/>
  <c r="C1005" i="2"/>
  <c r="C1015" i="2"/>
  <c r="B1025" i="2"/>
  <c r="A19" i="2"/>
  <c r="A41" i="2"/>
  <c r="A60" i="2"/>
  <c r="A76" i="2"/>
  <c r="A88" i="2"/>
  <c r="A100" i="2"/>
  <c r="A112" i="2"/>
  <c r="A124" i="2"/>
  <c r="A136" i="2"/>
  <c r="A148" i="2"/>
  <c r="A160" i="2"/>
  <c r="A172" i="2"/>
  <c r="A184" i="2"/>
  <c r="A196" i="2"/>
  <c r="A208" i="2"/>
  <c r="A220" i="2"/>
  <c r="A232" i="2"/>
  <c r="A244" i="2"/>
  <c r="A256" i="2"/>
  <c r="A267" i="2"/>
  <c r="A279" i="2"/>
  <c r="A291" i="2"/>
  <c r="A303" i="2"/>
  <c r="A315" i="2"/>
  <c r="A327" i="2"/>
  <c r="A339" i="2"/>
  <c r="A351" i="2"/>
  <c r="A363" i="2"/>
  <c r="A375" i="2"/>
  <c r="A387" i="2"/>
  <c r="A399" i="2"/>
  <c r="A411" i="2"/>
  <c r="A423" i="2"/>
  <c r="A435" i="2"/>
  <c r="A447" i="2"/>
  <c r="A459" i="2"/>
  <c r="A471" i="2"/>
  <c r="A483" i="2"/>
  <c r="A495" i="2"/>
  <c r="A507" i="2"/>
  <c r="A519" i="2"/>
  <c r="A531" i="2"/>
  <c r="A543" i="2"/>
  <c r="A555" i="2"/>
  <c r="A567" i="2"/>
  <c r="A579" i="2"/>
  <c r="A591" i="2"/>
  <c r="A603" i="2"/>
  <c r="A615" i="2"/>
  <c r="A627" i="2"/>
  <c r="A639" i="2"/>
  <c r="A651" i="2"/>
  <c r="A663" i="2"/>
  <c r="A675" i="2"/>
  <c r="A687" i="2"/>
  <c r="A699" i="2"/>
  <c r="A711" i="2"/>
  <c r="A723" i="2"/>
  <c r="A735" i="2"/>
  <c r="A747" i="2"/>
  <c r="A759" i="2"/>
  <c r="A771" i="2"/>
  <c r="A783" i="2"/>
  <c r="A795" i="2"/>
  <c r="A807" i="2"/>
  <c r="A819" i="2"/>
  <c r="A831" i="2"/>
  <c r="A843" i="2"/>
  <c r="C353" i="2"/>
  <c r="D698" i="2"/>
  <c r="B761" i="2"/>
  <c r="B809" i="2"/>
  <c r="B856" i="2"/>
  <c r="B904" i="2"/>
  <c r="B952" i="2"/>
  <c r="B992" i="2"/>
  <c r="B1007" i="2"/>
  <c r="B1016" i="2"/>
  <c r="C1025" i="2"/>
  <c r="A20" i="2"/>
  <c r="A42" i="2"/>
  <c r="A62" i="2"/>
  <c r="A77" i="2"/>
  <c r="A89" i="2"/>
  <c r="A101" i="2"/>
  <c r="A113" i="2"/>
  <c r="A125" i="2"/>
  <c r="A137" i="2"/>
  <c r="A149" i="2"/>
  <c r="A161" i="2"/>
  <c r="A173" i="2"/>
  <c r="A185" i="2"/>
  <c r="A197" i="2"/>
  <c r="A209" i="2"/>
  <c r="A221" i="2"/>
  <c r="A233" i="2"/>
  <c r="A245" i="2"/>
  <c r="A257" i="2"/>
  <c r="A268" i="2"/>
  <c r="A280" i="2"/>
  <c r="A292" i="2"/>
  <c r="A304" i="2"/>
  <c r="A316" i="2"/>
  <c r="A328" i="2"/>
  <c r="A340" i="2"/>
  <c r="A352" i="2"/>
  <c r="A364" i="2"/>
  <c r="A376" i="2"/>
  <c r="A388" i="2"/>
  <c r="A400" i="2"/>
  <c r="A412" i="2"/>
  <c r="A424" i="2"/>
  <c r="A436" i="2"/>
  <c r="A448" i="2"/>
  <c r="A460" i="2"/>
  <c r="A472" i="2"/>
  <c r="A484" i="2"/>
  <c r="A496" i="2"/>
  <c r="A508" i="2"/>
  <c r="A520" i="2"/>
  <c r="A532" i="2"/>
  <c r="A544" i="2"/>
  <c r="A556" i="2"/>
  <c r="A568" i="2"/>
  <c r="A580" i="2"/>
  <c r="A592" i="2"/>
  <c r="A604" i="2"/>
  <c r="A616" i="2"/>
  <c r="A628" i="2"/>
  <c r="A640" i="2"/>
  <c r="A652" i="2"/>
  <c r="A664" i="2"/>
  <c r="A676" i="2"/>
  <c r="A688" i="2"/>
  <c r="A700" i="2"/>
  <c r="A712" i="2"/>
  <c r="A724" i="2"/>
  <c r="A736" i="2"/>
  <c r="A748" i="2"/>
  <c r="A760" i="2"/>
  <c r="A772" i="2"/>
  <c r="A784" i="2"/>
  <c r="A796" i="2"/>
  <c r="A808" i="2"/>
  <c r="A820" i="2"/>
  <c r="A832" i="2"/>
  <c r="A844" i="2"/>
  <c r="A855" i="2"/>
  <c r="A867" i="2"/>
  <c r="A879" i="2"/>
  <c r="A891" i="2"/>
  <c r="A903" i="2"/>
  <c r="A915" i="2"/>
  <c r="A927" i="2"/>
  <c r="A939" i="2"/>
  <c r="A951" i="2"/>
  <c r="A963" i="2"/>
  <c r="A975" i="2"/>
  <c r="A987" i="2"/>
  <c r="A999" i="2"/>
  <c r="A1011" i="2"/>
  <c r="A1023" i="2"/>
  <c r="D406" i="2"/>
  <c r="D705" i="2"/>
  <c r="B765" i="2"/>
  <c r="B813" i="2"/>
  <c r="B860" i="2"/>
  <c r="B908" i="2"/>
  <c r="B956" i="2"/>
  <c r="C993" i="2"/>
  <c r="C1007" i="2"/>
  <c r="B1017" i="2"/>
  <c r="B1027" i="2"/>
  <c r="D2" i="2"/>
  <c r="A23" i="2"/>
  <c r="A43" i="2"/>
  <c r="A64" i="2"/>
  <c r="A78" i="2"/>
  <c r="A90" i="2"/>
  <c r="A102" i="2"/>
  <c r="A114" i="2"/>
  <c r="A126" i="2"/>
  <c r="A138" i="2"/>
  <c r="A150" i="2"/>
  <c r="A162" i="2"/>
  <c r="A174" i="2"/>
  <c r="A186" i="2"/>
  <c r="A198" i="2"/>
  <c r="A210" i="2"/>
  <c r="A222" i="2"/>
  <c r="A234" i="2"/>
  <c r="A246" i="2"/>
  <c r="A258" i="2"/>
  <c r="A269" i="2"/>
  <c r="A281" i="2"/>
  <c r="A293" i="2"/>
  <c r="A305" i="2"/>
  <c r="A317" i="2"/>
  <c r="A329" i="2"/>
  <c r="A341" i="2"/>
  <c r="A353" i="2"/>
  <c r="A365" i="2"/>
  <c r="A377" i="2"/>
  <c r="A389" i="2"/>
  <c r="A401" i="2"/>
  <c r="A413" i="2"/>
  <c r="A425" i="2"/>
  <c r="A437" i="2"/>
  <c r="A449" i="2"/>
  <c r="A461" i="2"/>
  <c r="A473" i="2"/>
  <c r="A485" i="2"/>
  <c r="A497" i="2"/>
  <c r="A509" i="2"/>
  <c r="A521" i="2"/>
  <c r="A533" i="2"/>
  <c r="A545" i="2"/>
  <c r="A557" i="2"/>
  <c r="A569" i="2"/>
  <c r="A581" i="2"/>
  <c r="A593" i="2"/>
  <c r="A605" i="2"/>
  <c r="A617" i="2"/>
  <c r="A629" i="2"/>
  <c r="A641" i="2"/>
  <c r="A653" i="2"/>
  <c r="A665" i="2"/>
  <c r="A677" i="2"/>
  <c r="A689" i="2"/>
  <c r="A701" i="2"/>
  <c r="A713" i="2"/>
  <c r="A725" i="2"/>
  <c r="A737" i="2"/>
  <c r="A749" i="2"/>
  <c r="A761" i="2"/>
  <c r="A773" i="2"/>
  <c r="A785" i="2"/>
  <c r="A797" i="2"/>
  <c r="A809" i="2"/>
  <c r="A821" i="2"/>
  <c r="D454" i="2"/>
  <c r="B712" i="2"/>
  <c r="B769" i="2"/>
  <c r="B817" i="2"/>
  <c r="B864" i="2"/>
  <c r="B912" i="2"/>
  <c r="B960" i="2"/>
  <c r="C995" i="2"/>
  <c r="B1008" i="2"/>
  <c r="C1017" i="2"/>
  <c r="C1027" i="2"/>
  <c r="C2" i="2"/>
  <c r="A24" i="2"/>
  <c r="A44" i="2"/>
  <c r="A65" i="2"/>
  <c r="A79" i="2"/>
  <c r="A91" i="2"/>
  <c r="A103" i="2"/>
  <c r="A115" i="2"/>
  <c r="A127" i="2"/>
  <c r="A139" i="2"/>
  <c r="A151" i="2"/>
  <c r="A163" i="2"/>
  <c r="A175" i="2"/>
  <c r="A187" i="2"/>
  <c r="A199" i="2"/>
  <c r="A211" i="2"/>
  <c r="A223" i="2"/>
  <c r="A235" i="2"/>
  <c r="A247" i="2"/>
  <c r="A259" i="2"/>
  <c r="A270" i="2"/>
  <c r="A282" i="2"/>
  <c r="A294" i="2"/>
  <c r="A306" i="2"/>
  <c r="A318" i="2"/>
  <c r="A330" i="2"/>
  <c r="A342" i="2"/>
  <c r="A354" i="2"/>
  <c r="A366" i="2"/>
  <c r="A378" i="2"/>
  <c r="A390" i="2"/>
  <c r="A402" i="2"/>
  <c r="A414" i="2"/>
  <c r="A426" i="2"/>
  <c r="A438" i="2"/>
  <c r="A450" i="2"/>
  <c r="A462" i="2"/>
  <c r="A474" i="2"/>
  <c r="A486" i="2"/>
  <c r="A498" i="2"/>
  <c r="A510" i="2"/>
  <c r="A522" i="2"/>
  <c r="A534" i="2"/>
  <c r="A546" i="2"/>
  <c r="A558" i="2"/>
  <c r="A570" i="2"/>
  <c r="A582" i="2"/>
  <c r="A594" i="2"/>
  <c r="A606" i="2"/>
  <c r="A618" i="2"/>
  <c r="A630" i="2"/>
  <c r="A642" i="2"/>
  <c r="A654" i="2"/>
  <c r="A666" i="2"/>
  <c r="A678" i="2"/>
  <c r="A690" i="2"/>
  <c r="A702" i="2"/>
  <c r="A714" i="2"/>
  <c r="A726" i="2"/>
  <c r="A738" i="2"/>
  <c r="A750" i="2"/>
  <c r="A762" i="2"/>
  <c r="A774" i="2"/>
  <c r="A786" i="2"/>
  <c r="A798" i="2"/>
  <c r="A810" i="2"/>
  <c r="A822" i="2"/>
  <c r="A834" i="2"/>
  <c r="A846" i="2"/>
  <c r="A857" i="2"/>
  <c r="A869" i="2"/>
  <c r="A881" i="2"/>
  <c r="A893" i="2"/>
  <c r="A905" i="2"/>
  <c r="A917" i="2"/>
  <c r="A929" i="2"/>
  <c r="A941" i="2"/>
  <c r="A953" i="2"/>
  <c r="A965" i="2"/>
  <c r="A977" i="2"/>
  <c r="A989" i="2"/>
  <c r="A1001" i="2"/>
  <c r="A1013" i="2"/>
  <c r="A1025" i="2"/>
  <c r="D502" i="2"/>
  <c r="C719" i="2"/>
  <c r="B773" i="2"/>
  <c r="B821" i="2"/>
  <c r="B868" i="2"/>
  <c r="B916" i="2"/>
  <c r="B964" i="2"/>
  <c r="B996" i="2"/>
  <c r="B1009" i="2"/>
  <c r="B1019" i="2"/>
  <c r="B1028" i="2"/>
  <c r="A5" i="2"/>
  <c r="A26" i="2"/>
  <c r="A47" i="2"/>
  <c r="A66" i="2"/>
  <c r="A80" i="2"/>
  <c r="A92" i="2"/>
  <c r="A104" i="2"/>
  <c r="A116" i="2"/>
  <c r="A128" i="2"/>
  <c r="A140" i="2"/>
  <c r="A152" i="2"/>
  <c r="A164" i="2"/>
  <c r="A176" i="2"/>
  <c r="A188" i="2"/>
  <c r="A200" i="2"/>
  <c r="A212" i="2"/>
  <c r="A224" i="2"/>
  <c r="A236" i="2"/>
  <c r="A248" i="2"/>
  <c r="A260" i="2"/>
  <c r="A271" i="2"/>
  <c r="A283" i="2"/>
  <c r="A295" i="2"/>
  <c r="A307" i="2"/>
  <c r="A319" i="2"/>
  <c r="A331" i="2"/>
  <c r="A343" i="2"/>
  <c r="A355" i="2"/>
  <c r="A367" i="2"/>
  <c r="A379" i="2"/>
  <c r="A391" i="2"/>
  <c r="A403" i="2"/>
  <c r="A415" i="2"/>
  <c r="A427" i="2"/>
  <c r="A439" i="2"/>
  <c r="A451" i="2"/>
  <c r="A463" i="2"/>
  <c r="A475" i="2"/>
  <c r="A487" i="2"/>
  <c r="A499" i="2"/>
  <c r="A511" i="2"/>
  <c r="A523" i="2"/>
  <c r="A535" i="2"/>
  <c r="A547" i="2"/>
  <c r="A559" i="2"/>
  <c r="A571" i="2"/>
  <c r="A583" i="2"/>
  <c r="A595" i="2"/>
  <c r="A607" i="2"/>
  <c r="A619" i="2"/>
  <c r="A631" i="2"/>
  <c r="A643" i="2"/>
  <c r="A655" i="2"/>
  <c r="A667" i="2"/>
  <c r="A679" i="2"/>
  <c r="A691" i="2"/>
  <c r="A703" i="2"/>
  <c r="A715" i="2"/>
  <c r="A727" i="2"/>
  <c r="A739" i="2"/>
  <c r="A751" i="2"/>
  <c r="A763" i="2"/>
  <c r="A775" i="2"/>
  <c r="A787" i="2"/>
  <c r="A799" i="2"/>
  <c r="A811" i="2"/>
  <c r="A823" i="2"/>
  <c r="A835" i="2"/>
  <c r="A847" i="2"/>
  <c r="A858" i="2"/>
  <c r="A870" i="2"/>
  <c r="A882" i="2"/>
  <c r="A894" i="2"/>
  <c r="A906" i="2"/>
  <c r="A918" i="2"/>
  <c r="A930" i="2"/>
  <c r="A942" i="2"/>
  <c r="A954" i="2"/>
  <c r="A966" i="2"/>
  <c r="A978" i="2"/>
  <c r="A990" i="2"/>
  <c r="A1002" i="2"/>
  <c r="A1014" i="2"/>
  <c r="A1026" i="2"/>
  <c r="D550" i="2"/>
  <c r="D725" i="2"/>
  <c r="B777" i="2"/>
  <c r="B825" i="2"/>
  <c r="B872" i="2"/>
  <c r="B920" i="2"/>
  <c r="B968" i="2"/>
  <c r="C997" i="2"/>
  <c r="C1009" i="2"/>
  <c r="C1019" i="2"/>
  <c r="B1029" i="2"/>
  <c r="A6" i="2"/>
  <c r="A29" i="2"/>
  <c r="A48" i="2"/>
  <c r="A67" i="2"/>
  <c r="A81" i="2"/>
  <c r="A93" i="2"/>
  <c r="A105" i="2"/>
  <c r="A117" i="2"/>
  <c r="A129" i="2"/>
  <c r="A141" i="2"/>
  <c r="A153" i="2"/>
  <c r="A165" i="2"/>
  <c r="A177" i="2"/>
  <c r="A189" i="2"/>
  <c r="A201" i="2"/>
  <c r="A213" i="2"/>
  <c r="A225" i="2"/>
  <c r="A237" i="2"/>
  <c r="A249" i="2"/>
  <c r="A272" i="2"/>
  <c r="A284" i="2"/>
  <c r="A296" i="2"/>
  <c r="A308" i="2"/>
  <c r="A320" i="2"/>
  <c r="A332" i="2"/>
  <c r="A344" i="2"/>
  <c r="A356" i="2"/>
  <c r="A368" i="2"/>
  <c r="A380" i="2"/>
  <c r="A392" i="2"/>
  <c r="A404" i="2"/>
  <c r="A416" i="2"/>
  <c r="A428" i="2"/>
  <c r="A440" i="2"/>
  <c r="A452" i="2"/>
  <c r="A464" i="2"/>
  <c r="A476" i="2"/>
  <c r="A488" i="2"/>
  <c r="A500" i="2"/>
  <c r="A512" i="2"/>
  <c r="A524" i="2"/>
  <c r="A536" i="2"/>
  <c r="A548" i="2"/>
  <c r="A560" i="2"/>
  <c r="A572" i="2"/>
  <c r="A584" i="2"/>
  <c r="A596" i="2"/>
  <c r="A608" i="2"/>
  <c r="A620" i="2"/>
  <c r="A632" i="2"/>
  <c r="A644" i="2"/>
  <c r="A656" i="2"/>
  <c r="A668" i="2"/>
  <c r="A680" i="2"/>
  <c r="A692" i="2"/>
  <c r="A704" i="2"/>
  <c r="A716" i="2"/>
  <c r="A728" i="2"/>
  <c r="A740" i="2"/>
  <c r="A752" i="2"/>
  <c r="A764" i="2"/>
  <c r="A776" i="2"/>
  <c r="A788" i="2"/>
  <c r="A800" i="2"/>
  <c r="A812" i="2"/>
  <c r="A824" i="2"/>
  <c r="A836" i="2"/>
  <c r="A848" i="2"/>
  <c r="D598" i="2"/>
  <c r="D731" i="2"/>
  <c r="B781" i="2"/>
  <c r="B829" i="2"/>
  <c r="B876" i="2"/>
  <c r="B924" i="2"/>
  <c r="B972" i="2"/>
  <c r="C999" i="2"/>
  <c r="B1011" i="2"/>
  <c r="B1020" i="2"/>
  <c r="C1029" i="2"/>
  <c r="A8" i="2"/>
  <c r="A30" i="2"/>
  <c r="A50" i="2"/>
  <c r="A68" i="2"/>
  <c r="A82" i="2"/>
  <c r="A94" i="2"/>
  <c r="A106" i="2"/>
  <c r="A118" i="2"/>
  <c r="A130" i="2"/>
  <c r="A142" i="2"/>
  <c r="A154" i="2"/>
  <c r="A166" i="2"/>
  <c r="A178" i="2"/>
  <c r="A190" i="2"/>
  <c r="A202" i="2"/>
  <c r="A214" i="2"/>
  <c r="A226" i="2"/>
  <c r="A238" i="2"/>
  <c r="A250" i="2"/>
  <c r="A261" i="2"/>
  <c r="A273" i="2"/>
  <c r="A285" i="2"/>
  <c r="A297" i="2"/>
  <c r="A309" i="2"/>
  <c r="A321" i="2"/>
  <c r="A333" i="2"/>
  <c r="A345" i="2"/>
  <c r="A357" i="2"/>
  <c r="A369" i="2"/>
  <c r="A381" i="2"/>
  <c r="A393" i="2"/>
  <c r="A405" i="2"/>
  <c r="A417" i="2"/>
  <c r="A429" i="2"/>
  <c r="A441" i="2"/>
  <c r="A453" i="2"/>
  <c r="A465" i="2"/>
  <c r="A477" i="2"/>
  <c r="A489" i="2"/>
  <c r="A501" i="2"/>
  <c r="A513" i="2"/>
  <c r="A525" i="2"/>
  <c r="A537" i="2"/>
  <c r="A549" i="2"/>
  <c r="A561" i="2"/>
  <c r="A573" i="2"/>
  <c r="A585" i="2"/>
  <c r="A597" i="2"/>
  <c r="A609" i="2"/>
  <c r="A621" i="2"/>
  <c r="A633" i="2"/>
  <c r="A645" i="2"/>
  <c r="A657" i="2"/>
  <c r="A669" i="2"/>
  <c r="A681" i="2"/>
  <c r="A693" i="2"/>
  <c r="A705" i="2"/>
  <c r="A717" i="2"/>
  <c r="A729" i="2"/>
  <c r="A741" i="2"/>
  <c r="A753" i="2"/>
  <c r="A765" i="2"/>
  <c r="A777" i="2"/>
  <c r="A789" i="2"/>
  <c r="A801" i="2"/>
  <c r="A813" i="2"/>
  <c r="A825" i="2"/>
  <c r="A837" i="2"/>
  <c r="A849" i="2"/>
  <c r="A860" i="2"/>
  <c r="A872" i="2"/>
  <c r="D646" i="2"/>
  <c r="C736" i="2"/>
  <c r="B785" i="2"/>
  <c r="B833" i="2"/>
  <c r="B880" i="2"/>
  <c r="B928" i="2"/>
  <c r="B976" i="2"/>
  <c r="B1000" i="2"/>
  <c r="C1011" i="2"/>
  <c r="B1021" i="2"/>
  <c r="B1031" i="2"/>
  <c r="A11" i="2"/>
  <c r="A31" i="2"/>
  <c r="A53" i="2"/>
  <c r="A71" i="2"/>
  <c r="A83" i="2"/>
  <c r="A95" i="2"/>
  <c r="A107" i="2"/>
  <c r="A119" i="2"/>
  <c r="A131" i="2"/>
  <c r="A143" i="2"/>
  <c r="A155" i="2"/>
  <c r="A167" i="2"/>
  <c r="A179" i="2"/>
  <c r="A191" i="2"/>
  <c r="A203" i="2"/>
  <c r="A215" i="2"/>
  <c r="A227" i="2"/>
  <c r="A239" i="2"/>
  <c r="A251" i="2"/>
  <c r="A262" i="2"/>
  <c r="A274" i="2"/>
  <c r="A286" i="2"/>
  <c r="A298" i="2"/>
  <c r="A310" i="2"/>
  <c r="A322" i="2"/>
  <c r="A334" i="2"/>
  <c r="A346" i="2"/>
  <c r="A358" i="2"/>
  <c r="A370" i="2"/>
  <c r="A382" i="2"/>
  <c r="A394" i="2"/>
  <c r="A406" i="2"/>
  <c r="A418" i="2"/>
  <c r="A430" i="2"/>
  <c r="A442" i="2"/>
  <c r="A454" i="2"/>
  <c r="A466" i="2"/>
  <c r="A478" i="2"/>
  <c r="A490" i="2"/>
  <c r="A502" i="2"/>
  <c r="A514" i="2"/>
  <c r="A526" i="2"/>
  <c r="A538" i="2"/>
  <c r="A550" i="2"/>
  <c r="A562" i="2"/>
  <c r="A574" i="2"/>
  <c r="A586" i="2"/>
  <c r="A1029" i="2"/>
  <c r="A1010" i="2"/>
  <c r="A993" i="2"/>
  <c r="A974" i="2"/>
  <c r="A957" i="2"/>
  <c r="A938" i="2"/>
  <c r="A921" i="2"/>
  <c r="A902" i="2"/>
  <c r="A885" i="2"/>
  <c r="A864" i="2"/>
  <c r="A838" i="2"/>
  <c r="A767" i="2"/>
  <c r="A695" i="2"/>
  <c r="A623" i="2"/>
  <c r="A515" i="2"/>
  <c r="A371" i="2"/>
  <c r="A228" i="2"/>
  <c r="A84" i="2"/>
  <c r="B980" i="2"/>
  <c r="A1028" i="2"/>
  <c r="A1009" i="2"/>
  <c r="A992" i="2"/>
  <c r="A973" i="2"/>
  <c r="A956" i="2"/>
  <c r="A937" i="2"/>
  <c r="A920" i="2"/>
  <c r="A901" i="2"/>
  <c r="A884" i="2"/>
  <c r="A862" i="2"/>
  <c r="A833" i="2"/>
  <c r="A766" i="2"/>
  <c r="A694" i="2"/>
  <c r="A622" i="2"/>
  <c r="A503" i="2"/>
  <c r="A359" i="2"/>
  <c r="A216" i="2"/>
  <c r="A72" i="2"/>
  <c r="B932" i="2"/>
  <c r="A1008" i="2"/>
  <c r="A991" i="2"/>
  <c r="A936" i="2"/>
  <c r="A883" i="2"/>
  <c r="A861" i="2"/>
  <c r="A827" i="2"/>
  <c r="A755" i="2"/>
  <c r="A683" i="2"/>
  <c r="A611" i="2"/>
  <c r="A491" i="2"/>
  <c r="A347" i="2"/>
  <c r="A204" i="2"/>
  <c r="A54" i="2"/>
  <c r="B884" i="2"/>
  <c r="A1027" i="2"/>
  <c r="A900" i="2"/>
  <c r="A1024" i="2"/>
  <c r="A1006" i="2"/>
  <c r="A988" i="2"/>
  <c r="A970" i="2"/>
  <c r="A952" i="2"/>
  <c r="A934" i="2"/>
  <c r="A916" i="2"/>
  <c r="A898" i="2"/>
  <c r="A880" i="2"/>
  <c r="A859" i="2"/>
  <c r="A826" i="2"/>
  <c r="A754" i="2"/>
  <c r="A682" i="2"/>
  <c r="A610" i="2"/>
  <c r="A479" i="2"/>
  <c r="A335" i="2"/>
  <c r="A192" i="2"/>
  <c r="A32" i="2"/>
  <c r="B837" i="2"/>
  <c r="A919" i="2"/>
  <c r="A1022" i="2"/>
  <c r="A1005" i="2"/>
  <c r="A986" i="2"/>
  <c r="A969" i="2"/>
  <c r="A950" i="2"/>
  <c r="A933" i="2"/>
  <c r="A914" i="2"/>
  <c r="A897" i="2"/>
  <c r="A878" i="2"/>
  <c r="A856" i="2"/>
  <c r="A815" i="2"/>
  <c r="A743" i="2"/>
  <c r="A671" i="2"/>
  <c r="A599" i="2"/>
  <c r="A467" i="2"/>
  <c r="A323" i="2"/>
  <c r="A180" i="2"/>
  <c r="A12" i="2"/>
  <c r="B789" i="2"/>
  <c r="A955" i="2"/>
  <c r="A1021" i="2"/>
  <c r="A1004" i="2"/>
  <c r="A985" i="2"/>
  <c r="A968" i="2"/>
  <c r="A949" i="2"/>
  <c r="A932" i="2"/>
  <c r="A913" i="2"/>
  <c r="A896" i="2"/>
  <c r="A877" i="2"/>
  <c r="A854" i="2"/>
  <c r="A814" i="2"/>
  <c r="A742" i="2"/>
  <c r="A670" i="2"/>
  <c r="A598" i="2"/>
  <c r="A455" i="2"/>
  <c r="A311" i="2"/>
  <c r="A168" i="2"/>
  <c r="B741" i="2"/>
  <c r="A972" i="2"/>
  <c r="A1020" i="2"/>
  <c r="A1003" i="2"/>
  <c r="A984" i="2"/>
  <c r="A967" i="2"/>
  <c r="A948" i="2"/>
  <c r="A931" i="2"/>
  <c r="A912" i="2"/>
  <c r="A895" i="2"/>
  <c r="A876" i="2"/>
  <c r="A853" i="2"/>
  <c r="A803" i="2"/>
  <c r="A731" i="2"/>
  <c r="A659" i="2"/>
  <c r="A587" i="2"/>
  <c r="A443" i="2"/>
  <c r="A299" i="2"/>
  <c r="A156" i="2"/>
  <c r="D662" i="2"/>
  <c r="A1018" i="2"/>
  <c r="A964" i="2"/>
  <c r="A946" i="2"/>
  <c r="A928" i="2"/>
  <c r="A910" i="2"/>
  <c r="A892" i="2"/>
  <c r="A874" i="2"/>
  <c r="A851" i="2"/>
  <c r="A802" i="2"/>
  <c r="A730" i="2"/>
  <c r="A658" i="2"/>
  <c r="A575" i="2"/>
  <c r="A431" i="2"/>
  <c r="A287" i="2"/>
  <c r="A144" i="2"/>
  <c r="A1034" i="2"/>
  <c r="A981" i="2"/>
  <c r="A926" i="2"/>
  <c r="A873" i="2"/>
  <c r="A850" i="2"/>
  <c r="A791" i="2"/>
  <c r="A563" i="2"/>
  <c r="A419" i="2"/>
  <c r="A275" i="2"/>
  <c r="A132" i="2"/>
  <c r="C1031" i="2"/>
  <c r="A982" i="2"/>
  <c r="A1017" i="2"/>
  <c r="A962" i="2"/>
  <c r="A909" i="2"/>
  <c r="A647" i="2"/>
  <c r="A1033" i="2"/>
  <c r="A1016" i="2"/>
  <c r="A997" i="2"/>
  <c r="A980" i="2"/>
  <c r="A961" i="2"/>
  <c r="A944" i="2"/>
  <c r="A925" i="2"/>
  <c r="A908" i="2"/>
  <c r="A889" i="2"/>
  <c r="A871" i="2"/>
  <c r="A845" i="2"/>
  <c r="A790" i="2"/>
  <c r="A718" i="2"/>
  <c r="A646" i="2"/>
  <c r="A551" i="2"/>
  <c r="A407" i="2"/>
  <c r="A263" i="2"/>
  <c r="A120" i="2"/>
  <c r="C1021" i="2"/>
  <c r="A1000" i="2"/>
  <c r="A998" i="2"/>
  <c r="A945" i="2"/>
  <c r="A890" i="2"/>
  <c r="A719" i="2"/>
  <c r="A1032" i="2"/>
  <c r="A1015" i="2"/>
  <c r="A996" i="2"/>
  <c r="A979" i="2"/>
  <c r="A960" i="2"/>
  <c r="A943" i="2"/>
  <c r="A924" i="2"/>
  <c r="A907" i="2"/>
  <c r="A888" i="2"/>
  <c r="A868" i="2"/>
  <c r="A841" i="2"/>
  <c r="A779" i="2"/>
  <c r="A707" i="2"/>
  <c r="A635" i="2"/>
  <c r="A539" i="2"/>
  <c r="A395" i="2"/>
  <c r="A252" i="2"/>
  <c r="A108" i="2"/>
  <c r="B1012" i="2"/>
  <c r="B3" i="2"/>
  <c r="D33" i="2"/>
  <c r="D29" i="2"/>
  <c r="D25" i="2"/>
  <c r="D21" i="2"/>
  <c r="D17" i="2"/>
  <c r="D13" i="2"/>
  <c r="D9" i="2"/>
  <c r="D5" i="2"/>
  <c r="C33" i="2"/>
  <c r="C29" i="2"/>
  <c r="C25" i="2"/>
  <c r="C21" i="2"/>
  <c r="C17" i="2"/>
  <c r="C13" i="2"/>
  <c r="C9" i="2"/>
  <c r="C5" i="2"/>
  <c r="B5" i="2"/>
  <c r="D32" i="2"/>
  <c r="D28" i="2"/>
  <c r="D24" i="2"/>
  <c r="D20" i="2"/>
  <c r="D16" i="2"/>
  <c r="D12" i="2"/>
  <c r="D8" i="2"/>
  <c r="D4" i="2"/>
  <c r="C32" i="2"/>
  <c r="C28" i="2"/>
  <c r="C24" i="2"/>
  <c r="C20" i="2"/>
  <c r="C16" i="2"/>
  <c r="C12" i="2"/>
  <c r="C8" i="2"/>
  <c r="C4" i="2"/>
  <c r="B32" i="2"/>
  <c r="B28" i="2"/>
  <c r="B24" i="2"/>
  <c r="B20" i="2"/>
  <c r="B16" i="2"/>
  <c r="B12" i="2"/>
  <c r="B8" i="2"/>
  <c r="B4" i="2"/>
  <c r="D35" i="2"/>
  <c r="D31" i="2"/>
  <c r="D27" i="2"/>
  <c r="D23" i="2"/>
  <c r="D19" i="2"/>
  <c r="D15" i="2"/>
  <c r="D11" i="2"/>
  <c r="D7" i="2"/>
  <c r="D3" i="2"/>
  <c r="C31" i="2"/>
  <c r="C27" i="2"/>
  <c r="C23" i="2"/>
  <c r="C19" i="2"/>
  <c r="C15" i="2"/>
  <c r="C11" i="2"/>
  <c r="C7" i="2"/>
  <c r="C3" i="2"/>
  <c r="B31" i="2"/>
  <c r="B27" i="2"/>
  <c r="B23" i="2"/>
  <c r="B19" i="2"/>
  <c r="B15" i="2"/>
  <c r="B11" i="2"/>
  <c r="B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tc={9A3A4B62-E383-4588-B7AA-A0B4C187FB96}</author>
    <author>tc={C8FC4139-0D1F-4A76-A562-548D7A2AB8E3}</author>
    <author>tc={BE70B498-54D2-4413-B0B7-A0E18E1D60AF}</author>
    <author>tc={C1F98650-310A-4537-9A1C-34D16AD74F05}</author>
    <author>tc={26E63A19-43E8-43F2-9561-ABB27E1067CD}</author>
    <author>tc={7425D0E9-1103-434C-840C-BD5F1349673A}</author>
    <author>tc={056D684F-67D6-4EB4-B20E-7E3E97E3C18D}</author>
    <author>tc={B6BDF5FF-826C-4AB5-AEB2-473C45C90CEE}</author>
    <author>tc={A354AC3C-5B7A-4C09-9570-1B439F561760}</author>
    <author>tc={CBB0AAD3-739A-4A49-84ED-54B7DC45BF9A}</author>
    <author>tc={7FFA0467-99B6-4DE7-B91E-DE7FBEE741DE}</author>
    <author>tc={D1D5A99C-026A-4DFD-82A6-25E3EFE1FCF5}</author>
    <author>tc={E64D56E9-4008-434E-97D1-CF005DEBAA43}</author>
    <author>tc={B9C31109-983D-42AE-A25A-9BEAA4070AB8}</author>
    <author>tc={CD3C8C34-9D3A-4410-8C39-01566648AC84}</author>
    <author>tc={4EA5F556-14CE-4EF6-BAC6-B93CA6C734DE}</author>
    <author>tc={EC2F214C-88DC-4612-8538-5D75EA3827FA}</author>
    <author>tc={23A10C17-CEEF-4387-B636-7E115A2AD251}</author>
    <author>tc={22CB7B71-FB85-47D3-8D65-29EF89D57B9B}</author>
    <author>tc={D0AE40C1-55AC-474A-9101-EC4231EB6B45}</author>
    <author>tc={A4F3A83E-9E25-4D15-B881-B1C3DF3D21F8}</author>
    <author>tc={1F48AC3D-686D-4216-91CA-4A2AD57E84FA}</author>
    <author>tc={987A4986-A391-4F47-A8AF-8659C2D62DFA}</author>
    <author>tc={23E5BE2F-B44B-4F08-9E68-AA09AA3C63BA}</author>
    <author>tc={973CBEA1-C645-407D-AAB1-B0EE291E1479}</author>
    <author>tc={71D0EA7E-57D7-4743-A725-3C094F745922}</author>
    <author>tc={B4FE2932-65FC-4C03-8E89-6735E3CA8244}</author>
    <author>tc={EB06F4B1-5CDB-4218-B9D9-31A5D773334A}</author>
    <author>tc={9174068E-4DEC-4021-8BF0-FE710EF10D10}</author>
    <author>tc={4BDC7F41-D790-458B-AEA7-1EE80F66302E}</author>
    <author>tc={5B806DF0-F5EC-47BB-92C7-667C71E5988A}</author>
    <author>tc={E26F3180-9A8E-4822-8A49-26982780FB57}</author>
    <author>tc={055D5587-1919-4DC2-A122-230BEF1D2351}</author>
    <author>tc={BAD257B3-0E35-453A-ACE7-BDE760929B93}</author>
    <author>tc={BB9B04B3-95C1-4919-AB1F-2DDB1A31E1AD}</author>
    <author>tc={C62D16B3-337F-46FC-AF61-827449BC6032}</author>
    <author>tc={0602236E-1BAD-480A-86A4-9074A9635491}</author>
    <author>tc={3A1D0AB4-8D00-40AB-ADA6-42DF57B862D5}</author>
    <author>tc={5A313996-DDE1-4F96-9CBC-6D90C94B41B8}</author>
    <author>tc={C2FCEF28-AB90-40DF-9D63-E2C846F8E2B8}</author>
    <author>tc={A8F63DD3-F482-42E5-9CD3-38704041394E}</author>
    <author>tc={E9099AC5-8208-4CCF-BCA0-711C4AA03E79}</author>
    <author>tc={438A5C10-5F32-478A-9BF1-A9D3FB39631C}</author>
    <author>tc={3D7ABBBC-D4B4-43D9-9F3E-D3FAD6DA13D3}</author>
    <author>tc={DACC6968-E026-4D1F-ABE4-D973E092F089}</author>
  </authors>
  <commentList>
    <comment ref="J8" authorId="0" shapeId="0" xr:uid="{9A3A4B62-E383-4588-B7AA-A0B4C187FB96}">
      <text>
        <t>[Threaded comment]
Your version of Excel allows you to read this threaded comment; however, any edits to it will get removed if the file is opened in a newer version of Excel. Learn more: https://go.microsoft.com/fwlink/?linkid=870924
Comment:
    please provide in detail how your country will code households to match with field work</t>
      </text>
    </comment>
    <comment ref="G14" authorId="1" shapeId="0" xr:uid="{C8FC4139-0D1F-4A76-A562-548D7A2AB8E3}">
      <text>
        <t>[Threaded comment]
Your version of Excel allows you to read this threaded comment; however, any edits to it will get removed if the file is opened in a newer version of Excel. Learn more: https://go.microsoft.com/fwlink/?linkid=870924
Comment:
    Optionally make this select_one 1_2_1_1 and add the response options into the choices worksheet</t>
      </text>
    </comment>
    <comment ref="G15" authorId="2" shapeId="0" xr:uid="{BE70B498-54D2-4413-B0B7-A0E18E1D60AF}">
      <text>
        <t>[Threaded comment]
Your version of Excel allows you to read this threaded comment; however, any edits to it will get removed if the file is opened in a newer version of Excel. Learn more: https://go.microsoft.com/fwlink/?linkid=870924
Comment:
    Optionally make this select_one 1_2_1_2 and add the response options into the choices worksheet</t>
      </text>
    </comment>
    <comment ref="I53" authorId="3" shapeId="0" xr:uid="{C1F98650-310A-4537-9A1C-34D16AD74F05}">
      <text>
        <t xml:space="preserve">[Threaded comment]
Your version of Excel allows you to read this threaded comment; however, any edits to it will get removed if the file is opened in a newer version of Excel. Learn more: https://go.microsoft.com/fwlink/?linkid=870924
Comment:
    Needs localization: Revise according to the DHS local education system. 
</t>
      </text>
    </comment>
    <comment ref="G54" authorId="4" shapeId="0" xr:uid="{26E63A19-43E8-43F2-9561-ABB27E1067CD}">
      <text>
        <t>[Threaded comment]
Your version of Excel allows you to read this threaded comment; however, any edits to it will get removed if the file is opened in a newer version of Excel. Learn more: https://go.microsoft.com/fwlink/?linkid=870924
Comment:
    choices option need localization</t>
      </text>
    </comment>
    <comment ref="I182" authorId="5" shapeId="0" xr:uid="{7425D0E9-1103-434C-840C-BD5F1349673A}">
      <text>
        <t>[Threaded comment]
Your version of Excel allows you to read this threaded comment; however, any edits to it will get removed if the file is opened in a newer version of Excel. Learn more: https://go.microsoft.com/fwlink/?linkid=870924
Comment:
    Remove hectares or acres</t>
      </text>
    </comment>
    <comment ref="I247" authorId="6" shapeId="0" xr:uid="{056D684F-67D6-4EB4-B20E-7E3E97E3C18D}">
      <text>
        <t>[Threaded comment]
Your version of Excel allows you to read this threaded comment; however, any edits to it will get removed if the file is opened in a newer version of Excel. Learn more: https://go.microsoft.com/fwlink/?linkid=870924
Comment:
    localization</t>
      </text>
    </comment>
    <comment ref="I298" authorId="7" shapeId="0" xr:uid="{B6BDF5FF-826C-4AB5-AEB2-473C45C90CEE}">
      <text>
        <t>[Threaded comment]
Your version of Excel allows you to read this threaded comment; however, any edits to it will get removed if the file is opened in a newer version of Excel. Learn more: https://go.microsoft.com/fwlink/?linkid=870924
Comment:
    this question need localization, please find the list of foods from your country in the following link: HOLPA_Training</t>
      </text>
    </comment>
    <comment ref="I696" authorId="8" shapeId="0" xr:uid="{A354AC3C-5B7A-4C09-9570-1B439F561760}">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
Reply:
    For example "in the last 12 months" could mean from november 2022 to november 2023. Please add the meaning for your country</t>
      </text>
    </comment>
    <comment ref="I702" authorId="9" shapeId="0" xr:uid="{CBB0AAD3-739A-4A49-84ED-54B7DC45BF9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
Reply:
    For example "in the last 12 months" could mean from november 2022 to november 2023. Please add the meaning for your country</t>
      </text>
    </comment>
    <comment ref="I723" authorId="10" shapeId="0" xr:uid="{7FFA0467-99B6-4DE7-B91E-DE7FBEE741D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724" authorId="11" shapeId="0" xr:uid="{D1D5A99C-026A-4DFD-82A6-25E3EFE1FCF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731" authorId="12" shapeId="0" xr:uid="{E64D56E9-4008-434E-97D1-CF005DEBAA4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G738" authorId="13" shapeId="0" xr:uid="{B9C31109-983D-42AE-A25A-9BEAA4070AB8}">
      <text>
        <t>[Threaded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t>
      </text>
    </comment>
    <comment ref="I738" authorId="14" shapeId="0" xr:uid="{CD3C8C34-9D3A-4410-8C39-01566648AC84}">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G794" authorId="15" shapeId="0" xr:uid="{4EA5F556-14CE-4EF6-BAC6-B93CA6C734DE}">
      <text>
        <t xml:space="preserve">[Threaded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
      </text>
    </comment>
    <comment ref="I833" authorId="16" shapeId="0" xr:uid="{EC2F214C-88DC-4612-8538-5D75EA3827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846" authorId="17" shapeId="0" xr:uid="{23A10C17-CEEF-4387-B636-7E115A2AD25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848" authorId="18" shapeId="0" xr:uid="{22CB7B71-FB85-47D3-8D65-29EF89D57B9B}">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857" authorId="19" shapeId="0" xr:uid="{D0AE40C1-55AC-474A-9101-EC4231EB6B4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865" authorId="20" shapeId="0" xr:uid="{A4F3A83E-9E25-4D15-B881-B1C3DF3D21F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878" authorId="21" shapeId="0" xr:uid="{1F48AC3D-686D-4216-91CA-4A2AD57E84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880" authorId="22" shapeId="0" xr:uid="{987A4986-A391-4F47-A8AF-8659C2D62D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889" authorId="23" shapeId="0" xr:uid="{23E5BE2F-B44B-4F08-9E68-AA09AA3C63B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898" authorId="24" shapeId="0" xr:uid="{973CBEA1-C645-407D-AAB1-B0EE291E147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12" authorId="25" shapeId="0" xr:uid="{71D0EA7E-57D7-4743-A725-3C094F745922}">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16" authorId="26" shapeId="0" xr:uid="{B4FE2932-65FC-4C03-8E89-6735E3CA8244}">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17" authorId="27" shapeId="0" xr:uid="{EB06F4B1-5CDB-4218-B9D9-31A5D773334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18" authorId="28" shapeId="0" xr:uid="{9174068E-4DEC-4021-8BF0-FE710EF10D10}">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19" authorId="29" shapeId="0" xr:uid="{4BDC7F41-D790-458B-AEA7-1EE80F66302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20" authorId="30" shapeId="0" xr:uid="{5B806DF0-F5EC-47BB-92C7-667C71E5988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21" authorId="31" shapeId="0" xr:uid="{E26F3180-9A8E-4822-8A49-26982780FB57}">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22" authorId="32" shapeId="0" xr:uid="{055D5587-1919-4DC2-A122-230BEF1D235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23" authorId="33" shapeId="0" xr:uid="{BAD257B3-0E35-453A-ACE7-BDE760929B9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24" authorId="34" shapeId="0" xr:uid="{BB9B04B3-95C1-4919-AB1F-2DDB1A31E1AD}">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25" authorId="35" shapeId="0" xr:uid="{C62D16B3-337F-46FC-AF61-827449BC6032}">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29" authorId="36" shapeId="0" xr:uid="{0602236E-1BAD-480A-86A4-9074A963549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75" authorId="37" shapeId="0" xr:uid="{3A1D0AB4-8D00-40AB-ADA6-42DF57B862D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90" authorId="38" shapeId="0" xr:uid="{5A313996-DDE1-4F96-9CBC-6D90C94B41B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994" authorId="39" shapeId="0" xr:uid="{C2FCEF28-AB90-40DF-9D63-E2C846F8E2B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1010" authorId="40" shapeId="0" xr:uid="{A8F63DD3-F482-42E5-9CD3-38704041394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1015" authorId="41" shapeId="0" xr:uid="{E9099AC5-8208-4CCF-BCA0-711C4AA03E7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1025" authorId="42" shapeId="0" xr:uid="{438A5C10-5F32-478A-9BF1-A9D3FB39631C}">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1057" authorId="43" shapeId="0" xr:uid="{3D7ABBBC-D4B4-43D9-9F3E-D3FAD6DA13D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I1071" authorId="44" shapeId="0" xr:uid="{DACC6968-E026-4D1F-ABE4-D973E092F08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tc={1E0861B6-E334-4012-8CCC-7C0719984B1C}</author>
    <author>tc={86363970-6BB5-432A-9458-5BC388782097}</author>
    <author>tc={7A9C7E68-0156-490C-9872-EEC072635E3D}</author>
    <author>tc={1056844E-9599-4399-A0B6-7EBF85B7E72A}</author>
    <author>tc={A039CB45-7F99-4E8E-A084-421D6BAEFC75}</author>
    <author>tc={4D1823A4-D859-4729-82DF-1D877DA1DE8D}</author>
    <author>tc={8AE2551C-133E-4794-BEB1-10BCDE9D6FFE}</author>
  </authors>
  <commentList>
    <comment ref="H658" authorId="0" shapeId="0" xr:uid="{1E0861B6-E334-4012-8CCC-7C0719984B1C}">
      <text>
        <t xml:space="preserve">[Threaded comment]
Your version of Excel allows you to read this threaded comment; however, any edits to it will get removed if the file is opened in a newer version of Excel. Learn more: https://go.microsoft.com/fwlink/?linkid=870924
Comment:
    If these filter rows (list_name: 3_4_2_2_6_1) need translation, the translation HAS to match with the translation of label of list_name: 3_4_2_2_5
</t>
      </text>
    </comment>
    <comment ref="H685" authorId="1" shapeId="0" xr:uid="{86363970-6BB5-432A-9458-5BC388782097}">
      <text>
        <t>[Threaded comment]
Your version of Excel allows you to read this threaded comment; however, any edits to it will get removed if the file is opened in a newer version of Excel. Learn more: https://go.microsoft.com/fwlink/?linkid=870924
Comment:
    If these filter rows (list_name: 3_4_2_2_6_3) need translation, the translation HAS to match with the translation of label of list_name: 3_4_2_2_5</t>
      </text>
    </comment>
    <comment ref="H787" authorId="2" shapeId="0" xr:uid="{7A9C7E68-0156-490C-9872-EEC072635E3D}">
      <text>
        <t xml:space="preserve">[Threaded comment]
Your version of Excel allows you to read this threaded comment; however, any edits to it will get removed if the file is opened in a newer version of Excel. Learn more: https://go.microsoft.com/fwlink/?linkid=870924
Comment:
    If these filter rows (list_name: 3_4_2_2_6_1) need translation, the translation HAS to match with the translation of label of list_name: 3_4_2_2_5
</t>
      </text>
    </comment>
    <comment ref="E990" authorId="3" shapeId="0" xr:uid="{1056844E-9599-4399-A0B6-7EBF85B7E72A}">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998" authorId="4" shapeId="0" xr:uid="{A039CB45-7F99-4E8E-A084-421D6BAEFC75}">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1006" authorId="5" shapeId="0" xr:uid="{4D1823A4-D859-4729-82DF-1D877DA1DE8D}">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1019" authorId="6" shapeId="0" xr:uid="{8AE2551C-133E-4794-BEB1-10BCDE9D6FFE}">
      <text>
        <t xml:space="preserve">[Threaded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
      </text>
    </comment>
  </commentList>
</comments>
</file>

<file path=xl/sharedStrings.xml><?xml version="1.0" encoding="utf-8"?>
<sst xmlns="http://schemas.openxmlformats.org/spreadsheetml/2006/main" count="12091" uniqueCount="4317">
  <si>
    <t>KPI</t>
  </si>
  <si>
    <t>module</t>
  </si>
  <si>
    <t>indicator</t>
  </si>
  <si>
    <t>subindicator</t>
  </si>
  <si>
    <t>label_english_code</t>
  </si>
  <si>
    <t>name_matched</t>
  </si>
  <si>
    <t>type</t>
  </si>
  <si>
    <t>name</t>
  </si>
  <si>
    <t>label::English ((en))</t>
  </si>
  <si>
    <t>hint::English ((en))</t>
  </si>
  <si>
    <t>appearance</t>
  </si>
  <si>
    <t>required</t>
  </si>
  <si>
    <t>relevant</t>
  </si>
  <si>
    <t>constraint</t>
  </si>
  <si>
    <t>choice_filter</t>
  </si>
  <si>
    <t>calculation</t>
  </si>
  <si>
    <t>repeat_count</t>
  </si>
  <si>
    <t>context</t>
  </si>
  <si>
    <t>general</t>
  </si>
  <si>
    <t>start</t>
  </si>
  <si>
    <t>end</t>
  </si>
  <si>
    <t>username</t>
  </si>
  <si>
    <t>deviceid</t>
  </si>
  <si>
    <t>begin_group</t>
  </si>
  <si>
    <t>_1_begin_group</t>
  </si>
  <si>
    <t>**1. Context**</t>
  </si>
  <si>
    <t>_1_1_1_begin_group</t>
  </si>
  <si>
    <t>field-list</t>
  </si>
  <si>
    <t>id_site</t>
  </si>
  <si>
    <t>farm_id</t>
  </si>
  <si>
    <t>text</t>
  </si>
  <si>
    <t>household_id</t>
  </si>
  <si>
    <t>Farm-Household ID</t>
  </si>
  <si>
    <t>Please enter unique enumerator and farm-household identifier e.g. enu1_uca001</t>
  </si>
  <si>
    <t>true</t>
  </si>
  <si>
    <t>${_1_1_2} = "farm"</t>
  </si>
  <si>
    <t>note</t>
  </si>
  <si>
    <t>_1_1_1</t>
  </si>
  <si>
    <t>**Enumerator name**</t>
  </si>
  <si>
    <t>false</t>
  </si>
  <si>
    <t>enumerator</t>
  </si>
  <si>
    <t>first_name</t>
  </si>
  <si>
    <t>_1_1_1_1</t>
  </si>
  <si>
    <t>Enumerator first name</t>
  </si>
  <si>
    <t>last_name</t>
  </si>
  <si>
    <t>_1_1_1_2</t>
  </si>
  <si>
    <t>Enumerator last name</t>
  </si>
  <si>
    <t>end_group</t>
  </si>
  <si>
    <t>_1_2_1_1_begin_group</t>
  </si>
  <si>
    <t>**Household location**</t>
  </si>
  <si>
    <t>location</t>
  </si>
  <si>
    <t>location_village</t>
  </si>
  <si>
    <t>_1_2_1_1</t>
  </si>
  <si>
    <t>Please specify the VILLAGE</t>
  </si>
  <si>
    <t>location_district</t>
  </si>
  <si>
    <t>_1_2_1_2</t>
  </si>
  <si>
    <t>Please specify the LOCALITY or DISTRICT</t>
  </si>
  <si>
    <t>location_country</t>
  </si>
  <si>
    <t>select_one 1_2_1_3</t>
  </si>
  <si>
    <t>_1_2_1_3</t>
  </si>
  <si>
    <t>Please specify the COUNTRY</t>
  </si>
  <si>
    <t>minimum</t>
  </si>
  <si>
    <t>location_geompoint</t>
  </si>
  <si>
    <t>geopoint</t>
  </si>
  <si>
    <t>_1_3</t>
  </si>
  <si>
    <t>Please take a GPS point</t>
  </si>
  <si>
    <t>**Enumerator: Ideally this should be a GPS point at the location of the household.** To obtain a GPS signal you should be outdoors away from buildings, trees and other structures, with good visibility of the sky</t>
  </si>
  <si>
    <t>_1_3_1</t>
  </si>
  <si>
    <t>If the GPS point you just took was not at the location of the household, please specify where it was taken</t>
  </si>
  <si>
    <t>(e.g. community centre, farmland near household)</t>
  </si>
  <si>
    <t>_1_2_1_1_end_group</t>
  </si>
  <si>
    <t>_1_end_group</t>
  </si>
  <si>
    <t>consent_begin_group</t>
  </si>
  <si>
    <t>**2. Consent**</t>
  </si>
  <si>
    <t>consent</t>
  </si>
  <si>
    <t>select_one consent</t>
  </si>
  <si>
    <t>consent_2</t>
  </si>
  <si>
    <t>We are conducting farm-household surveys as part of the CGIAR’s Transformational Agroecology across Food, Land and Water Systems initiative. This initiative aims to develop and scale agroecological innovations with small-scale farmers and other agricultural and food system actors in seven low- and middle-income countries. Here,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
One goal of the initiative is to better understand the social, economic and environmental outcomes in farm-households that are more agroecological compared to those that are less agroecological. As part of this, we are conducting farm-household survey with approximately 200 households in each of eight countries. The countries are Burkina Faso, India, Kenya, Laos, Peru, Senegal, Tunisia, and Zimbabwe.
You are invited to participate in one such survey. The survey includes an interview with you which will take approximately 1.5 hours, followed by a walk across the farm to observe vegetation, wildlife, and, with your permission, take some photographs and collect a few soil samples. The interview will involve us asking a series of questions about your household, your farm, and your opinion on agroecology, as well as questions related to the social, economic and environmental outcomes associated with your farming activities.
We realise this interview is taking place during your working day and really appreciate you taking the time to talk to us. Please feel free to pause or reschedule the interview at any point if you need to in order to minimize inconvenience to you.
The information collected during the interviews will be summarized in a project report and academic paper. We will completely anonymize interview responses before analysis so that participants cannot be individually identified. No personal or sensitive information about participants will be published.
Your participation is entirely voluntary and you can leave at any time.
**Are you happy to continue with the interview?**</t>
  </si>
  <si>
    <t>**Enumerator:** If the response is "No", end the interview.</t>
  </si>
  <si>
    <t>consent_1</t>
  </si>
  <si>
    <t>Before we start, I would like to audio record the interview. The recording will only be used by me and my colleagues to help with interpreting the responses, and will not be shared beyond the project team.  
**Is it ok with you if I now start recording?**</t>
  </si>
  <si>
    <t>${consent_2} = '1'</t>
  </si>
  <si>
    <t>select_one 1_1_2</t>
  </si>
  <si>
    <t>_1_1_2</t>
  </si>
  <si>
    <t>Are you assessing the performance of a farm or landscape?</t>
  </si>
  <si>
    <t xml:space="preserve">**Enumerator:** Select farm (the landscape version of survey is under development). </t>
  </si>
  <si>
    <t>if(${consent_2} = '1', 'farm',' ')</t>
  </si>
  <si>
    <t>consent_3</t>
  </si>
  <si>
    <t>As I mentioned, we would like to take some photos of your farm. These photos will be used to help interpret the data we collect and could be included in publications as examples of farms and households in your area. 
**Do you agree for us to take photos, including of you or other people on your farm?**</t>
  </si>
  <si>
    <t>consent_3_1</t>
  </si>
  <si>
    <t>Do you agree for us to use these photos in publications?</t>
  </si>
  <si>
    <t>${consent_3} = '1'</t>
  </si>
  <si>
    <t>consent_end_group</t>
  </si>
  <si>
    <t>_1_2_1_4_begin_group</t>
  </si>
  <si>
    <t>**3. Respondent information**</t>
  </si>
  <si>
    <t>note_farm_image</t>
  </si>
  <si>
    <t xml:space="preserve">**Enumerator:** Explain to the respondent that you would like to make a drawing with him/her of his/her farm in its current state.
Use a blank sheet of paper and a pencil/pen to draw the farm.
Don't spend too much time making the drawing look "pretty." The important thing is that the different &lt;span style="color:blue"&gt;lots&lt;/span&gt; and types and areas of crops /animals produce, natural and semi-natural habitats are distinguished.
 </t>
  </si>
  <si>
    <t>farm_layout</t>
  </si>
  <si>
    <t>image</t>
  </si>
  <si>
    <t>farm_image</t>
  </si>
  <si>
    <t>**Enumerator:** take a picture of the draw and click accept</t>
  </si>
  <si>
    <t>_1_2_1_4_begin_group_2</t>
  </si>
  <si>
    <t>_1_2_1_4_note</t>
  </si>
  <si>
    <t>**Respondent name**</t>
  </si>
  <si>
    <t>respondent_characteristics</t>
  </si>
  <si>
    <t>_1_2_1_4_1</t>
  </si>
  <si>
    <t>Respondent first name</t>
  </si>
  <si>
    <t>_1_2_1_4_2</t>
  </si>
  <si>
    <t>Respondent last name</t>
  </si>
  <si>
    <t>_1_2_1_5_begin_group</t>
  </si>
  <si>
    <t>hh_head_relation</t>
  </si>
  <si>
    <t>select_one 1_2_1_5</t>
  </si>
  <si>
    <t>_1_2_1_5</t>
  </si>
  <si>
    <t>What is your relationship with the head of household?</t>
  </si>
  <si>
    <t>**Enumerator:** the survey should be conducted with the main family member(s) of the HH, or someone who takes major agricultural and is knowledgeable about the HH</t>
  </si>
  <si>
    <t>hh_head_relation_other</t>
  </si>
  <si>
    <t>_1_2_1_5_1</t>
  </si>
  <si>
    <t>Specify other:</t>
  </si>
  <si>
    <t>${_1_2_1_5} = 'other relative' or ${_1_2_1_5} = 'other'</t>
  </si>
  <si>
    <t>_1_2_1_5_end_group</t>
  </si>
  <si>
    <t>_1_2_1_6_begin_group</t>
  </si>
  <si>
    <t>farmer_relation</t>
  </si>
  <si>
    <t>select_one 1_2_1_6</t>
  </si>
  <si>
    <t>_1_2_1_6</t>
  </si>
  <si>
    <t>What is your relationship with the person responsible for making decision on farm activities?</t>
  </si>
  <si>
    <t>farmer_relation_other</t>
  </si>
  <si>
    <t>_1_2_1_6_1</t>
  </si>
  <si>
    <t>selected(${_1_2_1_6}, 'other')</t>
  </si>
  <si>
    <t>_1_2_1_6_end_group</t>
  </si>
  <si>
    <t>age_community</t>
  </si>
  <si>
    <t>decimal</t>
  </si>
  <si>
    <t>_1_2_1_7</t>
  </si>
  <si>
    <t>For how many years have you lived in this community?</t>
  </si>
  <si>
    <t>**Enumerator:** if the response is "I have always lived in this community", please enter the age of the interviewee</t>
  </si>
  <si>
    <t>age_dob</t>
  </si>
  <si>
    <t>age</t>
  </si>
  <si>
    <t>integer</t>
  </si>
  <si>
    <t>_1_2_1_8</t>
  </si>
  <si>
    <t>Year of birth</t>
  </si>
  <si>
    <t>.&gt;=1920 or .&gt;=2020</t>
  </si>
  <si>
    <t>gender</t>
  </si>
  <si>
    <t>select_one 1_2_1_9</t>
  </si>
  <si>
    <t>_1_2_1_9</t>
  </si>
  <si>
    <t>Gender</t>
  </si>
  <si>
    <t>_1_2_1_10_begin_group</t>
  </si>
  <si>
    <t>marital_status</t>
  </si>
  <si>
    <t>select_one 1_2_1_10</t>
  </si>
  <si>
    <t>_1_2_1_10</t>
  </si>
  <si>
    <t>Marital status</t>
  </si>
  <si>
    <t>marital_status_other</t>
  </si>
  <si>
    <t>_1_2_1_10_1</t>
  </si>
  <si>
    <t>Specify other: Marital status</t>
  </si>
  <si>
    <t>selected(${_1_2_1_10}, 'other')</t>
  </si>
  <si>
    <t>_1_2_1_10_end_group</t>
  </si>
  <si>
    <t>ethnicity</t>
  </si>
  <si>
    <t>_1_2_1_11</t>
  </si>
  <si>
    <t>Ethnicity</t>
  </si>
  <si>
    <t>context/performance</t>
  </si>
  <si>
    <t>respondent_characteristics/economic</t>
  </si>
  <si>
    <t>literacy/climate_resilience_adaptative_capacity</t>
  </si>
  <si>
    <t>literacy</t>
  </si>
  <si>
    <t>select_one 4_1_1_1</t>
  </si>
  <si>
    <t>_4_1_1_1</t>
  </si>
  <si>
    <t>Can you read and write in any language?</t>
  </si>
  <si>
    <t>education/climate_resilience_adaptative_capacity</t>
  </si>
  <si>
    <t>education_attended</t>
  </si>
  <si>
    <t>select_one 1_2_1_12_1</t>
  </si>
  <si>
    <t>_1_2_1_12_1</t>
  </si>
  <si>
    <t>What is the highest level of school you attended?</t>
  </si>
  <si>
    <t>education</t>
  </si>
  <si>
    <t>education_completed</t>
  </si>
  <si>
    <t>select_one 1_2_1_12_1_1</t>
  </si>
  <si>
    <t>_1_2_1_12_1_1</t>
  </si>
  <si>
    <t>What is the highest [YEAR/CLASS] you completed at Primary education level?</t>
  </si>
  <si>
    <t>${_1_2_1_12_1} = '1'</t>
  </si>
  <si>
    <t>select_one 1_2_1_12_1_2</t>
  </si>
  <si>
    <t>_1_2_1_12_1_2</t>
  </si>
  <si>
    <t>What is the highest [YEAR/CLASS] you completed at Secondary education level?</t>
  </si>
  <si>
    <t>${_1_2_1_12_1} = '2'</t>
  </si>
  <si>
    <t>select_one 1_2_1_12_1_3</t>
  </si>
  <si>
    <t>_1_2_1_12_1_3</t>
  </si>
  <si>
    <t>What is the highest [YEAR/CLASS] you completed at Terciary education level?</t>
  </si>
  <si>
    <t>${_1_2_1_12_1} = '3'</t>
  </si>
  <si>
    <t>_1_2_1_13_begin_group</t>
  </si>
  <si>
    <t>**Occupation**</t>
  </si>
  <si>
    <t>_1_2_1_13_1_begin_group</t>
  </si>
  <si>
    <t>**Primary occupation**</t>
  </si>
  <si>
    <t>primary_occupation</t>
  </si>
  <si>
    <t>select_one 1_2_1_13_1</t>
  </si>
  <si>
    <t>_1_2_1_13_1</t>
  </si>
  <si>
    <t>What was your main occupation in the last 12 months?</t>
  </si>
  <si>
    <t>primary_occupation_other</t>
  </si>
  <si>
    <t>_1_2_1_13_1_1</t>
  </si>
  <si>
    <t>${_1_2_1_13_1} = 'other'</t>
  </si>
  <si>
    <t>_1_2_1_13_1_end_group</t>
  </si>
  <si>
    <t>_1_2_1_13_2_begin_group</t>
  </si>
  <si>
    <t>**Additional occupation**</t>
  </si>
  <si>
    <t>${_1_2_1_13_1} != "9" and ${_1_2_1_13_1} != "777"</t>
  </si>
  <si>
    <t>secondary_occupation</t>
  </si>
  <si>
    <t>select_one 1_2_1_13_2_1</t>
  </si>
  <si>
    <t>_1_2_1_13_2_1</t>
  </si>
  <si>
    <t>Do you have any additional occupation(s)?</t>
  </si>
  <si>
    <t>select_multiple 1_2_1_13_2_2</t>
  </si>
  <si>
    <t>_1_2_1_13_2_2</t>
  </si>
  <si>
    <t>What was your other occupation(s) in the last 12 months?</t>
  </si>
  <si>
    <t>**Tick all that apply**</t>
  </si>
  <si>
    <t>selected(${_1_2_1_13_2_1}, '1')</t>
  </si>
  <si>
    <t>not(selected(${_1_2_1_13_1}, filter))</t>
  </si>
  <si>
    <t>secondary_occupation_other</t>
  </si>
  <si>
    <t>_1_2_1_13_2_2_1</t>
  </si>
  <si>
    <t>selected(${_1_2_1_13_2_2}, 'other')</t>
  </si>
  <si>
    <t>_1_2_1_13_2_end_group</t>
  </si>
  <si>
    <t>_1_2_1_4_end_group</t>
  </si>
  <si>
    <t>_1_2_1_begin_group</t>
  </si>
  <si>
    <t>**4. Household information**</t>
  </si>
  <si>
    <t>_1_2_1_14_begin_group</t>
  </si>
  <si>
    <t>_1_2_1_14_note</t>
  </si>
  <si>
    <t>**Now we would like to ask the number of members of the household:**</t>
  </si>
  <si>
    <t>**Enumerator: Please remind the definition of household: A household refers to arrangements people make to provide themselves with food or other essentials of living. Household members may pool their incomes and have a common budget; they may be related or unrelated persons or a combination of both.**</t>
  </si>
  <si>
    <t>household_characteristics</t>
  </si>
  <si>
    <t>structure</t>
  </si>
  <si>
    <t>n_adult_male</t>
  </si>
  <si>
    <t>_1_2_1_14_1</t>
  </si>
  <si>
    <t>How many Male adults of working age (≥18 and ≤65 years old) live in the household?</t>
  </si>
  <si>
    <t>**Please specify the number of people in this category, including yourself if you fall into this group**</t>
  </si>
  <si>
    <t>n_adult_female</t>
  </si>
  <si>
    <t>_1_2_1_14_2</t>
  </si>
  <si>
    <t>How many Female adults of working age (≥18 and ≤65 years old) live in the household?</t>
  </si>
  <si>
    <t>n_old_male</t>
  </si>
  <si>
    <t>_1_2_1_14_3</t>
  </si>
  <si>
    <t>How many Male adults not of working age (&gt;65 years old) live in the household?</t>
  </si>
  <si>
    <t>n_old_female</t>
  </si>
  <si>
    <t>_1_2_1_14_4</t>
  </si>
  <si>
    <t>How many Female adults not of working age (&gt;65 years old) live in the household?</t>
  </si>
  <si>
    <t>n_young_male</t>
  </si>
  <si>
    <t>_1_2_1_14_5</t>
  </si>
  <si>
    <t>How many Male children (&lt;18 years old) live in the household?</t>
  </si>
  <si>
    <t>**Please specify the number of people in this category**</t>
  </si>
  <si>
    <t>n_young_female</t>
  </si>
  <si>
    <t>_1_2_1_14_6</t>
  </si>
  <si>
    <t>How many Female children (&lt;18 years old) live in the household?</t>
  </si>
  <si>
    <t>_1_2_1_14_end_group</t>
  </si>
  <si>
    <t>performance</t>
  </si>
  <si>
    <t>economic</t>
  </si>
  <si>
    <t>climate_resilience_adaptative_capacity</t>
  </si>
  <si>
    <t>education_attended_male</t>
  </si>
  <si>
    <t>_4_1_1_2</t>
  </si>
  <si>
    <t>Please indicate the highest level of school attended by most MALE household members of working age (≥18 and ≤65 years old)</t>
  </si>
  <si>
    <t>${_1_2_1_14_1} &gt;0 or ${_1_2_1_14_3} &gt;0</t>
  </si>
  <si>
    <t>education_attended_female</t>
  </si>
  <si>
    <t>_4_1_1_3</t>
  </si>
  <si>
    <t>Please indicate the highest level of school attended by most FEMALE household members of working age (≥18 and ≤65 years old)</t>
  </si>
  <si>
    <t>${_1_2_1_14_2} &gt;0 or ${_1_2_1_14_4} &gt;0</t>
  </si>
  <si>
    <t>climate_resilience_social_network</t>
  </si>
  <si>
    <t>education_attended_children</t>
  </si>
  <si>
    <t>select_one 4_1_4_1</t>
  </si>
  <si>
    <t>_4_1_6_1</t>
  </si>
  <si>
    <t>Do any children in the household attend school?</t>
  </si>
  <si>
    <t>${_1_2_1_14_5} &gt;0 or ${_1_2_1_14_6} &gt;0</t>
  </si>
  <si>
    <t>_4_1_1_4_begin_group</t>
  </si>
  <si>
    <t>_4_1_1_4_note</t>
  </si>
  <si>
    <t>Has any household member received training in the last 12 months in the following topics:</t>
  </si>
  <si>
    <t>household_characteristics/economic</t>
  </si>
  <si>
    <t>training/climate_resilience_adaptative_capacity</t>
  </si>
  <si>
    <t>training_best_practices</t>
  </si>
  <si>
    <t>select_one 4_1_1_4</t>
  </si>
  <si>
    <t>_4_1_1_4_1</t>
  </si>
  <si>
    <t>Training in innovative or best management agricultural practices</t>
  </si>
  <si>
    <t>Answer with yes or no</t>
  </si>
  <si>
    <t>training_agribusiness</t>
  </si>
  <si>
    <t>_4_1_1_4_3</t>
  </si>
  <si>
    <t>Training in agribusiness management and value addition</t>
  </si>
  <si>
    <t>training_other</t>
  </si>
  <si>
    <t>_4_1_1_4_4</t>
  </si>
  <si>
    <t>Other training (please specify)</t>
  </si>
  <si>
    <t>_4_1_1_4_4_1</t>
  </si>
  <si>
    <t>Specify other training:</t>
  </si>
  <si>
    <t>${_4_1_1_4_4} = '1'</t>
  </si>
  <si>
    <t>_4_1_1_4_end_group</t>
  </si>
  <si>
    <t>_1_2_1_15_begin_group</t>
  </si>
  <si>
    <t>project_involvement</t>
  </si>
  <si>
    <t>select_one 1_2_1_15</t>
  </si>
  <si>
    <t>_1_2_1_15</t>
  </si>
  <si>
    <t>Are you or anyone in your household currently involved in any agricultural research or development project?</t>
  </si>
  <si>
    <t>project_involvement_name</t>
  </si>
  <si>
    <t>_1_2_1_15_1</t>
  </si>
  <si>
    <t>Specify the name of the project:</t>
  </si>
  <si>
    <t>${_1_2_1_15} = '1'</t>
  </si>
  <si>
    <t>_1_2_1_15_end_group</t>
  </si>
  <si>
    <t>_1_2_1_16</t>
  </si>
  <si>
    <t>**Agroecology**</t>
  </si>
  <si>
    <t>agroecology_knowledge</t>
  </si>
  <si>
    <t>select_one 1_2_1_16</t>
  </si>
  <si>
    <t>_1_2_1_16_001</t>
  </si>
  <si>
    <t>Do you know what Agroecology means?</t>
  </si>
  <si>
    <t>_1_2_1_16_1</t>
  </si>
  <si>
    <t>**Enumerator, please take the time to explain what Agroecology means.**</t>
  </si>
  <si>
    <t>**Agroecology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</si>
  <si>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_1_2_1_15_1_end_group</t>
  </si>
  <si>
    <t>_1_3_1_1_begin_group</t>
  </si>
  <si>
    <t>**5. Personal factors**</t>
  </si>
  <si>
    <t>motivations_agroecology</t>
  </si>
  <si>
    <t>personal_factors</t>
  </si>
  <si>
    <t>_1_3_1_1_note</t>
  </si>
  <si>
    <t>**Now we would like to ask a few questions about your perspective on agroecology. Please indicate how far you agree with the following statements.**</t>
  </si>
  <si>
    <t>**Enumerator:** Please remind the definition of agroecology: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</si>
  <si>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w1</t>
  </si>
  <si>
    <t>i_care_about_nature</t>
  </si>
  <si>
    <t>select_one 1_3_1_1</t>
  </si>
  <si>
    <t>_1_3_1_1_1</t>
  </si>
  <si>
    <t>I take care of the land and nature on my farm.</t>
  </si>
  <si>
    <t>i_nature_benefits_me</t>
  </si>
  <si>
    <t>_1_3_1_1_2</t>
  </si>
  <si>
    <t>I identify myself as an agroecological farmer.</t>
  </si>
  <si>
    <t>societal_factor</t>
  </si>
  <si>
    <t>people_take_care_nature</t>
  </si>
  <si>
    <t>_1_3_1_1_3</t>
  </si>
  <si>
    <t>I live in a place where most people take good care of the land and nature.</t>
  </si>
  <si>
    <t>i_take_care_nature</t>
  </si>
  <si>
    <t>_1_3_1_1_4</t>
  </si>
  <si>
    <t>im_agroecological</t>
  </si>
  <si>
    <t>_1_3_1_1_5</t>
  </si>
  <si>
    <t>i_power_change_practices</t>
  </si>
  <si>
    <t>_1_3_1_1_6</t>
  </si>
  <si>
    <t>I have power and freedom to change farm production practices if I want to.</t>
  </si>
  <si>
    <t>power_working_with_community</t>
  </si>
  <si>
    <t>_1_3_1_1_7</t>
  </si>
  <si>
    <t>If I work together with others in my community, we have power and freedom to solve problems facing farmers.</t>
  </si>
  <si>
    <t>i_buy_food_based_on_price</t>
  </si>
  <si>
    <t>_1_3_2_1_5</t>
  </si>
  <si>
    <t>I make decisions about what food to buy based primarily on price.</t>
  </si>
  <si>
    <t>i_prefer_food_wihout_chemicals</t>
  </si>
  <si>
    <t>_1_3_2_1_6</t>
  </si>
  <si>
    <t>I would prefer to eat food that is produced without chemical inputs.</t>
  </si>
  <si>
    <t>i_prefer_food_grown_locally</t>
  </si>
  <si>
    <t>_1_3_2_1_7</t>
  </si>
  <si>
    <t>I would prefer to eat food that is grown locally.</t>
  </si>
  <si>
    <t>**Food grown locally at the ALL-level.**</t>
  </si>
  <si>
    <t>i_prefer_food_fair_wage</t>
  </si>
  <si>
    <t>_1_3_1_1_10</t>
  </si>
  <si>
    <t>I would prefer that the food I buy is produced and processed in ways that provide a fair wage and good conditions for workers.</t>
  </si>
  <si>
    <t>shifting_agroecology_sensible_decision</t>
  </si>
  <si>
    <t>_1_3_2_1_3</t>
  </si>
  <si>
    <t>I think shifting to agroecological farming is a sensible business decision.</t>
  </si>
  <si>
    <t>current_farming_systems_required_change</t>
  </si>
  <si>
    <t>_1_3_2_1_4</t>
  </si>
  <si>
    <t>I think current farming systems are working well and do not need changing.</t>
  </si>
  <si>
    <t>_1_3_2_1_end_group</t>
  </si>
  <si>
    <t>social</t>
  </si>
  <si>
    <t>wellbeing</t>
  </si>
  <si>
    <t>_3_1_1_begin_group</t>
  </si>
  <si>
    <t>**6. Human wellbeing**</t>
  </si>
  <si>
    <t>_3_1_1_note</t>
  </si>
  <si>
    <t>**I am now going to ask how satisfied you feel about specific aspects of your life. Please indicate how satisfied you feel about specific aspects of your life.**</t>
  </si>
  <si>
    <t>satisfaction_life_as_whole</t>
  </si>
  <si>
    <t>select_one 3_1_1</t>
  </si>
  <si>
    <t>_3_1_1_1</t>
  </si>
  <si>
    <t>Thinking about your own life and personal circumstances, how satisfied are you with your life as a whole?</t>
  </si>
  <si>
    <t>satisfaction_standard_living</t>
  </si>
  <si>
    <t>_3_1_1_2</t>
  </si>
  <si>
    <t>How satisfied are you with your standard of living?</t>
  </si>
  <si>
    <t>satisfaction_health</t>
  </si>
  <si>
    <t>_3_1_1_3</t>
  </si>
  <si>
    <t>How satisfied are you with your health?</t>
  </si>
  <si>
    <t>satisfaction_achivements</t>
  </si>
  <si>
    <t>_3_1_1_4</t>
  </si>
  <si>
    <t>How satisfied are you with what you are achieving in life?</t>
  </si>
  <si>
    <t>satisfaction_personal_relationships</t>
  </si>
  <si>
    <t>_3_1_1_5</t>
  </si>
  <si>
    <t>How satisfied are you with your personal relationships?</t>
  </si>
  <si>
    <t>satisfaction_safeness</t>
  </si>
  <si>
    <t>_3_1_1_6</t>
  </si>
  <si>
    <t>How satisfied are you with how safe you feel?</t>
  </si>
  <si>
    <t>Meaning physical safety.</t>
  </si>
  <si>
    <t>satisfaction_part_community</t>
  </si>
  <si>
    <t>_3_1_1_7</t>
  </si>
  <si>
    <t>How satisfied are you with feeling part of your community?</t>
  </si>
  <si>
    <t>Meaning feeling of inclusivity, or sense of belongingness.</t>
  </si>
  <si>
    <t>satisfaction_economic_security</t>
  </si>
  <si>
    <t>_3_1_1_8</t>
  </si>
  <si>
    <t>How satisfied are you with your economic security?</t>
  </si>
  <si>
    <t>satisfaction_nutritional_security</t>
  </si>
  <si>
    <t>_3_1_1_9</t>
  </si>
  <si>
    <t>How satisfied are you with your nutritional security?</t>
  </si>
  <si>
    <t>satisfaction_time_what_you_like</t>
  </si>
  <si>
    <t>_3_1_1_10</t>
  </si>
  <si>
    <t>How satisfied are you with the amount of time you have to do the things that you like doing?</t>
  </si>
  <si>
    <t>satisfaction_environmental_quality</t>
  </si>
  <si>
    <t>_3_1_1_11</t>
  </si>
  <si>
    <t>How satisfied are you with the quality of your local environment?</t>
  </si>
  <si>
    <t>**E.g. Is the area free from pollution including water, air, industrial, or litter pollution?**</t>
  </si>
  <si>
    <t>satisfaction_occupation</t>
  </si>
  <si>
    <t>_3_1_1_12</t>
  </si>
  <si>
    <t>How satisfied are you with your occupation?</t>
  </si>
  <si>
    <t>_3_1_1_end_group</t>
  </si>
  <si>
    <t>_3_1_2_begin_group</t>
  </si>
  <si>
    <t>**7. Farmer agency**</t>
  </si>
  <si>
    <t>_3_1_2_note</t>
  </si>
  <si>
    <t>**Now I would like to talk to you about how much power and freedom women and men have to make important decisions in the food system, for example about how and what kind of food is produced, where it goes, how much it costs, and how and what kind of food people consume. Please imagine a five-step ladder, where at the bottom on the first step stand individual men and women of the community with little capacity to make their own decisions about food production, trade or consumption. These individuals have little to say about types and varieties of crops, animals, trees, they produce, the way they manage their water, land, soil, animals, and wildlife, the markets available to them, and the food source and food choices available to them. On the highest step, the fifth, stand those who have great capacity to make important decisions for themselves, including what they grow, how they manage their land, soil, water, animals, and trees, who they sell the food to, and what food they buy.**</t>
  </si>
  <si>
    <t>farmer_agency</t>
  </si>
  <si>
    <t>select_one 3_1_2_1</t>
  </si>
  <si>
    <t>_3_1_2_2</t>
  </si>
  <si>
    <t>On which step of the ladder would you position the majority of women in your household today?</t>
  </si>
  <si>
    <t>_3_1_2_2_1</t>
  </si>
  <si>
    <t>Could you explain the main reasons for your rating?: On which step of the ladder would you position the majority of women in your household today?</t>
  </si>
  <si>
    <t>(${_1_2_1_14_2} &gt;0 or ${_1_2_1_14_4} &gt;0) and ${consent_1} = '0'</t>
  </si>
  <si>
    <t>audio</t>
  </si>
  <si>
    <t>_3_1_2_2_1_audio</t>
  </si>
  <si>
    <t>(${_1_2_1_14_2} &gt;0 or ${_1_2_1_14_4} &gt;0) and ${consent_1} = '1'</t>
  </si>
  <si>
    <t>select_one 3_1_2_2</t>
  </si>
  <si>
    <t>_3_1_2_3</t>
  </si>
  <si>
    <t>On which step of the ladder would you position the majority of women in your household 10 years ago?</t>
  </si>
  <si>
    <t>_3_1_2_3_1</t>
  </si>
  <si>
    <t>Could you explain the main reasons for your rating?: What has (or has not) changed for women in your household?</t>
  </si>
  <si>
    <t>_3_1_2_3_1_audio</t>
  </si>
  <si>
    <t>Could you explain the main reasons for your rating?" What has (or has not) changed for women in your household?</t>
  </si>
  <si>
    <t>_3_1_2_4</t>
  </si>
  <si>
    <t>On which step of the ladder would you position the majority of men in your household today?</t>
  </si>
  <si>
    <t>_3_1_2_4_1</t>
  </si>
  <si>
    <t>Could you explain the main reasons for your rating?: On which step of the ladder would you position the majority of men in your household today?</t>
  </si>
  <si>
    <t>(${_1_2_1_14_1} &gt;0 or ${_1_2_1_14_3} &gt;0) and ${consent_1} = '0'</t>
  </si>
  <si>
    <t>_3_1_2_4_1_audio</t>
  </si>
  <si>
    <t>(${_1_2_1_14_1} &gt;0 or ${_1_2_1_14_3} &gt;0) and ${consent_1} = '1'</t>
  </si>
  <si>
    <t>_3_1_2_5</t>
  </si>
  <si>
    <t>On which step of the ladder would you position the majority of men in your household 10 years ago?</t>
  </si>
  <si>
    <t>_3_1_2_5_1</t>
  </si>
  <si>
    <t>Could you explain the main reasons for your rating? What has (or has not) changed for men in your household?</t>
  </si>
  <si>
    <t>_3_1_2_5_1_audio</t>
  </si>
  <si>
    <t>_3_1_2_6</t>
  </si>
  <si>
    <t>On which step of the ladder would you position the majority of women in your community today?</t>
  </si>
  <si>
    <t>select_one 3_1_2_3</t>
  </si>
  <si>
    <t>_3_1_2_6_001</t>
  </si>
  <si>
    <t>Would you position different types of women in different places on this ladder? Older people, younger people, poorer people, single people, etc.?</t>
  </si>
  <si>
    <t>_3_1_2_6_1</t>
  </si>
  <si>
    <t>Could you explain how the placements would be the same or not.</t>
  </si>
  <si>
    <t>${consent_1} = '0'</t>
  </si>
  <si>
    <t>_3_1_2_6_1_audio</t>
  </si>
  <si>
    <t>${consent_1} = '1'</t>
  </si>
  <si>
    <t>_3_1_2_7</t>
  </si>
  <si>
    <t>On which step of the ladder would you position the majority of men in your community today?</t>
  </si>
  <si>
    <t>_3_1_2_7_001</t>
  </si>
  <si>
    <t>Would you position different types of men in different places on this ladder? Older people, younger people, poorer people, single people, etc.?</t>
  </si>
  <si>
    <t>_3_1_2_7_1</t>
  </si>
  <si>
    <t>_3_1_2_7_1_audio</t>
  </si>
  <si>
    <t>_3_1_2_8</t>
  </si>
  <si>
    <t>Are there changes you would like to see to give women or men more power and freedom in the future? What would be needed to achieve this?</t>
  </si>
  <si>
    <t>_3_1_2_8_audio</t>
  </si>
  <si>
    <t>_3_1_2_end_group</t>
  </si>
  <si>
    <t>_2_1_1_begin_group</t>
  </si>
  <si>
    <t>**8. Knowledge co-creation**</t>
  </si>
  <si>
    <t>_2_1_1_note</t>
  </si>
  <si>
    <t>**In the last 12 months, how many times has your household exchanged information with the following food system stakeholders to create new or improved solutions to your or others' farming problems?**</t>
  </si>
  <si>
    <t>agroecology</t>
  </si>
  <si>
    <t>8_knowledge</t>
  </si>
  <si>
    <t>contact_frequency_extension</t>
  </si>
  <si>
    <t>_2_1_1_1</t>
  </si>
  <si>
    <t>Agricultural extension workers</t>
  </si>
  <si>
    <t>**Please, provide the approximate number of visits/contacts in the last 12 months. Agricultural extension workers include any advisory services that the household has contact with (private, public, or other).****</t>
  </si>
  <si>
    <t>contact_frequency_consumers</t>
  </si>
  <si>
    <t>_2_1_1_2</t>
  </si>
  <si>
    <t>Consumers</t>
  </si>
  <si>
    <t>**Please, provide the approximate number of visits/contacts in the last 12 months.**</t>
  </si>
  <si>
    <t>contact_frequency_traders</t>
  </si>
  <si>
    <t>_2_1_1_3</t>
  </si>
  <si>
    <t>Food traders</t>
  </si>
  <si>
    <t>contact_frequency_government</t>
  </si>
  <si>
    <t>_2_1_1_4</t>
  </si>
  <si>
    <t>Government</t>
  </si>
  <si>
    <t>contact_frequency_ngos</t>
  </si>
  <si>
    <t>_2_1_1_5</t>
  </si>
  <si>
    <t>NGOs</t>
  </si>
  <si>
    <t>contact_frequency_other_farmers</t>
  </si>
  <si>
    <t>_2_1_1_6</t>
  </si>
  <si>
    <t>Other farmers</t>
  </si>
  <si>
    <t>contact_frequency_researchers</t>
  </si>
  <si>
    <t>_2_1_1_7</t>
  </si>
  <si>
    <t>Researchers</t>
  </si>
  <si>
    <t>_2_1_1_end_group</t>
  </si>
  <si>
    <t>_2_2_1_begin_group</t>
  </si>
  <si>
    <t>**9. Governance**</t>
  </si>
  <si>
    <t>12_governance</t>
  </si>
  <si>
    <t>participation_land_management</t>
  </si>
  <si>
    <t>select_one 2_2_1_1</t>
  </si>
  <si>
    <t>_2_2_1_1</t>
  </si>
  <si>
    <t>How often does your household participate in activities and meetings related to the management of your community's land and natural resources?</t>
  </si>
  <si>
    <t>Choose the option that best represent</t>
  </si>
  <si>
    <t>influence_decision_land_management</t>
  </si>
  <si>
    <t>select_one 2_2_1_2</t>
  </si>
  <si>
    <t>_2_2_1_2</t>
  </si>
  <si>
    <t>How often does your household influence the decision-making that goes into the management of your community's land and natural resources?</t>
  </si>
  <si>
    <t>opinion_land_management_effectiveness</t>
  </si>
  <si>
    <t>select_one 2_2_1_3</t>
  </si>
  <si>
    <t>_2_2_1_3</t>
  </si>
  <si>
    <t>In your opinion, are your community's land and natural resources well-managed?</t>
  </si>
  <si>
    <t>_2_2_1_end_group</t>
  </si>
  <si>
    <t>_2_3_1_begin_group</t>
  </si>
  <si>
    <t>**10. Participation**</t>
  </si>
  <si>
    <t>_2_3_1_1_begin_group</t>
  </si>
  <si>
    <t>membership/climate_resilience_social_network</t>
  </si>
  <si>
    <t>association_membership</t>
  </si>
  <si>
    <t>select_multiple 2_3_1_1</t>
  </si>
  <si>
    <t>_2_3_1_1</t>
  </si>
  <si>
    <t>Select all the associations/organizations of which you or other HH members are part of</t>
  </si>
  <si>
    <t>association_membership_other</t>
  </si>
  <si>
    <t>_2_3_1_1_1</t>
  </si>
  <si>
    <t>selected(${_2_3_1_1}, 'other')</t>
  </si>
  <si>
    <t>_2_3_1_1_end_group</t>
  </si>
  <si>
    <t>_2_3_1_4_begin_group</t>
  </si>
  <si>
    <t>13_participation</t>
  </si>
  <si>
    <t>effectiveness_association</t>
  </si>
  <si>
    <t>select_one 2_3_1_4</t>
  </si>
  <si>
    <t>_2_3_1_4</t>
  </si>
  <si>
    <t>In your opinion, how effective are farmer associations/organizations at supporting farmers in business?</t>
  </si>
  <si>
    <t>extra_participation</t>
  </si>
  <si>
    <t>effectiveness_association_reason_text</t>
  </si>
  <si>
    <t>_2_3_1_4_1</t>
  </si>
  <si>
    <t>**Would you like to explain why?**</t>
  </si>
  <si>
    <t>effectiveness_association_reason_audio</t>
  </si>
  <si>
    <t>_2_3_1_4_1_audio</t>
  </si>
  <si>
    <t>_2_3_1_4_end_group</t>
  </si>
  <si>
    <t>_2_3_1_end_group</t>
  </si>
  <si>
    <t>_1_4_1_begin_group</t>
  </si>
  <si>
    <t>**11. Land tenure and availability**</t>
  </si>
  <si>
    <t>_1_4_1_1_begin_group</t>
  </si>
  <si>
    <t>select_one 1_4_1_1</t>
  </si>
  <si>
    <t>_1_4_1_1</t>
  </si>
  <si>
    <t>**What is the total area in hectares (or acres) of land (agricultural or not) that your household:**</t>
  </si>
  <si>
    <t>**Select preferred area unit**</t>
  </si>
  <si>
    <t>agroecology/context/performance</t>
  </si>
  <si>
    <t>5_biodiversity/context_all/economic_all/environmental_all/social_all/agricultural_all</t>
  </si>
  <si>
    <t>calculate</t>
  </si>
  <si>
    <t>_1_4_1_1_calculate</t>
  </si>
  <si>
    <t>Area metric (hectares or acres)</t>
  </si>
  <si>
    <t>jr:choice-name(${_1_4_1_1}, "${_1_4_1_1}")</t>
  </si>
  <si>
    <t>_1_4_1_1_1</t>
  </si>
  <si>
    <t>What is the total area in hectares (or acres) of land (agricultural or not) that your household: Currently OWNS:</t>
  </si>
  <si>
    <t>**Please include the land for which your household has legal ownership documented in a recognized document OR has the right to sell, irrespective of whether the land is currently used by your or another household.**</t>
  </si>
  <si>
    <t>_1_4_1_1_2</t>
  </si>
  <si>
    <t>What is the total area in hectares (or acres) of land (agricultural or not) that your household: Currently LEASES from another person:</t>
  </si>
  <si>
    <t>_1_4_1_1_3</t>
  </si>
  <si>
    <t>What is the total area in hectares (or acres) of land (agricultural or not) that your household: Currently HOLDS USE RIGHTS, either alone or jointly with someone else:</t>
  </si>
  <si>
    <t>e.g., land borrowed for free, shared or communal grazing land, shared cropland.</t>
  </si>
  <si>
    <t>_1_4_1_1_end_group</t>
  </si>
  <si>
    <t>_1_4_4_1_begin_group</t>
  </si>
  <si>
    <t>${_1_4_1_1_1}&gt;0</t>
  </si>
  <si>
    <t>_1_4_4_1_note</t>
  </si>
  <si>
    <t>**From the ${_1_4_1_1_1} ${_1_4_1_1_calculate} of land that your household OWNS, please specify how much is owned by:**</t>
  </si>
  <si>
    <t>**If the land is jointly owned by male and female members, allocate half of the total area to each group**</t>
  </si>
  <si>
    <t>land_tenure</t>
  </si>
  <si>
    <t>_1_4_4_1_1</t>
  </si>
  <si>
    <t>From the ${_1_4_1_1_1} ${_1_4_1_1_calculate} of land that your household OWNS, please specify how much is owned by: A MALE member/members:</t>
  </si>
  <si>
    <t>_1_4_4_1_2</t>
  </si>
  <si>
    <t>From the ${_1_4_1_1_1} ${_1_4_1_1_calculate} of land that your household OWNS, please specify how much is owned by: A FEMALE member/members:</t>
  </si>
  <si>
    <t>_1_4_4_1_end_group</t>
  </si>
  <si>
    <t>_1_4_4_2_begin_group</t>
  </si>
  <si>
    <t>${_1_4_1_1_2}&gt;0</t>
  </si>
  <si>
    <t>_1_4_4_2_note</t>
  </si>
  <si>
    <t>**From the ${_1_4_1_1_2} ${_1_4_1_1_calculate} of land that your household LEASES from another person, please specify how much is rented by:**</t>
  </si>
  <si>
    <t>**If the land is jointly rented by male and female members, allocate half of the total area to each group**</t>
  </si>
  <si>
    <t>_1_4_4_2_1</t>
  </si>
  <si>
    <t>From the ${_1_4_1_1_2} ${_1_4_1_1_calculate} of land that your household LEASES from another person, please specify how much is rented by: A MALE member/members:</t>
  </si>
  <si>
    <t>_1_4_4_2_2</t>
  </si>
  <si>
    <t>From the ${_1_4_1_1_2} ${_1_4_1_1_calculate} of land that your household LEASES from another person, please specify how much is rented by: A FEMALE member/members:</t>
  </si>
  <si>
    <t>_1_4_4_2_end_group</t>
  </si>
  <si>
    <t>_1_4_4_3_begin_group</t>
  </si>
  <si>
    <t>${_1_4_1_1_3}&gt;0</t>
  </si>
  <si>
    <t>_1_4_4_3_note</t>
  </si>
  <si>
    <t>**From the ${_1_4_1_1_3} ${_1_4_1_1_calculate} of land (agricultural or not) that your household HOLDS USE RIGHTS, either alone or jointly with someone else, please specify how much is held by:**</t>
  </si>
  <si>
    <t>**If the land is jointly held by male and female members, allocate half of the total area to each group**</t>
  </si>
  <si>
    <t>_1_4_4_3_1</t>
  </si>
  <si>
    <t>From the ${_1_4_1_1_3} ${_1_4_1_1_calculate} of land (agricultural or not) that your household HOLDS USE RIGHTS, either alone or jointly with someone else, please specify how much is held by: A MALE member/members:</t>
  </si>
  <si>
    <t>_1_4_4_3_2</t>
  </si>
  <si>
    <t>From the ${_1_4_1_1_3} ${_1_4_1_1_calculate} of land (agricultural or not) that your household HOLDS USE RIGHTS, either alone or jointly with someone else, please specify how much is held by: A FEMALE member/members:</t>
  </si>
  <si>
    <t>_1_4_4_3_end_group</t>
  </si>
  <si>
    <t>_1_4_4_4_begin_group</t>
  </si>
  <si>
    <t>land_tenure_security</t>
  </si>
  <si>
    <t>select_one 1_4_4_4</t>
  </si>
  <si>
    <t>_1_4_4_4</t>
  </si>
  <si>
    <t>Do you perceive that you could involuntarily lose ownership or use rights to any of the land (agricultural or not) you currently own or hold use rights to in the next 5 years?</t>
  </si>
  <si>
    <t>_1_4_4_4_1</t>
  </si>
  <si>
    <t>What is the total area of your land that could be affected?</t>
  </si>
  <si>
    <t>Area of total land</t>
  </si>
  <si>
    <t>${_1_4_4_4} != '0'</t>
  </si>
  <si>
    <t>_1_4_4_4_end_group</t>
  </si>
  <si>
    <t>_1_4_1_end_group</t>
  </si>
  <si>
    <t>_4_1_3_begin_group</t>
  </si>
  <si>
    <t>**12. Resilience**</t>
  </si>
  <si>
    <t>_4_1_3_1_begin_group</t>
  </si>
  <si>
    <t>climate_resilience_shocks</t>
  </si>
  <si>
    <t>shocks</t>
  </si>
  <si>
    <t>select_multiple 4_1_2_1</t>
  </si>
  <si>
    <t>_4_1_3_1</t>
  </si>
  <si>
    <t>In the last 12 months, what were the most severe shocks faced by the household</t>
  </si>
  <si>
    <t>**Enumerator: Shock mean an unexpected or unpredictable event that is external to the specific household, causing a disturbance in the equilibrium or permanence of something, which can either harm or boost it. Please, mark all shocks mentioned.**</t>
  </si>
  <si>
    <t>shocks_other</t>
  </si>
  <si>
    <t>_4_1_3_1_1</t>
  </si>
  <si>
    <t>Specify other shock:</t>
  </si>
  <si>
    <t>selected(${_4_1_3_1}, 'other')</t>
  </si>
  <si>
    <t>shocks_actions_taken</t>
  </si>
  <si>
    <t>select_multiple 4_1_2_1_2</t>
  </si>
  <si>
    <t>_4_1_3_1_2</t>
  </si>
  <si>
    <t>What did the household members do to cope with the shocks</t>
  </si>
  <si>
    <t>${_4_1_3_1} != 'none'</t>
  </si>
  <si>
    <t>shocks_actions_taken_other</t>
  </si>
  <si>
    <t>_4_1_3_1_2_1</t>
  </si>
  <si>
    <t>selected(${_4_1_3_1_2}, 'other')</t>
  </si>
  <si>
    <t>climate_resilience</t>
  </si>
  <si>
    <t>select_one 2_6_1_3</t>
  </si>
  <si>
    <t>_2_6_1_3</t>
  </si>
  <si>
    <t>How would you rate the capacity of the household's income and agricultural production to recover from shocks/perturbations?</t>
  </si>
  <si>
    <t>_4_1_3_1_end_group</t>
  </si>
  <si>
    <t>_4_1_1_6_begin_group</t>
  </si>
  <si>
    <t>**Agricultural insurance**</t>
  </si>
  <si>
    <t>select_one 4_1_1_6</t>
  </si>
  <si>
    <t>_4_1_1_6</t>
  </si>
  <si>
    <t>Do you have insurance against agricultural losses?</t>
  </si>
  <si>
    <t>_4_1_1_6_1</t>
  </si>
  <si>
    <t>What is covered, e.g. losses to crops/livestock/buildings from weather events, pest outbreaks, market shocks?</t>
  </si>
  <si>
    <t>${_4_1_1_6} = '1' or ${_4_1_1_6} = '2'</t>
  </si>
  <si>
    <t>_4_1_1_6_end_group</t>
  </si>
  <si>
    <t>_4_1_3_2_begin_group</t>
  </si>
  <si>
    <t>_4_1_3_2_note</t>
  </si>
  <si>
    <t>Would any of the following individuals or organisations provide your household support in case of need. By support I mean all types of support no matter how small or big, including but not limited to emotional support, food, job opportunities, loans or credit, housing.</t>
  </si>
  <si>
    <t>select_one 4_1_3_2</t>
  </si>
  <si>
    <t>_4_1_3_2_answer</t>
  </si>
  <si>
    <t>Answer with yes, no or I don't know</t>
  </si>
  <si>
    <t>label</t>
  </si>
  <si>
    <t>banks</t>
  </si>
  <si>
    <t>_4_1_3_2_1</t>
  </si>
  <si>
    <t>Would any of the following individuals or organisations provide your household support in case of need: Banks</t>
  </si>
  <si>
    <t>list-nolabel</t>
  </si>
  <si>
    <t>comunity_leaders</t>
  </si>
  <si>
    <t>_4_1_3_2_2</t>
  </si>
  <si>
    <t>Would any of the following individuals or organisations provide your household support in case of need: Community leaders</t>
  </si>
  <si>
    <t>**For example, village chiefs, local council members**</t>
  </si>
  <si>
    <t>individuals_different_community</t>
  </si>
  <si>
    <t>_4_1_3_2_3</t>
  </si>
  <si>
    <t>Would any of the following individuals or organisations provide your household support in case of need: Individuals from a different community (family/ friends/ farmers)</t>
  </si>
  <si>
    <t>individuals_own_community</t>
  </si>
  <si>
    <t>_4_1_3_2_4</t>
  </si>
  <si>
    <t>Would any of the following individuals or organisations provide your household support in case of need: Individuals from my community (family/ friends/ fellow farmers)</t>
  </si>
  <si>
    <t>farmer_cooperatives</t>
  </si>
  <si>
    <t>_4_1_3_2_5</t>
  </si>
  <si>
    <t>Would any of the following individuals or organisations provide your household support in case of need: Local farmer cooperatives</t>
  </si>
  <si>
    <t>farmer_organizations</t>
  </si>
  <si>
    <t>_4_1_3_2_6</t>
  </si>
  <si>
    <t>Would any of the following individuals or organisations provide your household support in case of need: Local farmer producer organization</t>
  </si>
  <si>
    <t>local_government</t>
  </si>
  <si>
    <t>_4_1_3_2_7</t>
  </si>
  <si>
    <t>Would any of the following individuals or organisations provide your household support in case of need: Local government</t>
  </si>
  <si>
    <t>moneylenders</t>
  </si>
  <si>
    <t>_4_1_3_2_8</t>
  </si>
  <si>
    <t>Would any of the following individuals or organisations provide your household support in case of need: Moneylenders</t>
  </si>
  <si>
    <t>national_government</t>
  </si>
  <si>
    <t>_4_1_3_2_9</t>
  </si>
  <si>
    <t>Would any of the following individuals or organisations provide your household support in case of need: National government</t>
  </si>
  <si>
    <t>ngos</t>
  </si>
  <si>
    <t>_4_1_3_2_10</t>
  </si>
  <si>
    <t>Would any of the following individuals or organisations provide your household support in case of need: NGOs</t>
  </si>
  <si>
    <t>other_local_organizations</t>
  </si>
  <si>
    <t>_4_1_3_2_11</t>
  </si>
  <si>
    <t>Would any of the following individuals or organisations provide your household support in case of need: Other local associations (e.g. women support groups, youth groups)</t>
  </si>
  <si>
    <t>shops</t>
  </si>
  <si>
    <t>_4_1_3_2_12</t>
  </si>
  <si>
    <t>Would any of the following individuals or organisations provide your household support in case of need: Shops/private input dealer</t>
  </si>
  <si>
    <t>other</t>
  </si>
  <si>
    <t>_4_1_3_2_13</t>
  </si>
  <si>
    <t>Would any of the following individuals or organisations provide your household support in case of need: Other (please specify)</t>
  </si>
  <si>
    <t>_4_1_3_2_13_1</t>
  </si>
  <si>
    <t>Would any of the following individuals or organisations provide your household support in case of need: Specify other:</t>
  </si>
  <si>
    <t>${_4_1_3_2_13} = '1'</t>
  </si>
  <si>
    <t>_4_1_3_2_end_group</t>
  </si>
  <si>
    <t>_4_1_3_end_group</t>
  </si>
  <si>
    <t>_income_begin_group</t>
  </si>
  <si>
    <t>**13. Income**</t>
  </si>
  <si>
    <t>_2_4_1_begin_group</t>
  </si>
  <si>
    <t>agroecology/performance</t>
  </si>
  <si>
    <t>7_economic_diversification/economic</t>
  </si>
  <si>
    <t>7_economic_diversification/income/climate_resilience_adaptative_capacity</t>
  </si>
  <si>
    <t>income_source</t>
  </si>
  <si>
    <t>select_multiple 2_4_1</t>
  </si>
  <si>
    <t>_2_4_1</t>
  </si>
  <si>
    <t>Please select all the sources of income for your household?</t>
  </si>
  <si>
    <t>extra_economic_diversification/economic</t>
  </si>
  <si>
    <t>extra_economic_diversification/income/climate_resilience_adaptative_capacity</t>
  </si>
  <si>
    <t>subsidy_type</t>
  </si>
  <si>
    <t>_2_4_1_1</t>
  </si>
  <si>
    <t>Can you specify which subsidy?</t>
  </si>
  <si>
    <t>selected(${_2_4_1}, "subsidy")</t>
  </si>
  <si>
    <t>_2_4_1_2</t>
  </si>
  <si>
    <t>Please specify other source of income</t>
  </si>
  <si>
    <t>selected(${_2_4_1}, "other")</t>
  </si>
  <si>
    <t>_2_4_1_end_group</t>
  </si>
  <si>
    <t>_4_1_2_1_begin_group</t>
  </si>
  <si>
    <t>_4_1_2_1_calculate</t>
  </si>
  <si>
    <t>.=0</t>
  </si>
  <si>
    <t>100 - (coalesce(${_4_1_2_1_1},0) + coalesce(${_4_1_2_1_2},0) + coalesce(${_4_1_2_1_3},0)+coalesce(${_4_1_2_1_4},0)+ coalesce(${_4_1_2_1_5},0) + coalesce(${_4_1_2_1_6},0)+ coalesce(${_4_1_2_1_7},0) + coalesce(${_4_1_2_1_8},0)+ coalesce(${_4_1_2_1_9},0)+  coalesce(${_4_1_2_1_10},0))</t>
  </si>
  <si>
    <t>_4_1_2_1_note</t>
  </si>
  <si>
    <t>**In the past 12 months, approximately how much income in [local currency] did the household make from the following sources.**</t>
  </si>
  <si>
    <t>**Enumerator:** If the respondent is unsure about the exact amount of income over the last 12 months, ask about the last month and if this was a typical month, and based on the response provide an estimate for the 12 month total. If the respondent prefers not to answer or is unable to provide enough information, enter -999.</t>
  </si>
  <si>
    <t>horizontal-compact</t>
  </si>
  <si>
    <t>income/climate_resilience_adaptative_capacity</t>
  </si>
  <si>
    <t>_4_1_2_1_1</t>
  </si>
  <si>
    <t>In the past 12 months, approximately how much income in [local currency] did the household make from: Crop production</t>
  </si>
  <si>
    <t>selected(${_2_4_1}, "crop")</t>
  </si>
  <si>
    <t>_4_1_2_1_2</t>
  </si>
  <si>
    <t>In the past 12 months, approximately how much income in [local currency] did the household make from: Livestock production</t>
  </si>
  <si>
    <t>selected(${_2_4_1}, "livestock")</t>
  </si>
  <si>
    <t>_4_1_2_1_3</t>
  </si>
  <si>
    <t>In the past 12 months, approximately how much income in [local currency] did the household make from: Fish production</t>
  </si>
  <si>
    <t>selected(${_2_4_1}, "fish")</t>
  </si>
  <si>
    <t>_4_1_2_1_4</t>
  </si>
  <si>
    <t>In the past 12 months, approximately how much income in [local currency] did the household make from: Other family business</t>
  </si>
  <si>
    <t>selected(${_2_4_1}, "other_business")</t>
  </si>
  <si>
    <t>_4_1_2_1_5</t>
  </si>
  <si>
    <t>In the past 12 months, approximately how much income in [local currency] did the household make from: Casual labour</t>
  </si>
  <si>
    <t>selected(${_2_4_1}, "casual_labour")</t>
  </si>
  <si>
    <t>_4_1_2_1_6</t>
  </si>
  <si>
    <t>In the past 12 months, approximately how much income in [local currency] did the household make from: Formal labour office job</t>
  </si>
  <si>
    <t>selected(${_2_4_1}, "formal_labour")</t>
  </si>
  <si>
    <t>_4_1_2_1_7</t>
  </si>
  <si>
    <t>In the past 12 months, approximately how much income in [local currency] did the household make from: Cash transfers</t>
  </si>
  <si>
    <t>e.g. remittances and other transfers from absent family members, donations.</t>
  </si>
  <si>
    <t>selected(${_2_4_1}, "transfers")</t>
  </si>
  <si>
    <t>_4_1_2_1_8</t>
  </si>
  <si>
    <t>In the past 12 months, approximately how much income in [local currency] did the household make from: Leasing agricultural or non-agricultural land</t>
  </si>
  <si>
    <t>selected(${_2_4_1}, "leasing")</t>
  </si>
  <si>
    <t>_4_1_2_1_9</t>
  </si>
  <si>
    <t>In the past 12 months, approximately how much income in [local currency] did the household make from: Subsidy</t>
  </si>
  <si>
    <t>e.g. education subsidies, government social programs.</t>
  </si>
  <si>
    <t>_4_1_2_1_10</t>
  </si>
  <si>
    <t>In the past 12 months, approximately how much income in [local currency] did the household make from: other source of income</t>
  </si>
  <si>
    <t>context/agroecology/performance</t>
  </si>
  <si>
    <t>household_characteristic/10_fairness/economic</t>
  </si>
  <si>
    <t>income/10_fairness/income</t>
  </si>
  <si>
    <t>select_one 2_6_1_1</t>
  </si>
  <si>
    <t>_2_6_1_1</t>
  </si>
  <si>
    <t>Does the household earn enough income from farming to support the family?</t>
  </si>
  <si>
    <t>Consider all types of assets, including crops, animals, perennial trees etc.</t>
  </si>
  <si>
    <t>select_one 2_6_1_2</t>
  </si>
  <si>
    <t>_2_6_1_2</t>
  </si>
  <si>
    <t>How would you rate the stability of the household income?</t>
  </si>
  <si>
    <t>household_characteristic/economic</t>
  </si>
  <si>
    <t>income/income</t>
  </si>
  <si>
    <t>select_one 3_2_1_2</t>
  </si>
  <si>
    <t>_3_2_1_2</t>
  </si>
  <si>
    <t>In the last 12 months, did the household spend more money on the farm than it earns from the farm?</t>
  </si>
  <si>
    <t>_3_2_1_2_1</t>
  </si>
  <si>
    <t>Could you please provide some insights into the reasons behind the excess expenditure and approximately how much money was spent in excess?</t>
  </si>
  <si>
    <t>${_3_2_1_2}= "1"</t>
  </si>
  <si>
    <t>_income_end_group</t>
  </si>
  <si>
    <t>_4_1_4_begin_group</t>
  </si>
  <si>
    <t>**14. Assets**</t>
  </si>
  <si>
    <t>_4_1_4_note</t>
  </si>
  <si>
    <t>How many of the following assets do household members own?</t>
  </si>
  <si>
    <t>climate_resilience_assets</t>
  </si>
  <si>
    <t>n_asset_car</t>
  </si>
  <si>
    <t>_4_1_4_1</t>
  </si>
  <si>
    <t>How many of the following assets do household members own?: Car</t>
  </si>
  <si>
    <t>n_asset_motorbike</t>
  </si>
  <si>
    <t>_4_1_4_2</t>
  </si>
  <si>
    <t>How many of the following assets do household members own?: Motorbike</t>
  </si>
  <si>
    <t>n_asset_bicycle</t>
  </si>
  <si>
    <t>_4_1_4_3</t>
  </si>
  <si>
    <t>How many of the following assets do household members own?: Bicycle</t>
  </si>
  <si>
    <t>n_asset_gas_cooker</t>
  </si>
  <si>
    <t>_4_1_4_4</t>
  </si>
  <si>
    <t>How many of the following assets do household members own?: Gas cooker</t>
  </si>
  <si>
    <t>n_asset_electric_cooker</t>
  </si>
  <si>
    <t>_4_1_4_5</t>
  </si>
  <si>
    <t>How many of the following assets do household members own?: Electric cooker</t>
  </si>
  <si>
    <t>n_asset_mobile_phone</t>
  </si>
  <si>
    <t>_4_1_4_6</t>
  </si>
  <si>
    <t>How many of the following assets do household members own?: Mobile phone</t>
  </si>
  <si>
    <t>n_asset_smarthphone</t>
  </si>
  <si>
    <t>_4_1_4_7</t>
  </si>
  <si>
    <t>How many of the following assets do household members own?: Smartphone (with internet access)</t>
  </si>
  <si>
    <t>n_asset_oxplough</t>
  </si>
  <si>
    <t>_4_1_4_8</t>
  </si>
  <si>
    <t>How many of the following assets do household members own?: Ox-plough</t>
  </si>
  <si>
    <t>n_asset_tractor</t>
  </si>
  <si>
    <t>_4_1_4_9</t>
  </si>
  <si>
    <t>How many of the following assets do household members own?: Tractor</t>
  </si>
  <si>
    <t>n_asset_plow</t>
  </si>
  <si>
    <t>_4_1_4_10</t>
  </si>
  <si>
    <t>How many of the following assets do household members own?: Plow</t>
  </si>
  <si>
    <t>n_asset_seed_drill</t>
  </si>
  <si>
    <t>_4_1_4_11</t>
  </si>
  <si>
    <t>How many of the following assets do household members own?: Seed drill</t>
  </si>
  <si>
    <t>n_asset_crop_storage</t>
  </si>
  <si>
    <t>_4_1_4_12</t>
  </si>
  <si>
    <t>How many of the following assets do household members own?: Crop storage facility</t>
  </si>
  <si>
    <t>_4_1_4_13</t>
  </si>
  <si>
    <t xml:space="preserve"> Other asset (please specify)</t>
  </si>
  <si>
    <t>n_asset_other</t>
  </si>
  <si>
    <t>_4_1_4_13_1</t>
  </si>
  <si>
    <t>How many of the following assets do household members own?: other asset</t>
  </si>
  <si>
    <t>${_4_1_4_13} !=""</t>
  </si>
  <si>
    <t>_4_1_4_end_group</t>
  </si>
  <si>
    <t>_4_1_1_5_begin_group</t>
  </si>
  <si>
    <t>**15. Access to credit**</t>
  </si>
  <si>
    <t>credit_access/climate_resilience</t>
  </si>
  <si>
    <t>credit_access</t>
  </si>
  <si>
    <t>select_one 4_1_1_5</t>
  </si>
  <si>
    <t>_4_1_1_5</t>
  </si>
  <si>
    <t>In the past 5 years, has your household needed credit to support investment in your farming business, but was unable to obtain it?</t>
  </si>
  <si>
    <t>_4_1_1_5_1_begin_group</t>
  </si>
  <si>
    <t>${_4_1_1_5} = '2'</t>
  </si>
  <si>
    <t>select_multiple 4_1_1_6_1</t>
  </si>
  <si>
    <t>_4_1_1_5_1</t>
  </si>
  <si>
    <t>Please indicate the source of the credit you obtained for your farming business</t>
  </si>
  <si>
    <t>Please, select the options that best represent the source of the credit.</t>
  </si>
  <si>
    <t>_4_1_1_5_1_1</t>
  </si>
  <si>
    <t>selected(${_4_1_1_5_1}, "other")</t>
  </si>
  <si>
    <t>_4_1_1_5_1_end_group</t>
  </si>
  <si>
    <t>_4_1_1_5_2_begin_group</t>
  </si>
  <si>
    <t>${_4_1_1_5} = '1' or ${_4_1_1_5} = '2'</t>
  </si>
  <si>
    <t>select_multiple 4_1_1_6_2</t>
  </si>
  <si>
    <t>_4_1_1_5_2</t>
  </si>
  <si>
    <t>Credit for what types of investment</t>
  </si>
  <si>
    <t>Please select all the investments made with the credit</t>
  </si>
  <si>
    <t>_4_1_1_5_2_1</t>
  </si>
  <si>
    <t>selected(${_4_1_1_5_2}, "other")</t>
  </si>
  <si>
    <t>_4_1_1_5_2_end_group</t>
  </si>
  <si>
    <t>_4_1_1_5_3_begin_group</t>
  </si>
  <si>
    <t>**Debts**</t>
  </si>
  <si>
    <t>select_one 4_1_1_5_3</t>
  </si>
  <si>
    <t>_4_1_1_5_3</t>
  </si>
  <si>
    <t>Have your farm/household fully paid off the credit?</t>
  </si>
  <si>
    <t>select_one 4_1_1_5_4</t>
  </si>
  <si>
    <t>_4_1_1_5_4</t>
  </si>
  <si>
    <t>How do you feel about your farm/household's ability to meet credit repayments now and until the loans are fully repaid?</t>
  </si>
  <si>
    <t>${_4_1_1_5_3} = '0'</t>
  </si>
  <si>
    <t>_4_1_1_5_end_group</t>
  </si>
  <si>
    <t>_3_1_3_begin_group</t>
  </si>
  <si>
    <t>**16. Diet quality**</t>
  </si>
  <si>
    <t>_3_1_3_1_begin_group</t>
  </si>
  <si>
    <t>_3_1_3_1_note</t>
  </si>
  <si>
    <t>Now I’d like to ask you some yes-or-no questions about foods and drinks that you consumed yesterday during the day or night, whether you had it at home or somewhere else. First, I would like you to think about yesterday, from the time you woke up through the night. Think to yourself about the first thing you ate or drank after you woke up in the morning. Think about where you were when you had any food or drink in the middle of the day. Think about where you were when you had any evening meal and any food or drink you may have had in the evening or late-night and any other snacks or drinks you may have had between meals throughout the day or night. I am interested in whether you had the food items I will mention even if they were combined with other foods. Please listen to the list of foods and drinks, and if you ate or drank ANY ONE OF THEM, say yes.**</t>
  </si>
  <si>
    <t>select_one 3_1_3_1</t>
  </si>
  <si>
    <t>_3_1_3_1_answer</t>
  </si>
  <si>
    <t>**Yesterday did you eat any of the following foods?**</t>
  </si>
  <si>
    <t>**Answer with yes or no**</t>
  </si>
  <si>
    <t>nutrition</t>
  </si>
  <si>
    <t>made_from_grains</t>
  </si>
  <si>
    <t>_3_1_3_1_1</t>
  </si>
  <si>
    <t>Yesterday did you eat: Foods made from grains</t>
  </si>
  <si>
    <t>whole_grains</t>
  </si>
  <si>
    <t>_3_1_3_1_2</t>
  </si>
  <si>
    <t>Yesterday did you eat: Whole grains</t>
  </si>
  <si>
    <t>roots_tubers_plantains</t>
  </si>
  <si>
    <t>_3_1_3_1_3</t>
  </si>
  <si>
    <t>Yesterday did you eat: White roots, tubers, and plantains</t>
  </si>
  <si>
    <t>pulses</t>
  </si>
  <si>
    <t>_3_1_3_1_4</t>
  </si>
  <si>
    <t>Yesterday did you eat: Pulses</t>
  </si>
  <si>
    <t>vitamin_a-rich_orange_vegetables</t>
  </si>
  <si>
    <t>_3_1_3_1_5</t>
  </si>
  <si>
    <t>Yesterday did you eat: Vitamin A-rich orange vegetables</t>
  </si>
  <si>
    <t>dark_green_leafy_vegetables</t>
  </si>
  <si>
    <t>_3_1_3_1_6</t>
  </si>
  <si>
    <t>Yesterday did you eat: Dark green leafy vegetables</t>
  </si>
  <si>
    <t>other_vegetables</t>
  </si>
  <si>
    <t>_3_1_3_1_7</t>
  </si>
  <si>
    <t>Yesterday did you eat: Other vegetables</t>
  </si>
  <si>
    <t>vitamin_a-rich_fruits</t>
  </si>
  <si>
    <t>_3_1_3_1_8</t>
  </si>
  <si>
    <t>Yesterday did you eat: Vitamin A-rich fruits</t>
  </si>
  <si>
    <t>citrus</t>
  </si>
  <si>
    <t>_3_1_3_1_9</t>
  </si>
  <si>
    <t>Yesterday did you eat: Citrus</t>
  </si>
  <si>
    <t>other_fruits</t>
  </si>
  <si>
    <t>_3_1_3_1_10</t>
  </si>
  <si>
    <t>Yesterday did you eat: Other fruits</t>
  </si>
  <si>
    <t>baked_grain-based_sweets</t>
  </si>
  <si>
    <t>_3_1_3_1_11</t>
  </si>
  <si>
    <t>Yesterday did you eat: Baked / grain-based sweets</t>
  </si>
  <si>
    <t>other_sweets</t>
  </si>
  <si>
    <t>_3_1_3_1_12</t>
  </si>
  <si>
    <t>Yesterday did you eat: Other sweets</t>
  </si>
  <si>
    <t>eggs</t>
  </si>
  <si>
    <t>_3_1_3_1_13</t>
  </si>
  <si>
    <t>Yesterday did you eat: Eggs</t>
  </si>
  <si>
    <t>cheese</t>
  </si>
  <si>
    <t>_3_1_3_1_14</t>
  </si>
  <si>
    <t>Yesterday did you eat: Cheese</t>
  </si>
  <si>
    <t>yogurt</t>
  </si>
  <si>
    <t>_3_1_3_1_15</t>
  </si>
  <si>
    <t>Yesterday did you eat: Yogurt</t>
  </si>
  <si>
    <t>processed_meats</t>
  </si>
  <si>
    <t>_3_1_3_1_16</t>
  </si>
  <si>
    <t>Yesterday did you eat: Processed meats</t>
  </si>
  <si>
    <t>unprocessed_red_meat_(ruminant)</t>
  </si>
  <si>
    <t>_3_1_3_1_17</t>
  </si>
  <si>
    <t>Yesterday did you eat: Unprocessed red meat (ruminant)</t>
  </si>
  <si>
    <t>(e.g. cattle, sheep, goats, camel)</t>
  </si>
  <si>
    <t>unprocessed_red_meat_(non-ruminant)</t>
  </si>
  <si>
    <t>_3_1_3_1_18</t>
  </si>
  <si>
    <t>Yesterday did you eat: Unprocessed red meat (non-ruminant)</t>
  </si>
  <si>
    <t>(e.g., pigs, horses)</t>
  </si>
  <si>
    <t>poultry</t>
  </si>
  <si>
    <t>_3_1_3_1_19</t>
  </si>
  <si>
    <t>Yesterday did you eat: Poultry</t>
  </si>
  <si>
    <t>fish_and_seafood</t>
  </si>
  <si>
    <t>_3_1_3_1_20</t>
  </si>
  <si>
    <t>Yesterday did you eat: Fish and seafood</t>
  </si>
  <si>
    <t>nuts_and_seeds</t>
  </si>
  <si>
    <t>_3_1_3_1_21</t>
  </si>
  <si>
    <t>Yesterday did you eat: Nuts and seeds</t>
  </si>
  <si>
    <t>packaged_ultra-processed_salty_snacks</t>
  </si>
  <si>
    <t>_3_1_3_1_22</t>
  </si>
  <si>
    <t>Yesterday did you eat: Packaged ultra-processed salty snacks</t>
  </si>
  <si>
    <t>instant_noodles</t>
  </si>
  <si>
    <t>_3_1_3_1_23</t>
  </si>
  <si>
    <t>Yesterday did you eat: Instant noodles</t>
  </si>
  <si>
    <t>deep_fried_foods</t>
  </si>
  <si>
    <t>_3_1_3_1_24</t>
  </si>
  <si>
    <t>Yesterday did you eat: Deep fried foods</t>
  </si>
  <si>
    <t>fluid_milk</t>
  </si>
  <si>
    <t>_3_1_3_1_25</t>
  </si>
  <si>
    <t>Yesterday did you eat: Fluid milk</t>
  </si>
  <si>
    <t>sweet_tea_coffee_cocoa</t>
  </si>
  <si>
    <t>_3_1_3_1_26</t>
  </si>
  <si>
    <t>Yesterday did you eat: Sweet tea / coffee / cocoa</t>
  </si>
  <si>
    <t>fruit_juice_and_fruit-flavored_drinks</t>
  </si>
  <si>
    <t>_3_1_3_1_27</t>
  </si>
  <si>
    <t>Yesterday did you eat: Fruit juice and fruit-flavored drinks</t>
  </si>
  <si>
    <t>sugar-sweetened_beverages</t>
  </si>
  <si>
    <t>_3_1_3_1_28</t>
  </si>
  <si>
    <t>Yesterday did you eat: Sugar-sweetened beverages (soft drinks, energy drinks, sports drinks)</t>
  </si>
  <si>
    <t>fast_food</t>
  </si>
  <si>
    <t>_3_1_3_1_29</t>
  </si>
  <si>
    <t>Yesterday did you eat: Fast food</t>
  </si>
  <si>
    <t>_3_1_3_1_end_group</t>
  </si>
  <si>
    <t>_2_5_1_begin_group</t>
  </si>
  <si>
    <t>_2_5_1_note</t>
  </si>
  <si>
    <t>**Do you and your family have access to enough**</t>
  </si>
  <si>
    <t>horizontal</t>
  </si>
  <si>
    <t>9_social_values/economic/social</t>
  </si>
  <si>
    <t>9_social_values/climate_resilience_food_security/nutrition</t>
  </si>
  <si>
    <t>enough_healthy_food</t>
  </si>
  <si>
    <t>select_one 2_5_1</t>
  </si>
  <si>
    <t>_2_5_1_1</t>
  </si>
  <si>
    <t>Do you and your family have access to enough: Healthy food?</t>
  </si>
  <si>
    <t>enough_diversified_food</t>
  </si>
  <si>
    <t>_2_5_1_2</t>
  </si>
  <si>
    <t>Do you and your family have access to enough: Diversified food?</t>
  </si>
  <si>
    <t>enough_seasonal_food</t>
  </si>
  <si>
    <t>_2_5_1_3</t>
  </si>
  <si>
    <t>Do you and your family have access to enough: Seasonal food?</t>
  </si>
  <si>
    <t>enough_traditional_food</t>
  </si>
  <si>
    <t>_2_5_1_4</t>
  </si>
  <si>
    <t>Do you and your family have access to enough: Traditional food?</t>
  </si>
  <si>
    <t>climate_resilience_food_security</t>
  </si>
  <si>
    <t>expediture_in_food</t>
  </si>
  <si>
    <t>select_one 4_1_2_2</t>
  </si>
  <si>
    <t>_4_1_2_2</t>
  </si>
  <si>
    <t>In the past 7 days, what percentage of the household's income was used for buying food</t>
  </si>
  <si>
    <t>Choose the option that best represents the farm-household</t>
  </si>
  <si>
    <t>n_free_school_meals</t>
  </si>
  <si>
    <t>select_one 4_1_4_1_1</t>
  </si>
  <si>
    <t>_4_1_6_1_1</t>
  </si>
  <si>
    <t>On average, how many free schools meals were received per week over the last 4 weeks of schools attendance</t>
  </si>
  <si>
    <t>${_4_1_6_1}="1"</t>
  </si>
  <si>
    <t>_3_1_3_end_group</t>
  </si>
  <si>
    <t>socio-economic_begin_group</t>
  </si>
  <si>
    <t>**17. Socio-economic**</t>
  </si>
  <si>
    <t>_3_2_1_3_1_begin_group</t>
  </si>
  <si>
    <t>housing</t>
  </si>
  <si>
    <t>roof_material</t>
  </si>
  <si>
    <t>select_multiple 3_2_1_3_1</t>
  </si>
  <si>
    <t>_3_2_1_3_1</t>
  </si>
  <si>
    <t>Please observe the farmer's main household and ask, what material is the roof of the house made of?</t>
  </si>
  <si>
    <t>roof_material_other</t>
  </si>
  <si>
    <t>_3_2_1_3_1_1</t>
  </si>
  <si>
    <t xml:space="preserve">Specify other: </t>
  </si>
  <si>
    <t>selected(${_3_2_1_3_1}, 'other')</t>
  </si>
  <si>
    <t>_3_2_1_3_1_end_group</t>
  </si>
  <si>
    <t>_3_2_1_3_2_begin_group</t>
  </si>
  <si>
    <t>walls_material</t>
  </si>
  <si>
    <t>select_multiple 3_2_1_3_2</t>
  </si>
  <si>
    <t>_3_2_1_3_2</t>
  </si>
  <si>
    <t>Please observe the farmer's main household and ask, what material are the walls of the house made of?</t>
  </si>
  <si>
    <t>walls_material_other</t>
  </si>
  <si>
    <t>_3_2_1_3_2_1</t>
  </si>
  <si>
    <t>selected(${_3_2_1_3_2}, 'other')</t>
  </si>
  <si>
    <t>_3_2_1_3_2_end_group</t>
  </si>
  <si>
    <t>_4_1_5_1_begin_group</t>
  </si>
  <si>
    <t>_4_1_5_1_note</t>
  </si>
  <si>
    <t>**Does your household have the following services:**</t>
  </si>
  <si>
    <t>select_one 4_1_5</t>
  </si>
  <si>
    <t>_4_1_5_1_answer</t>
  </si>
  <si>
    <t>climate_resilience_basic_services</t>
  </si>
  <si>
    <t>piped_water</t>
  </si>
  <si>
    <t>_4_1_5_1_1</t>
  </si>
  <si>
    <t>Does your household have the following services: Drinking water piped to the household</t>
  </si>
  <si>
    <t>toilet_piped</t>
  </si>
  <si>
    <t>_4_1_5_1_2</t>
  </si>
  <si>
    <t>Does your household have the following services: Toilet with piped sewer or septic tank</t>
  </si>
  <si>
    <t>electrical_energy</t>
  </si>
  <si>
    <t>_4_1_5_1_3</t>
  </si>
  <si>
    <t>Does your household have the following services: Electrical energy</t>
  </si>
  <si>
    <t>waste_collection</t>
  </si>
  <si>
    <t>_4_1_5_1_4</t>
  </si>
  <si>
    <t>Does your household have the following services: Waste (rubbish) collection service</t>
  </si>
  <si>
    <t>mobilephone_reception</t>
  </si>
  <si>
    <t>_4_1_5_1_5</t>
  </si>
  <si>
    <t>Does your household have the following services: Mobile phone reception</t>
  </si>
  <si>
    <t>i.e., signal</t>
  </si>
  <si>
    <t>internet</t>
  </si>
  <si>
    <t>_4_1_5_1_6</t>
  </si>
  <si>
    <t>Does your household have the following services: Internet</t>
  </si>
  <si>
    <t>i.e., wifi availability or mobile data</t>
  </si>
  <si>
    <t>_4_1_5_1_end_group</t>
  </si>
  <si>
    <t>_1_2_1_17_begin_group</t>
  </si>
  <si>
    <t>accessibility/climate_resilience_basic_services</t>
  </si>
  <si>
    <t>distance_farm_metric</t>
  </si>
  <si>
    <t>select_one 1_2_1_17</t>
  </si>
  <si>
    <t>_1_2_1_17</t>
  </si>
  <si>
    <t>How far (one way) is the household from your CLOSEST FARMLAND?: Please select the unit you would like to use.</t>
  </si>
  <si>
    <t>Please select the unit you would like to use.</t>
  </si>
  <si>
    <t>_1_2_1_17_calculate</t>
  </si>
  <si>
    <t>jr:choice-name(${_1_2_1_17}, "${_1_2_1_17}")</t>
  </si>
  <si>
    <t>distance_farm_transport</t>
  </si>
  <si>
    <t>select_one 4_1_5_2</t>
  </si>
  <si>
    <t>_1_2_1_17_1</t>
  </si>
  <si>
    <t>How far (one way) is the household from your CLOSEST FARMLAND?: State the main mode of transport</t>
  </si>
  <si>
    <t>w1 horizontal-compact</t>
  </si>
  <si>
    <t>selected(${_1_2_1_17}, 'minutes')</t>
  </si>
  <si>
    <t>distance_farm</t>
  </si>
  <si>
    <t>_1_2_1_17_2</t>
  </si>
  <si>
    <t>How far (one way) is the household from your CLOSEST FARMLAND?</t>
  </si>
  <si>
    <t>**If the household and farmland are located in the same place, please put 0 ${_1_2_1_17_calculate}**</t>
  </si>
  <si>
    <t>w1 no-label</t>
  </si>
  <si>
    <t>_1_2_1_17_end_group</t>
  </si>
  <si>
    <t>_4_1_5_2_1_begin_group</t>
  </si>
  <si>
    <t>distance_water_metric</t>
  </si>
  <si>
    <t>_4_1_5_2_1</t>
  </si>
  <si>
    <t>How far (one way) is the household from the closest accessible and functioning FRESHWATER SOURCE?: Please select the unit you would like to use.</t>
  </si>
  <si>
    <t>_4_1_5_2_1_calculate</t>
  </si>
  <si>
    <t>jr:choice-name(${_4_1_5_2_1}, "${_4_1_5_2_1}")</t>
  </si>
  <si>
    <t>distance_water_transport</t>
  </si>
  <si>
    <t>_4_1_5_2_1_1</t>
  </si>
  <si>
    <t>How far (one way) is the household from the closest accessible and functioning FRESHWATER SOURCE?: State the main mode of transport</t>
  </si>
  <si>
    <t>selected(${_4_1_5_2_1}, 'minutes')</t>
  </si>
  <si>
    <t>distance_water</t>
  </si>
  <si>
    <t>_4_1_5_2_1_2</t>
  </si>
  <si>
    <t>How far (one way) is the household from the closest accessible and functioning FRESHWATER SOURCE?</t>
  </si>
  <si>
    <t>**If the household has piped drinking water, please put 0 ${_4_1_5_2_1_calculate}**</t>
  </si>
  <si>
    <t>_4_1_5_2_1_end_group</t>
  </si>
  <si>
    <t>_4_1_5_2_2_begin_group</t>
  </si>
  <si>
    <t>distance_school_metric</t>
  </si>
  <si>
    <t>_4_1_5_2_2</t>
  </si>
  <si>
    <t>How far (one way) is the household from the closest accessible and functioning PRIMARY SCHOOL?: Please select the unit you would like to use.</t>
  </si>
  <si>
    <t>_4_1_5_2_2_calculate</t>
  </si>
  <si>
    <t>jr:choice-name(${_4_1_5_2_2}, "${_4_1_5_2_2}")</t>
  </si>
  <si>
    <t>distance_school_transport</t>
  </si>
  <si>
    <t>_4_1_5_2_2_1</t>
  </si>
  <si>
    <t>How far (one way) is the household from the closest accessible and functioning PRIMARY SCHOOL?: State the main mode of transport</t>
  </si>
  <si>
    <t>selected(${_4_1_5_2_2}, 'minutes')</t>
  </si>
  <si>
    <t>distance_school</t>
  </si>
  <si>
    <t>_4_1_5_2_2_2</t>
  </si>
  <si>
    <t>How far (one way) is the household from the closest accessible and functioning PRIMARY SCHOOL?</t>
  </si>
  <si>
    <t>_4_1_5_2_2_end_group</t>
  </si>
  <si>
    <t>_4_1_5_2_3_begin_group</t>
  </si>
  <si>
    <t>distance_hospital_metric</t>
  </si>
  <si>
    <t>_4_1_5_2_3</t>
  </si>
  <si>
    <t>How far (one way) is the household from the closest accessible and functioning PUBLIC HOSPITAL OR HEALTH FACILITY?: Please select the unit you would like to use.</t>
  </si>
  <si>
    <t>_4_1_5_2_3_calculate</t>
  </si>
  <si>
    <t>jr:choice-name(${_4_1_5_2_3}, "${_4_1_5_2_3}")</t>
  </si>
  <si>
    <t>distance_hospital_transport</t>
  </si>
  <si>
    <t>_4_1_5_2_3_1</t>
  </si>
  <si>
    <t>How far (one way) is the household from the closest accessible and functioning PUBLIC HOSPITAL OR HEALTH FACILITY?: State the main mode of transport</t>
  </si>
  <si>
    <t>selected(${_4_1_5_2_3}, 'minutes')</t>
  </si>
  <si>
    <t>distance_hospital</t>
  </si>
  <si>
    <t>_4_1_5_2_3_2</t>
  </si>
  <si>
    <t>How far (one way) is the household from the closest accessible and functioning PUBLIC HOSPITAL OR HEALTH FACILITY?</t>
  </si>
  <si>
    <t>Please provide an estimated distance, regardless of whether PUBLIC HOSPITAL OR HEALTH FACILITY exist within your community.</t>
  </si>
  <si>
    <t>_4_1_5_2_3_end_group</t>
  </si>
  <si>
    <t>_4_1_5_2_4_begin_group</t>
  </si>
  <si>
    <t>distance_market_livestock_metric</t>
  </si>
  <si>
    <t>_4_1_5_2_4</t>
  </si>
  <si>
    <t>How far (one way) is the household from the closest accessible and functioning LIVESTOCK MARKET?: Please select the unit you would like to use.</t>
  </si>
  <si>
    <t>Please provide an estimated distance, regardless of whether LIVESTOCK MARKET exist within your community.</t>
  </si>
  <si>
    <t>_4_1_5_2_4_calculate</t>
  </si>
  <si>
    <t>jr:choice-name(${_4_1_5_2_4}, "${_4_1_5_2_4}")</t>
  </si>
  <si>
    <t>distance_market_livestock_transport</t>
  </si>
  <si>
    <t>_4_1_5_2_4_1</t>
  </si>
  <si>
    <t>How far (one way) is the household from the closest accessible and functioning LIVESTOCK MARKET?: State the main mode of transport</t>
  </si>
  <si>
    <t>selected(${_4_1_5_2_4}, 'minutes')</t>
  </si>
  <si>
    <t>distance_market_livestock</t>
  </si>
  <si>
    <t>_4_1_5_2_4_2</t>
  </si>
  <si>
    <t>How far (one way) is the household from the closest accessible and functioning LIVESTOCK MARKET?</t>
  </si>
  <si>
    <t>_4_1_5_2_4_end_group</t>
  </si>
  <si>
    <t>_4_1_5_2_5_begin_group</t>
  </si>
  <si>
    <t>distance_market_crops_metric</t>
  </si>
  <si>
    <t>_4_1_5_2_5</t>
  </si>
  <si>
    <t>How far (one way) is the household from the closest accessible and functioning AGRICULTURAL/CROPS MARKET?: Please select the unit you would like to use.</t>
  </si>
  <si>
    <t>Please provide an estimated distance, regardless of whether AGRICULTURAL/CROPS MARKET exist within your community.</t>
  </si>
  <si>
    <t>_4_1_5_2_5_calculate</t>
  </si>
  <si>
    <t>jr:choice-name(${_4_1_5_2_5}, "${_4_1_5_2_5}")</t>
  </si>
  <si>
    <t>distance_market_crops_transport</t>
  </si>
  <si>
    <t>_4_1_5_2_5_1</t>
  </si>
  <si>
    <t>How far (one way) is the household from the closest accessible and functioning AGRICULTURAL/CROPS MARKET?: State the main mode of transport</t>
  </si>
  <si>
    <t>selected(${_4_1_5_2_5}, 'minutes')</t>
  </si>
  <si>
    <t>distance_market_crops</t>
  </si>
  <si>
    <t>_4_1_5_2_5_2</t>
  </si>
  <si>
    <t>How far (one way) is the household from the closest accessible and functioning AGRICULTURAL/CROPS MARKET?</t>
  </si>
  <si>
    <t>_4_1_5_2_5_end_group</t>
  </si>
  <si>
    <t>_4_1_5_2_6_begin_group</t>
  </si>
  <si>
    <t>distance_public_transport_metric</t>
  </si>
  <si>
    <t>_4_1_5_2_6</t>
  </si>
  <si>
    <t>How far (one way) is the household from the closest accessible and functioning PUBLIC TRANSPORT?: Please select the unit you would like to use.</t>
  </si>
  <si>
    <t>e.g., bus stop, railways.</t>
  </si>
  <si>
    <t>_4_1_5_2_6_calculate</t>
  </si>
  <si>
    <t>jr:choice-name(${_4_1_5_2_6}, "${_4_1_5_2_6}")</t>
  </si>
  <si>
    <t>distance_public_transport_transport</t>
  </si>
  <si>
    <t>_4_1_5_2_6_1</t>
  </si>
  <si>
    <t>How far (one way) is the household from the closest accessible and functioning PUBLIC TRANSPORT?: State the main mode of transport</t>
  </si>
  <si>
    <t>distance_public_transport</t>
  </si>
  <si>
    <t>_4_1_5_2_6_2</t>
  </si>
  <si>
    <t>How far (one way) is the household from the closest accessible and functioning PUBLIC TRANSPORT?</t>
  </si>
  <si>
    <t>selected(${_4_1_5_2_6}, 'minutes')</t>
  </si>
  <si>
    <t>_4_1_5_2_6_end_group</t>
  </si>
  <si>
    <t>_4_1_5_2_7_begin_group</t>
  </si>
  <si>
    <t>distance_road_metric</t>
  </si>
  <si>
    <t>_4_1_5_2_7</t>
  </si>
  <si>
    <t>How far (one way) is the household from the closest accessible and functioning WELL-MAINTAINED ROAD SUITABLE FOR CARS?: Please select the unit you would like to use.</t>
  </si>
  <si>
    <t>_4_1_5_2_7_calculate</t>
  </si>
  <si>
    <t>jr:choice-name(${_4_1_5_2_7}, "${_4_1_5_2_7}")</t>
  </si>
  <si>
    <t>distance_road_transport</t>
  </si>
  <si>
    <t>_4_1_5_2_7_1</t>
  </si>
  <si>
    <t>How far (one way) is the household from the closest accessible and functioning WELL-MAINTAINED ROAD SUITABLE FOR CARS?: State the main mode of transport</t>
  </si>
  <si>
    <t>selected(${_4_1_5_2_7}, 'minutes')</t>
  </si>
  <si>
    <t>distance_road</t>
  </si>
  <si>
    <t>_4_1_5_2_7_2</t>
  </si>
  <si>
    <t>How far (one way) is the household from the closest accessible and functioning WELL-MAINTAINED ROAD SUITABLE FOR CARS?</t>
  </si>
  <si>
    <t>_4_1_5_2_7_end_group</t>
  </si>
  <si>
    <t>socio-economic_end_group</t>
  </si>
  <si>
    <t>_3_3_1_begin_group</t>
  </si>
  <si>
    <t>**18. Biodiversity**</t>
  </si>
  <si>
    <t>_3_3_1_1_begin_group</t>
  </si>
  <si>
    <t>_3_3_1_1_note</t>
  </si>
  <si>
    <t>**How much land area is covered by natural and semi-natural vegetation on land owned, rented or used by the household?**</t>
  </si>
  <si>
    <t>environmental</t>
  </si>
  <si>
    <t>biodiversity_cover</t>
  </si>
  <si>
    <t>cover_any_natural_vegetation</t>
  </si>
  <si>
    <t>select_one 3_3_1_1</t>
  </si>
  <si>
    <t>_3_3_1_1_0</t>
  </si>
  <si>
    <t>How much land area is covered by natural and semi-natural vegetation on land owned, rented or used by the household: Any natural or semi-natural vegetation (bushland, fallow land, hedgerows, natural grassland, ponds, lakes, forest patches etc)</t>
  </si>
  <si>
    <t>cover_bushland</t>
  </si>
  <si>
    <t>_3_3_1_1_1</t>
  </si>
  <si>
    <t>How much land area is covered by natural and semi-natural vegetation on land owned, rented or used by the household: Bushland patches</t>
  </si>
  <si>
    <t>cover_fallow</t>
  </si>
  <si>
    <t>_3_3_1_1_2</t>
  </si>
  <si>
    <t>How much land area is covered by natural and semi-natural vegetation on land owned, rented or used by the household: Fallow land which is unproductive for at least 1 year</t>
  </si>
  <si>
    <t>cover_hedgerows</t>
  </si>
  <si>
    <t>_3_3_1_1_3</t>
  </si>
  <si>
    <t>How much land area is covered by natural and semi-natural vegetation on land owned, rented or used by the household: Hedgerows/Live fences</t>
  </si>
  <si>
    <t>cover_natural_grassland</t>
  </si>
  <si>
    <t>_3_3_1_1_4</t>
  </si>
  <si>
    <t>How much land area is covered by natural and semi-natural vegetation on land owned, rented or used by the household: Natural grassland</t>
  </si>
  <si>
    <t>**Natural grasslands are characterized by herbaceous vegetation that predominantly consists of gramineous species and reaches a maximum height of 150 cm. These areas cover at least 50% of the surface and may also include shrub formations, scattered trees, and mineral outcrops. They are frequently designated for nature conservation purposes.**</t>
  </si>
  <si>
    <t>cover_ponds</t>
  </si>
  <si>
    <t>_3_3_1_1_5</t>
  </si>
  <si>
    <t>How much land area is covered by natural and semi-natural vegetation on land owned, rented or used by the household: Ponds or lakes</t>
  </si>
  <si>
    <t>cover_forest</t>
  </si>
  <si>
    <t>_3_3_1_1_6</t>
  </si>
  <si>
    <t>How much land area is covered by natural and semi-natural vegetation on land owned, rented or used by the household: Remnant forest patches</t>
  </si>
  <si>
    <t>cover_wetlands</t>
  </si>
  <si>
    <t>_3_3_1_1_7</t>
  </si>
  <si>
    <t>How much land area is covered by natural and semi-natural vegetation on land owned, rented or used by the household: Wetlands</t>
  </si>
  <si>
    <t>cover_woodlots</t>
  </si>
  <si>
    <t>_3_3_1_1_8</t>
  </si>
  <si>
    <t>How much land area is covered by natural and semi-natural vegetation on land owned, rented or used by the household: Woodlots</t>
  </si>
  <si>
    <t>**A restricted area of woodland usually privately maintained as a source of fuel, posts, and lumber.**</t>
  </si>
  <si>
    <t>cover_other</t>
  </si>
  <si>
    <t>_3_3_1_1_9</t>
  </si>
  <si>
    <t>How much land area is covered by natural and semi-natural vegetation on land owned, rented or used by the household: Other (please specify)</t>
  </si>
  <si>
    <t>cover_other_name</t>
  </si>
  <si>
    <t>_3_3_1_1_9_1</t>
  </si>
  <si>
    <t>Specify other landscape features:</t>
  </si>
  <si>
    <t>${_3_3_1_1_9} != '0'</t>
  </si>
  <si>
    <t>_3_3_1_1_end_group</t>
  </si>
  <si>
    <t>_3_3_1_2_begin_group</t>
  </si>
  <si>
    <t>**Plant diversity**</t>
  </si>
  <si>
    <t>_3_3_1_2_note</t>
  </si>
  <si>
    <t>**How would you describe the plant diversity (i.e., number of plant species) of this natural and semi-natural vegetation?**</t>
  </si>
  <si>
    <t>Choose the option that best represent for the following features</t>
  </si>
  <si>
    <t>biodiversity_diversity</t>
  </si>
  <si>
    <t>diversity_plants_bushland</t>
  </si>
  <si>
    <t>select_one 3_3_1_2</t>
  </si>
  <si>
    <t>_3_3_1_2_1</t>
  </si>
  <si>
    <t>How would you describe the plant diversity (i.e., number of plant species) in: Bushland patches</t>
  </si>
  <si>
    <t>${_3_3_1_1_1} != '0'</t>
  </si>
  <si>
    <t>diversity_plants_fallow</t>
  </si>
  <si>
    <t>_3_3_1_2_2</t>
  </si>
  <si>
    <t>How would you describe the plant diversity (i.e., number of plant species) in: Fallow land which is unproductive for at least 1 year</t>
  </si>
  <si>
    <t>${_3_3_1_1_2} != '0'</t>
  </si>
  <si>
    <t>diversity_plants_hedgerows</t>
  </si>
  <si>
    <t>_3_3_1_2_3</t>
  </si>
  <si>
    <t>How would you describe the plant diversity (i.e., number of plant species) in: Hedgerows/Live fences</t>
  </si>
  <si>
    <t>${_3_3_1_1_3} != '0'</t>
  </si>
  <si>
    <t>diversity_plants_natural_grassland</t>
  </si>
  <si>
    <t>_3_3_1_2_4</t>
  </si>
  <si>
    <t>How would you describe the plant diversity (i.e., number of plant species) in: Natural grassland</t>
  </si>
  <si>
    <t>${_3_3_1_1_4} != '0'</t>
  </si>
  <si>
    <t>diversity_plants_forest</t>
  </si>
  <si>
    <t>_3_3_1_2_6</t>
  </si>
  <si>
    <t>How would you describe the plant diversity (i.e., number of plant species) in: Remnant forest patches</t>
  </si>
  <si>
    <t>${_3_3_1_1_6} != '0'</t>
  </si>
  <si>
    <t>diversity_plants_wetlands</t>
  </si>
  <si>
    <t>_3_3_1_2_7</t>
  </si>
  <si>
    <t>How would you describe the plant diversity (i.e., number of plant species) in: Wetlands</t>
  </si>
  <si>
    <t>${_3_3_1_1_7} != '0'</t>
  </si>
  <si>
    <t>diversity_plants_woodlots</t>
  </si>
  <si>
    <t>_3_3_1_2_8</t>
  </si>
  <si>
    <t>How would you describe the plant diversity (i.e., number of plant species) in: Woodlots</t>
  </si>
  <si>
    <t>${_3_3_1_1_8} != '0'</t>
  </si>
  <si>
    <t>_3_3_1_2_end_group</t>
  </si>
  <si>
    <t>select_one 3_3_1_3</t>
  </si>
  <si>
    <t>_3_3_1_3</t>
  </si>
  <si>
    <t>How would you describe the diversity of insect pollinators on your farm?</t>
  </si>
  <si>
    <t xml:space="preserve">Describe the diversity found **in the majority of productive fields used for crops or livestock** on the farm. **E.g. insect pollinators include:** bees, wasps, butterflies. </t>
  </si>
  <si>
    <t>_3_3_1_3_1</t>
  </si>
  <si>
    <t>How would you describe the diversity of crop and livestock pests on your farm?</t>
  </si>
  <si>
    <t>Describe the diversity found **in the majority of productive fields used for crops or livestock** on the farm. **E.g. pests include [LOCALISATION MAY BE REQUIRED]:** insects such as birds, beetles, flies, true bugs, mites, caterpillars</t>
  </si>
  <si>
    <t>_3_3_1_3_2</t>
  </si>
  <si>
    <t>How would you describe the diversity of natural crop and livestock pest enemies on your farm?</t>
  </si>
  <si>
    <t>Describe the diversity found **in the majority of productive fields used for crops or livestock** on the farm. **E.g. natural pest enemies may include [LOCALISATION MAY BE REQUIRED]:** predators such as birds, beetles, ants, spiders; parasitoids such as wasps and flies</t>
  </si>
  <si>
    <t>select_one 3_3_1_4</t>
  </si>
  <si>
    <t>_3_3_1_4</t>
  </si>
  <si>
    <t>How would you describe the diversity of mammals on your farm?</t>
  </si>
  <si>
    <t>Describe the diversity found **in the majority of productive fields used for crops or livestock** on the farm. **E.g of mammals:** monkeys, bats, mice.</t>
  </si>
  <si>
    <t>5_biodiversity/environmental</t>
  </si>
  <si>
    <t>5_biodiversity/biodiversity_abundance</t>
  </si>
  <si>
    <t>select_one 3_3_1_5</t>
  </si>
  <si>
    <t>_3_3_1_5</t>
  </si>
  <si>
    <t>How would you describe the amount of trees (or perennial woody plants) on your farm?</t>
  </si>
  <si>
    <t>Include trees and woody plants found **in any productive fields used for crops or livestock** on the farm, including tree and shrub crops or trees, shrubs and lianas grown in the field or at field edges. Exclude trees in forest patches on or adjacent to the farm.</t>
  </si>
  <si>
    <t>5_biodiversity/biodiversity_diversity</t>
  </si>
  <si>
    <t>select_one 3_3_1_6</t>
  </si>
  <si>
    <t>_3_3_1_6</t>
  </si>
  <si>
    <t>How would you describe the diversity of trees (or perennial woody plants) on your farm?</t>
  </si>
  <si>
    <t>Include trees and woody plants found **in any productive fields used for crops or livestock** on the farm, including tree and shrub crops or trees, shrubs and lianas in the field or at field edges. Exclude trees in forest patches on or adjacent to the farm.</t>
  </si>
  <si>
    <t>_3_3_2_1_begin_group</t>
  </si>
  <si>
    <t>climate_mitigation</t>
  </si>
  <si>
    <t>farming_years</t>
  </si>
  <si>
    <t>_3_3_2_1</t>
  </si>
  <si>
    <t>Since when has your household been farming this land?</t>
  </si>
  <si>
    <t>**If it was since before the respondent's lifetime but they do not know the exact year, put 5555. If the respondent doesn't know, put 9999.**</t>
  </si>
  <si>
    <t>previous_land_cover</t>
  </si>
  <si>
    <t>_3_3_2_2</t>
  </si>
  <si>
    <t>What was the main previous land cover?</t>
  </si>
  <si>
    <t>**Enumerator: if the respondent doesn't know, please mark "9999"**</t>
  </si>
  <si>
    <t>_3_3_2_2_end_group</t>
  </si>
  <si>
    <t>_3_3_1_end_group</t>
  </si>
  <si>
    <t>_1_4_2_begin_group</t>
  </si>
  <si>
    <t>**19. Farm characteristics**</t>
  </si>
  <si>
    <t>farm_characteristics</t>
  </si>
  <si>
    <t>production_systems</t>
  </si>
  <si>
    <t>farm_products</t>
  </si>
  <si>
    <t>select_multiple 1_4_2_1</t>
  </si>
  <si>
    <t>_1_4_2_1</t>
  </si>
  <si>
    <t>In the last 12 months [add country meaning], what did you produce on your farm?</t>
  </si>
  <si>
    <t>begin_repeat</t>
  </si>
  <si>
    <t>_1_4_2_1_1_begin_repeat</t>
  </si>
  <si>
    <t>Add new "other" product?</t>
  </si>
  <si>
    <t>selected(${_1_4_2_1}, 'other')</t>
  </si>
  <si>
    <t>_1_4_2_1_1</t>
  </si>
  <si>
    <t>Specify other product:</t>
  </si>
  <si>
    <t>end_repeat</t>
  </si>
  <si>
    <t>_1_4_2_1_1_end_repeat</t>
  </si>
  <si>
    <t>_1_4_2_1_calculate</t>
  </si>
  <si>
    <t>count(${_1_4_2_1_1_begin_repeat})</t>
  </si>
  <si>
    <t>_1_4_2_2_begin_group</t>
  </si>
  <si>
    <t>selected(${_1_4_2_1}, 'Crops')</t>
  </si>
  <si>
    <t>_1_4_2_2_note</t>
  </si>
  <si>
    <t>What do the produced CROPS (including perennial crops) get used for?</t>
  </si>
  <si>
    <t>**Perennial crops: A plant that normally lives for more than two years. Trees and shrubs are perennial plants. Some perennials die back to the roots each winter but new shoots grow again in the spring. E.g.: cocoa, coffee, banana, fruit trees (e.g., apple, orange, mango).**</t>
  </si>
  <si>
    <t>select_one 1_4_2_2</t>
  </si>
  <si>
    <t>_1_4_2_2_answer</t>
  </si>
  <si>
    <t>Select the share of harvested produced CROPS (including perennial crops) by used:</t>
  </si>
  <si>
    <t>production_end_use</t>
  </si>
  <si>
    <t>crop_use_household_consumption</t>
  </si>
  <si>
    <t>_1_4_2_2_1</t>
  </si>
  <si>
    <t>Select the share of harvested CROPS (including perennial crops) used for: Household consumption</t>
  </si>
  <si>
    <t>if(selected(${_1_4_2_1},"Crops"), 0,2)</t>
  </si>
  <si>
    <t>crop_use_livestock_consumption</t>
  </si>
  <si>
    <t>_1_4_2_2_2</t>
  </si>
  <si>
    <t>Select the share of harvested CROPS (including perennial crops) used for: Own livestock consumption</t>
  </si>
  <si>
    <t>agroecology/context</t>
  </si>
  <si>
    <t>11_connectivity/farm_characteristics</t>
  </si>
  <si>
    <t>11_connectivity/production_end_use</t>
  </si>
  <si>
    <t>crop_use_sales</t>
  </si>
  <si>
    <t>_1_4_2_2_3</t>
  </si>
  <si>
    <t>Select the share of harvested CROPS (including perennial crops) used for: Sales</t>
  </si>
  <si>
    <t>crop_use_gift</t>
  </si>
  <si>
    <t>_1_4_2_2_4</t>
  </si>
  <si>
    <t>Select the share of harvested CROPS (including perennial crops) used for: Gifts</t>
  </si>
  <si>
    <t>crop_use_waste</t>
  </si>
  <si>
    <t>_1_4_2_2_5</t>
  </si>
  <si>
    <t>Select the share of harvested CROPS (including perennial crops) used for: Wasted/lost</t>
  </si>
  <si>
    <t>crop_use_other</t>
  </si>
  <si>
    <t>_1_4_2_2_6</t>
  </si>
  <si>
    <t>Select the share of harvested CROPS (including perennial crops) used for: Other use</t>
  </si>
  <si>
    <t>crop_use_other_specify</t>
  </si>
  <si>
    <t>_1_4_2_2_6_1</t>
  </si>
  <si>
    <t>Specify other use for harvested CROPS (including perennial crops):</t>
  </si>
  <si>
    <t>${_1_4_2_2_6} != '0'</t>
  </si>
  <si>
    <t>_1_4_2_2_end_group</t>
  </si>
  <si>
    <t>_2_7_1_1_begin_group</t>
  </si>
  <si>
    <t>selected(${_1_4_2_1}, 'Crops') and ${_1_4_2_2_3}!="0"</t>
  </si>
  <si>
    <t>11_connectivity</t>
  </si>
  <si>
    <t>crop_sell_to_who</t>
  </si>
  <si>
    <t>select_multiple 2_7_1_1</t>
  </si>
  <si>
    <t>_2_7_1_1</t>
  </si>
  <si>
    <t>When you sell the produced CROPs, who do you sell to?</t>
  </si>
  <si>
    <t>crop_sell_to_who_other_specify</t>
  </si>
  <si>
    <t>_2_7_1_1_1</t>
  </si>
  <si>
    <t>Specify other places where you sell the produced CROPS:</t>
  </si>
  <si>
    <t>selected(${_2_7_1_1}, "other")</t>
  </si>
  <si>
    <t>10_fairness</t>
  </si>
  <si>
    <t>crop_sell_fair_price</t>
  </si>
  <si>
    <t>select_one 2_6_1_4</t>
  </si>
  <si>
    <t>_2_6_1_4_1</t>
  </si>
  <si>
    <t>Do you get a fair price for your produced CROPS?</t>
  </si>
  <si>
    <t>Choose the option that best represents the farm-household. Here, a fair price usually refers to whether the cost is sufficient to recover the investment made to produce the product.</t>
  </si>
  <si>
    <t>_2_7_1_1_end_group</t>
  </si>
  <si>
    <t>_1_4_2_3_begin_group</t>
  </si>
  <si>
    <t>selected(${_1_4_2_1}, 'Livestock')</t>
  </si>
  <si>
    <t>_1_4_2_3_note</t>
  </si>
  <si>
    <t>**What do the produced LIVESTOCK get used for?**</t>
  </si>
  <si>
    <t>_1_4_2_3_answer</t>
  </si>
  <si>
    <t>Select the share of harvested produce by used</t>
  </si>
  <si>
    <t>livestock_use_household_consumption</t>
  </si>
  <si>
    <t>_1_4_2_3_1</t>
  </si>
  <si>
    <t>Select the share of produced LIVESTOCK used for: Household consumption</t>
  </si>
  <si>
    <t>(e.g., meat, milk, eggs)</t>
  </si>
  <si>
    <t>livestock_use_livestock_consumption</t>
  </si>
  <si>
    <t>_1_4_2_3_3</t>
  </si>
  <si>
    <t>Select the share of produced LIVESTOCK used for: Household use</t>
  </si>
  <si>
    <t>(e.g. for transport, ploughing)</t>
  </si>
  <si>
    <t>livestock_use_sales</t>
  </si>
  <si>
    <t>_1_4_2_3_4</t>
  </si>
  <si>
    <t>Select the share of produced LIVESTOCK used for: Sales</t>
  </si>
  <si>
    <t>livestock_use_gift</t>
  </si>
  <si>
    <t>_1_4_2_3_5</t>
  </si>
  <si>
    <t>Select the share of produced LIVESTOCK used for: Gifts</t>
  </si>
  <si>
    <t>livestock_use_waste</t>
  </si>
  <si>
    <t>_1_4_2_3_6</t>
  </si>
  <si>
    <t>Select the share of produced LIVESTOCK used for: Wasted/lost</t>
  </si>
  <si>
    <t>livestock_use_other</t>
  </si>
  <si>
    <t>_1_4_2_3_7</t>
  </si>
  <si>
    <t>Select the share of produced LIVESTOCK used for: Other use</t>
  </si>
  <si>
    <t>livestock_use_other_specify</t>
  </si>
  <si>
    <t>_1_4_2_3_7_1</t>
  </si>
  <si>
    <t>Specify other use for produced LIVESTOCK:</t>
  </si>
  <si>
    <t>${_1_4_2_3_7} != '0'</t>
  </si>
  <si>
    <t>_1_4_2_3_end_group</t>
  </si>
  <si>
    <t>_2_7_1_2_begin_group</t>
  </si>
  <si>
    <t>selected(${_1_4_2_1}, 'Livestock') and ${_1_4_2_3_4}!="0"</t>
  </si>
  <si>
    <t>livestock_sell_to_who</t>
  </si>
  <si>
    <t>_2_7_1_2</t>
  </si>
  <si>
    <t>When you sell the produced LIVESTOCK, who do you sell to?</t>
  </si>
  <si>
    <t>livestock_sell_to_who_other_specify</t>
  </si>
  <si>
    <t>_2_7_1_2_1</t>
  </si>
  <si>
    <t>Specify other places where you sell the produced LIVESTOCK:</t>
  </si>
  <si>
    <t>selected(${_2_7_1_2},"other")</t>
  </si>
  <si>
    <t>livestock_sell_fair_price</t>
  </si>
  <si>
    <t>_2_6_1_4_2</t>
  </si>
  <si>
    <t>Do you get a fair price for your produced LIVESTOCK?</t>
  </si>
  <si>
    <t>_2_7_1_2_end_group</t>
  </si>
  <si>
    <t>_1_4_2_4_begin_group</t>
  </si>
  <si>
    <t>selected(${_1_4_2_1}, 'Fish')</t>
  </si>
  <si>
    <t>_1_4_2_4_note</t>
  </si>
  <si>
    <t>**What do the produced FISH get used for?**</t>
  </si>
  <si>
    <t>_1_4_2_4_answer</t>
  </si>
  <si>
    <t>fish_use_household_consumption</t>
  </si>
  <si>
    <t>_1_4_2_4_1</t>
  </si>
  <si>
    <t>Select the share of produced FISH used for: Household consumption</t>
  </si>
  <si>
    <t>fish_use_livestock_consumption</t>
  </si>
  <si>
    <t>_1_4_2_4_2</t>
  </si>
  <si>
    <t>Select the share of produced FISH used for: Own livestock consumption</t>
  </si>
  <si>
    <t>fish_use_sales</t>
  </si>
  <si>
    <t>_1_4_2_4_3</t>
  </si>
  <si>
    <t>Select the share of produced FISH used for: Sales</t>
  </si>
  <si>
    <t>fish_use_gift</t>
  </si>
  <si>
    <t>_1_4_2_4_4</t>
  </si>
  <si>
    <t>Select the share of produced FISH used for: Gifts</t>
  </si>
  <si>
    <t>fish_use_waste</t>
  </si>
  <si>
    <t>_1_4_2_4_5</t>
  </si>
  <si>
    <t>Select the share of produced FISH used for: Wasted/lost</t>
  </si>
  <si>
    <t>fish_use_other</t>
  </si>
  <si>
    <t>_1_4_2_4_6</t>
  </si>
  <si>
    <t>Select the share of produced FISH used for: Other use</t>
  </si>
  <si>
    <t>fish_use_other_specify</t>
  </si>
  <si>
    <t>_1_4_2_4_6_1</t>
  </si>
  <si>
    <t>Specify other use for produced FISH:</t>
  </si>
  <si>
    <t>${_1_4_2_4_6} != '0'</t>
  </si>
  <si>
    <t>_1_4_2_4_end_group</t>
  </si>
  <si>
    <t>_2_7_1_3_begin_group</t>
  </si>
  <si>
    <t>selected(${_1_4_2_1}, 'Fish') and ${_1_4_2_4_3}!="0"</t>
  </si>
  <si>
    <t>fish_sell_to_who</t>
  </si>
  <si>
    <t>_2_7_1_3</t>
  </si>
  <si>
    <t>When you sell the produced FISH, who do you sell to?</t>
  </si>
  <si>
    <t>fish_sell_to_who_other_specify</t>
  </si>
  <si>
    <t>_2_7_1_3_1</t>
  </si>
  <si>
    <t>Specify other places where you sell the produced FISH:</t>
  </si>
  <si>
    <t>selected(${_2_7_1_3}, "other")</t>
  </si>
  <si>
    <t>fish_sell_fair_price</t>
  </si>
  <si>
    <t>_2_6_1_4_3</t>
  </si>
  <si>
    <t>Do you get a fair price for your produced FISH?</t>
  </si>
  <si>
    <t>_2_7_1_3_end_group</t>
  </si>
  <si>
    <t>_1_4_2_5_begin_group</t>
  </si>
  <si>
    <t>selected(${_1_4_2_1}, 'Trees')</t>
  </si>
  <si>
    <t>_1_4_2_5_note</t>
  </si>
  <si>
    <t>**What do the produced wood, bark, rubber, etc. (from TREES) get used for?**</t>
  </si>
  <si>
    <t>_1_4_2_5_answer</t>
  </si>
  <si>
    <t>trees_use_household_cooking</t>
  </si>
  <si>
    <t>_1_4_2_5_1</t>
  </si>
  <si>
    <t>Select the share of produced WOOD/BARK/RUBBER/ETC (FROM TREES) used for: Household use for cooking</t>
  </si>
  <si>
    <t>trees_use_household_building</t>
  </si>
  <si>
    <t>_1_4_2_5_2</t>
  </si>
  <si>
    <t>Select the share of produced WOOD/BARK/RUBBER/ETC (FROM TREES) used for: Household use for building</t>
  </si>
  <si>
    <t>trees_use_household_heating</t>
  </si>
  <si>
    <t>_1_4_2_5_3</t>
  </si>
  <si>
    <t>Select the share of produced WOOD/BARK/RUBBER/ETC (FROM TREES) used for: Household use for heating</t>
  </si>
  <si>
    <t>trees_use_household_other</t>
  </si>
  <si>
    <t>_1_4_2_5_4</t>
  </si>
  <si>
    <t>Select the share of produced WOOD/BARK/RUBBER/ETC (FROM TREES) used for: Household other use</t>
  </si>
  <si>
    <t>trees_use_sales</t>
  </si>
  <si>
    <t>_1_4_2_5_5</t>
  </si>
  <si>
    <t>Select the share of produced WOOD/BARK/RUBBER/ETC (FROM TREES) used for: Sales</t>
  </si>
  <si>
    <t>trees_use_gift</t>
  </si>
  <si>
    <t>_1_4_2_5_6</t>
  </si>
  <si>
    <t>Select the share of produced WOOD/BARK/RUBBER/ETC (FROM TREES) used for: Gifts</t>
  </si>
  <si>
    <t>trees_use_waste</t>
  </si>
  <si>
    <t>_1_4_2_5_7</t>
  </si>
  <si>
    <t>Select the share of produced WOOD/BARK/RUBBER/ETC (FROM TREES) used for: Wasted/lost</t>
  </si>
  <si>
    <t>trees_use_other</t>
  </si>
  <si>
    <t>_1_4_2_5_8</t>
  </si>
  <si>
    <t>Select the share of produced WOOD/BARK/RUBBER/ETC (FROM TREES) used for: Other use</t>
  </si>
  <si>
    <t>trees_use_other_specify</t>
  </si>
  <si>
    <t>_1_4_2_5_8_1</t>
  </si>
  <si>
    <t>Specify other use for produced WOOD/BARK/RUBBER/ETC (FROM TREES):</t>
  </si>
  <si>
    <t>${_1_4_2_5_8} != '0'</t>
  </si>
  <si>
    <t>_1_4_2_5_end_group</t>
  </si>
  <si>
    <t>_2_7_1_4_begin_group</t>
  </si>
  <si>
    <t>selected(${_1_4_2_1}, 'Trees') and ${_1_4_2_5_5}!="0"</t>
  </si>
  <si>
    <t>trees_sell_to_who</t>
  </si>
  <si>
    <t>_2_7_1_4</t>
  </si>
  <si>
    <t>When you sell the produced wood, bark, rubber, etc. (from TREES), who do you sell to?</t>
  </si>
  <si>
    <t>trees_sell_to_who_other_specify</t>
  </si>
  <si>
    <t>_2_7_1_4_1</t>
  </si>
  <si>
    <t>Specify other places where you sell the produced  WOOD/BARK/RUBBER/ETC (FROM TREES):</t>
  </si>
  <si>
    <t>selected(${_2_7_1_4}, "other")</t>
  </si>
  <si>
    <t>trees_sell_fair_price</t>
  </si>
  <si>
    <t>_2_6_1_4_4</t>
  </si>
  <si>
    <t>Do you get a fair price for your produced wood, bark, rubber, etc. (from TREES)?</t>
  </si>
  <si>
    <t>_2_7_1_4_end_group</t>
  </si>
  <si>
    <t>_1_4_2_6_begin_group</t>
  </si>
  <si>
    <t>selected(${_1_4_2_1}, 'Honey')</t>
  </si>
  <si>
    <t>_1_4_2_6_note</t>
  </si>
  <si>
    <t>**What does the produced HONEY get used for?**</t>
  </si>
  <si>
    <t>_1_4_2_6_answer</t>
  </si>
  <si>
    <t>honey_use_household_consumption</t>
  </si>
  <si>
    <t>_1_4_2_6_1</t>
  </si>
  <si>
    <t>Select the share of produced HONEY used for: Household consumption</t>
  </si>
  <si>
    <t>honey_use_sales</t>
  </si>
  <si>
    <t>_1_4_2_6_3</t>
  </si>
  <si>
    <t>Select the share of produced HONEY used for: Sales</t>
  </si>
  <si>
    <t>honey_use_gift</t>
  </si>
  <si>
    <t>_1_4_2_6_4</t>
  </si>
  <si>
    <t>Select the share of produced HONEY used for: Gifts</t>
  </si>
  <si>
    <t>honey_use_waste</t>
  </si>
  <si>
    <t>_1_4_2_6_5</t>
  </si>
  <si>
    <t>Select the share of produced HONEY used for: Wasted/lost</t>
  </si>
  <si>
    <t>honey_use_other</t>
  </si>
  <si>
    <t>_1_4_2_6_6</t>
  </si>
  <si>
    <t>Select the share of produced HONEY used for: Other use</t>
  </si>
  <si>
    <t>honey_use_other_specify</t>
  </si>
  <si>
    <t>_1_4_2_6_6_1</t>
  </si>
  <si>
    <t>Specify other use for produced HONEY:</t>
  </si>
  <si>
    <t>${_1_4_2_6_6} != '0'</t>
  </si>
  <si>
    <t>_1_4_2_6_end_group</t>
  </si>
  <si>
    <t>_2_7_1_5_begin_group</t>
  </si>
  <si>
    <t>selected(${_1_4_2_1}, 'Honey') and ${_1_4_2_6_3}!="0"</t>
  </si>
  <si>
    <t>honey_sell_to_who</t>
  </si>
  <si>
    <t>_2_7_1_5</t>
  </si>
  <si>
    <t>When you sell the produced HONEY, who do you sell to?</t>
  </si>
  <si>
    <t>honey_sell_to_who_other_specify</t>
  </si>
  <si>
    <t>_2_7_1_5_1</t>
  </si>
  <si>
    <t>Specify other places where you sell the produced HONEY:</t>
  </si>
  <si>
    <t>selected(${_2_7_1_5}, "other")</t>
  </si>
  <si>
    <t>honey_sell_fair_price</t>
  </si>
  <si>
    <t>_2_6_1_4_5</t>
  </si>
  <si>
    <t>Do you get a fair price for your produced HONEY?</t>
  </si>
  <si>
    <t>_2_7_1_5_end_group</t>
  </si>
  <si>
    <t>_1_4_2_7_begin_repeat</t>
  </si>
  <si>
    <t>${_1_4_2_1_calculate}</t>
  </si>
  <si>
    <t>production_end_use/production_systems</t>
  </si>
  <si>
    <t>_1_4_2_7_calculate</t>
  </si>
  <si>
    <t>Specify other on-farm product</t>
  </si>
  <si>
    <t>indexed-repeat(${_1_4_2_1_1},${_1_4_2_1_1_begin_repeat},position(..))</t>
  </si>
  <si>
    <t>_1_4_2_7_note</t>
  </si>
  <si>
    <t>**What does the produced ${_1_4_2_7_calculate} get used for?**</t>
  </si>
  <si>
    <t>_1_4_2_7_answer</t>
  </si>
  <si>
    <t>_1_4_2_7_1</t>
  </si>
  <si>
    <t>Select the share of produced OTHER ON-FARM PRODUCT used for: Household consumption</t>
  </si>
  <si>
    <t>${_1_4_2_1} != ''</t>
  </si>
  <si>
    <t>_1_4_2_7_2</t>
  </si>
  <si>
    <t>Select the share of produced OTHER ON-FARM PRODUCT used for: Own livestock consumption</t>
  </si>
  <si>
    <t>_1_4_2_7_3</t>
  </si>
  <si>
    <t>Select the share of produced OTHER ON-FARM PRODUCT used for: On-farm use</t>
  </si>
  <si>
    <t>_1_4_2_7_4</t>
  </si>
  <si>
    <t>Select the share of produced OTHER ON-FARM PRODUCT used for: Sales</t>
  </si>
  <si>
    <t>_1_4_2_7_5</t>
  </si>
  <si>
    <t>Select the share of produced OTHER ON-FARM PRODUCT used for: Gifts</t>
  </si>
  <si>
    <t>_1_4_2_7_6</t>
  </si>
  <si>
    <t>Select the share of produced OTHER ON-FARM PRODUCT used for: Wasted/lost</t>
  </si>
  <si>
    <t>_1_4_2_7_7</t>
  </si>
  <si>
    <t>Select the share of produced OTHER ON-FARM PRODUCT used for: Other</t>
  </si>
  <si>
    <t>_1_4_2_7_7_1</t>
  </si>
  <si>
    <t>Specify other use for OTHER ON-FARM PRODUCT:</t>
  </si>
  <si>
    <t>${_1_4_2_7_7} != '0'</t>
  </si>
  <si>
    <t>_2_7_1_6</t>
  </si>
  <si>
    <t>When you sell the produced ${_1_4_2_7_calculate}, who do you sell to?</t>
  </si>
  <si>
    <t>${_1_4_2_7_4}!="0"</t>
  </si>
  <si>
    <t>_2_7_1_6_1</t>
  </si>
  <si>
    <t>selected(${_2_7_1_6}, "other")</t>
  </si>
  <si>
    <t>_2_6_1_4_6</t>
  </si>
  <si>
    <t>Do you get a fair price for your OTHER ON-FARM PRODUCT?</t>
  </si>
  <si>
    <t>_1_4_2_7_end_group</t>
  </si>
  <si>
    <t>_1_4_2_end_group</t>
  </si>
  <si>
    <t>_3_4_1_begin_group</t>
  </si>
  <si>
    <t>**20. Labour**</t>
  </si>
  <si>
    <t>_3_4_1_1_begin_group</t>
  </si>
  <si>
    <t>**Household members**</t>
  </si>
  <si>
    <t>_3_4_1_1_1_begin_group</t>
  </si>
  <si>
    <t>${_1_2_1_14_1}&gt;0</t>
  </si>
  <si>
    <t>_3_4_1_1_1_note</t>
  </si>
  <si>
    <t>**Of the ${_1_2_1_14_1} Male adults (≥18 and ≤65 years old) who live in your household:**</t>
  </si>
  <si>
    <t>farm_characteristic/economic</t>
  </si>
  <si>
    <t>household_labour/labour_productivity</t>
  </si>
  <si>
    <t>_3_4_1_1_1_1</t>
  </si>
  <si>
    <t>Of the Male adults (≥18 and ≤65 years old) who live in your household: How many of them work PERMANENTLY (all year around) on your farm?</t>
  </si>
  <si>
    <t>Please specify the number of household members for this category.</t>
  </si>
  <si>
    <t>_3_4_1_1_1_2</t>
  </si>
  <si>
    <t>Of the Male adults (≥18 and ≤65 years old) who live in your household: How many of them work SEASONALY (only during peak period) on your farm?</t>
  </si>
  <si>
    <t>_3_4_1_1_1_end_group</t>
  </si>
  <si>
    <t>_3_4_1_1_2_begin_group</t>
  </si>
  <si>
    <t>${_1_2_1_14_2}&gt;0</t>
  </si>
  <si>
    <t>_3_4_1_1_2_note</t>
  </si>
  <si>
    <t>**Of the ${_1_2_1_14_2} Female adults (≥18 and ≤65 years old) who live in your household:**</t>
  </si>
  <si>
    <t>_3_4_1_1_2_1</t>
  </si>
  <si>
    <t>Of the Female adults (≥18 and ≤65 years old) who live in your household: How many of them work PERMANENTLY (all year around) on your farm?</t>
  </si>
  <si>
    <t>_3_4_1_1_2_2</t>
  </si>
  <si>
    <t>Of the Female adults (≥18 and ≤65 years old) who live in your household: How many of them work SEASONALY (only during peak period) on your farm?</t>
  </si>
  <si>
    <t>_3_4_1_1_2_end_group</t>
  </si>
  <si>
    <t>_3_4_1_1_3_begin_group</t>
  </si>
  <si>
    <t>${_1_2_1_14_3}&gt;0</t>
  </si>
  <si>
    <t>_3_4_1_1_3_note</t>
  </si>
  <si>
    <t>**Of the ${_1_2_1_14_3} Male adults not of working age (&gt;65 years old) who live in your household:**</t>
  </si>
  <si>
    <t>_3_4_1_1_3_1</t>
  </si>
  <si>
    <t>Of the Male adults not of working age (&gt;65 years old) who live in your household: How many of them work PERMANENTLY (all year around) on your farm?</t>
  </si>
  <si>
    <t>_3_4_1_1_3_2</t>
  </si>
  <si>
    <t>Of the Male adults not of working age (&gt;65 years old) who live in your household: How many of them work SEASONALY (only during peak period) on your farm?</t>
  </si>
  <si>
    <t>_3_4_1_1_3_end_group</t>
  </si>
  <si>
    <t>_3_4_1_1_4_begin_group</t>
  </si>
  <si>
    <t>${_1_2_1_14_4}&gt;0</t>
  </si>
  <si>
    <t>_3_4_1_1_4_note</t>
  </si>
  <si>
    <t>**Of the ${_1_2_1_14_4} Female adults not of working age (&gt;65 years old) who live in your household:**</t>
  </si>
  <si>
    <t>_3_4_1_1_4_1</t>
  </si>
  <si>
    <t>Of the Female adults not of working age (&gt;65 years old) who live in your household: How many of them work PERMANENTLY (all year around) on your farm?</t>
  </si>
  <si>
    <t>_3_4_1_1_4_2</t>
  </si>
  <si>
    <t>Of the Female adults not of working age (&gt;65 years old) who live in your household: How many of them work SEASONALY (only during peak period) on your farm?</t>
  </si>
  <si>
    <t>_3_4_1_1_4_end_group</t>
  </si>
  <si>
    <t>_3_4_1_1_5_begin_group</t>
  </si>
  <si>
    <t>${_1_2_1_14_5}&gt;0</t>
  </si>
  <si>
    <t>_3_4_1_1_5_note</t>
  </si>
  <si>
    <t>**Of the ${_1_2_1_14_5} Male children (&lt;18 years old) who live in your household:**</t>
  </si>
  <si>
    <t>_3_4_1_1_5_1</t>
  </si>
  <si>
    <t>Of the Male children (&lt;18 years old) who live in your household: How many of them work PERMANENTLY (all year around) on your farm?</t>
  </si>
  <si>
    <t>_3_4_1_1_5_2</t>
  </si>
  <si>
    <t>Of the Male children (&lt;18 years old) who live in your household: How many of them work SEASONALY (only during peak period) on your farm?</t>
  </si>
  <si>
    <t>_3_4_1_1_5_end_group</t>
  </si>
  <si>
    <t>_3_4_1_1_6_begin_group</t>
  </si>
  <si>
    <t>${_1_2_1_14_6}&gt;0</t>
  </si>
  <si>
    <t>_3_4_1_1_6_note</t>
  </si>
  <si>
    <t>**Of the ${_1_2_1_14_6} Female children (&lt;18 years old) who live in your household:**</t>
  </si>
  <si>
    <t>_3_4_1_1_6_1</t>
  </si>
  <si>
    <t>Of the Female children (&lt;18 years old) who live in your household: How many of them work PERMANENTLY (all year around) on your farm?</t>
  </si>
  <si>
    <t>_3_4_1_1_6_2</t>
  </si>
  <si>
    <t>Of the Female children (&lt;18 years old) who live in your household: How many of them work SEASONALY (only during peak period) on your farm?</t>
  </si>
  <si>
    <t>_3_4_1_1_6_end_group</t>
  </si>
  <si>
    <t>_3_4_1_1_1_1_calculate_1</t>
  </si>
  <si>
    <t>coalesce(${_3_4_1_1_1_1},0)</t>
  </si>
  <si>
    <t>_3_4_1_1_1_1_calculate_2</t>
  </si>
  <si>
    <t>if(${_3_4_1_1_1_1_calculate_1}&gt;0,concat(${_3_4_1_1_1_1_calculate_1}, " Male adults (≥18 and ≤65 years old)"),"")</t>
  </si>
  <si>
    <t>_3_4_1_1_2_1_calculate_1</t>
  </si>
  <si>
    <t>coalesce(${_3_4_1_1_2_1},0)</t>
  </si>
  <si>
    <t>_3_4_1_1_2_1_calculate_2</t>
  </si>
  <si>
    <t>if(${_3_4_1_1_2_1_calculate_1}&gt;0,concat(${_3_4_1_1_2_1_calculate_1}, " Female adults (≥18 and ≤65 years old)"),"")</t>
  </si>
  <si>
    <t>_3_4_1_1_3_1_calculate_1</t>
  </si>
  <si>
    <t>coalesce(${_3_4_1_1_3_1},0)</t>
  </si>
  <si>
    <t>_3_4_1_1_3_1_calculate_2</t>
  </si>
  <si>
    <t>if(${_3_4_1_1_3_1_calculate_1}&gt;0,concat(${_3_4_1_1_3_1_calculate_1}, " Male adults not of working age (&gt;65 years old)"),"")</t>
  </si>
  <si>
    <t>_3_4_1_1_4_1_calculate_1</t>
  </si>
  <si>
    <t>coalesce(${_3_4_1_1_4_1},0)</t>
  </si>
  <si>
    <t>_3_4_1_1_4_1_calculate_2</t>
  </si>
  <si>
    <t>if(${_3_4_1_1_4_1_calculate_1}&gt;0,concat(${_3_4_1_1_4_1_calculate_1}, " Female adults not of working age (&gt;65 years old)"),"")</t>
  </si>
  <si>
    <t>_3_4_1_1_5_1_calculate_1</t>
  </si>
  <si>
    <t>coalesce(${_3_4_1_1_5_1},0)</t>
  </si>
  <si>
    <t>_3_4_1_1_5_1_calculate_2</t>
  </si>
  <si>
    <t>if(${_3_4_1_1_5_1_calculate_1}&gt;0,concat(${_3_4_1_1_5_1_calculate_1}, " Male children (&lt;18 years old)"),"")</t>
  </si>
  <si>
    <t>_3_4_1_1_6_1_calculate_1</t>
  </si>
  <si>
    <t>coalesce(${_3_4_1_1_6_1},0)</t>
  </si>
  <si>
    <t>_3_4_1_1_6_1_calculate_2</t>
  </si>
  <si>
    <t>if(${_3_4_1_1_6_1_calculate_1}&gt;0,concat(${_3_4_1_1_6_1_calculate_1}, " Female children (&lt;18 years old)"),"")</t>
  </si>
  <si>
    <t>select_multiple 3_4_1_1_7_1</t>
  </si>
  <si>
    <t>_3_4_1_1_7_1</t>
  </si>
  <si>
    <t>**Enumerator: move on to the next question. Please keep the pre-selected options as they are; do not deselect any of them.**</t>
  </si>
  <si>
    <t>selected(${_3_4_1_1_7_1},name)</t>
  </si>
  <si>
    <t>concat(if(${_3_4_1_1_1_1_calculate_1}&gt;0,"1",""), " ", if(${_3_4_1_1_2_1_calculate_1}&gt;0,"2",""), " ", if(${_3_4_1_1_3_1_calculate_1}&gt;0,"3",""), " ", if(${_3_4_1_1_4_1_calculate_1}&gt;0,"4",""), " ", if(${_3_4_1_1_5_1_calculate_1}&gt;0,"5",""), " ", if(${_3_4_1_1_6_1_calculate_1}&gt;0,"6",""))</t>
  </si>
  <si>
    <t>_3_4_1_1_7_1_begin_repeat</t>
  </si>
  <si>
    <t>**Permanent workers**</t>
  </si>
  <si>
    <t>${_3_4_1_1_1_1}&gt;0 or ${_3_4_1_1_2_1}&gt;0 or ${_3_4_1_1_3_1}&gt;0 or ${_3_4_1_1_4_1}&gt;0 or ${_3_4_1_1_5_1}&gt;0 or ${_3_4_1_1_6_1}&gt;0</t>
  </si>
  <si>
    <t>count-selected(${_3_4_1_1_7_1})</t>
  </si>
  <si>
    <t>labour_productivity</t>
  </si>
  <si>
    <t>_3_4_1_1_7_1_calculate</t>
  </si>
  <si>
    <t>Number of household members working PERMANENTLY (all year around) on your farm</t>
  </si>
  <si>
    <t>jr:choice-name(selected-at(${_3_4_1_1_7_1}, position(..)), '${_3_4_1_1_7_1}')</t>
  </si>
  <si>
    <t>_3_4_1_1_7_1_note</t>
  </si>
  <si>
    <t>**For the ${_3_4_1_1_7_1_calculate} household members working PERMANENTLY  (all year around) on your farm, please specify:**</t>
  </si>
  <si>
    <t>_3_4_1_1_7_1_1</t>
  </si>
  <si>
    <t>Average number of hours worked per day per household member working PERMANENTLY (all year around) on your farm</t>
  </si>
  <si>
    <t>_3_4_1_1_7_1_2</t>
  </si>
  <si>
    <t>In what production activities did household members working PERMANENTLY (all year around) on your farm work</t>
  </si>
  <si>
    <t>selected(${_1_4_2_1}, name)</t>
  </si>
  <si>
    <t>_3_4_1_1_7_1_2_1</t>
  </si>
  <si>
    <t>List other activities performed by household members working PERMANENTLY (all year around)</t>
  </si>
  <si>
    <t>selected(${_3_4_1_1_7_1_2}, "other")</t>
  </si>
  <si>
    <t>select_multiple 3_4_1_1_7_1_3</t>
  </si>
  <si>
    <t>_3_4_1_1_7_1_3</t>
  </si>
  <si>
    <t xml:space="preserve">Select the activities performed for Crop production (including perennial crops) by household members working PERMANENTLY (all year around) </t>
  </si>
  <si>
    <t>selected(${_3_4_1_1_7_1_2}, "Crops")</t>
  </si>
  <si>
    <t>_3_4_1_1_7_1_3_1</t>
  </si>
  <si>
    <t>Specify other Crop production activities performed by household members working PERMANENTLY (all year around)</t>
  </si>
  <si>
    <t>selected(${_3_4_1_1_7_1_3}, "other")</t>
  </si>
  <si>
    <t>select_multiple 3_4_1_1_7_1_4</t>
  </si>
  <si>
    <t>_3_4_1_1_7_1_4</t>
  </si>
  <si>
    <t>Select the activities performed for Livestock production by household members working PERMANENTLY (all year around) :</t>
  </si>
  <si>
    <t>selected(${_3_4_1_1_7_1_2}, "Livestock")</t>
  </si>
  <si>
    <t>_3_4_1_1_7_1_4_1</t>
  </si>
  <si>
    <t>Specify other Livestock production activities performed by household members working PERMANENTLY (all year around)</t>
  </si>
  <si>
    <t>selected(${_3_4_1_1_7_1_4}, "other")</t>
  </si>
  <si>
    <t>select_multiple 3_4_1_1_7_1_5</t>
  </si>
  <si>
    <t>_3_4_1_1_7_1_5</t>
  </si>
  <si>
    <t>Select the activities performed for Fish production by household members working PERMANENTLY (all year around):</t>
  </si>
  <si>
    <t>selected(${_3_4_1_1_7_1_2}, "Fish")</t>
  </si>
  <si>
    <t>_3_4_1_1_7_1_5_1</t>
  </si>
  <si>
    <t>Specify other Fish production activities performed by household members working PERMANENTLY (all year around)</t>
  </si>
  <si>
    <t>selected(${_3_4_1_1_7_1_5}, "other")</t>
  </si>
  <si>
    <t>select_multiple 3_4_1_1_7_1_6</t>
  </si>
  <si>
    <t>_3_4_1_1_7_1_6</t>
  </si>
  <si>
    <t>Select the activities performed for Trees production (e.g., for wood, bark, rubber) by household members working PERMANENTLY (all year around):</t>
  </si>
  <si>
    <t>selected(${_3_4_1_1_7_1_2}, "Trees")</t>
  </si>
  <si>
    <t>_3_4_1_1_7_1_6_1</t>
  </si>
  <si>
    <t>Specify other Tree production activities performed by household members working PERMANENTLY (all year around)</t>
  </si>
  <si>
    <t>selected(${_3_4_1_1_7_1_6}, "other")</t>
  </si>
  <si>
    <t>select_multiple 3_4_1_1_7_1_7</t>
  </si>
  <si>
    <t>_3_4_1_1_7_1_7</t>
  </si>
  <si>
    <t>Select the activities performed for Honey production by household members working PERMANENTLY (all year around):</t>
  </si>
  <si>
    <t>selected(${_3_4_1_1_7_1_2}, "Honey")</t>
  </si>
  <si>
    <t>_3_4_1_1_7_1_7_1</t>
  </si>
  <si>
    <t>Specify other Honey production activities performed by household members working PERMANENTLY (all year around)</t>
  </si>
  <si>
    <t>selected(${_3_4_1_1_7_1_7}, "other")</t>
  </si>
  <si>
    <t>_3_4_1_1_7_1_end_repeat</t>
  </si>
  <si>
    <t>_3_4_1_1_1_2_calculate_1</t>
  </si>
  <si>
    <t>coalesce(${_3_4_1_1_1_2},0)</t>
  </si>
  <si>
    <t>_3_4_1_1_1_2_calculate_2</t>
  </si>
  <si>
    <t>if(${_3_4_1_1_1_2_calculate_1}&gt;0,concat(${_3_4_1_1_1_2_calculate_1}, " Male adults (≥18 and ≤65 years old)"),"")</t>
  </si>
  <si>
    <t>_3_4_1_1_2_2_calculate_1</t>
  </si>
  <si>
    <t>coalesce(${_3_4_1_1_2_2},0)</t>
  </si>
  <si>
    <t>_3_4_1_1_2_2_calculate_2</t>
  </si>
  <si>
    <t>if(${_3_4_1_1_2_2_calculate_1}&gt;0,concat(${_3_4_1_1_2_2_calculate_1}, " Female adults (≥18 and ≤65 years old)"),"")</t>
  </si>
  <si>
    <t>_3_4_1_1_3_2_calculate_1</t>
  </si>
  <si>
    <t>coalesce(${_3_4_1_1_3_2},0)</t>
  </si>
  <si>
    <t>_3_4_1_1_3_2_calculate_2</t>
  </si>
  <si>
    <t>if(${_3_4_1_1_3_2_calculate_1}&gt;0,concat(${_3_4_1_1_3_2_calculate_1}, " Male adults not of working age (&gt;65 years old)"),"")</t>
  </si>
  <si>
    <t>_3_4_1_1_4_2_calculate_1</t>
  </si>
  <si>
    <t>coalesce(${_3_4_1_1_4_2},0)</t>
  </si>
  <si>
    <t>_3_4_1_1_4_2_calculate_2</t>
  </si>
  <si>
    <t>if(${_3_4_1_1_4_2_calculate_1}&gt;0,concat(${_3_4_1_1_4_2_calculate_1}, " Female adults not of working age (&gt;65 years old)"),"")</t>
  </si>
  <si>
    <t>_3_4_1_1_5_2_calculate_1</t>
  </si>
  <si>
    <t>coalesce(${_3_4_1_1_5_2},0)</t>
  </si>
  <si>
    <t>_3_4_1_1_5_2_calculate_2</t>
  </si>
  <si>
    <t>if(${_3_4_1_1_5_2_calculate_1}&gt;0,concat(${_3_4_1_1_5_2_calculate_1}, " Male children (&lt;18 years old)"),"")</t>
  </si>
  <si>
    <t>_3_4_1_1_6_2_calculate_1</t>
  </si>
  <si>
    <t>coalesce(${_3_4_1_1_6_2},0)</t>
  </si>
  <si>
    <t>_3_4_1_1_6_2_calculate_2</t>
  </si>
  <si>
    <t>if(${_3_4_1_1_6_2_calculate_1}&gt;0,concat(${_3_4_1_1_6_2_calculate_1}, " Female children (&lt;18 years old)"),"")</t>
  </si>
  <si>
    <t>select_multiple 3_4_1_1_7_2</t>
  </si>
  <si>
    <t>_3_4_1_1_7_2</t>
  </si>
  <si>
    <t>selected(${_3_4_1_1_7_2},name)</t>
  </si>
  <si>
    <t>concat(if(${_3_4_1_1_1_2_calculate_1}&gt;0,"1",""), " ", if(${_3_4_1_1_2_2_calculate_1}&gt;0,"2",""), " ", if(${_3_4_1_1_3_2_calculate_1}&gt;0,"3",""), " ", if(${_3_4_1_1_4_2_calculate_1}&gt;0,"4",""), " ", if(${_3_4_1_1_5_2_calculate_1}&gt;0,"5",""), " ", if(${_3_4_1_1_6_2_calculate_1}&gt;0,"6",""))</t>
  </si>
  <si>
    <t>_3_4_1_1_7_2_begin_repeat</t>
  </si>
  <si>
    <t>**Seasonal workers**</t>
  </si>
  <si>
    <t>${_3_4_1_1_1_2}&gt;0 or ${_3_4_1_1_2_2}&gt;0 or ${_3_4_1_1_3_2}&gt;0 or ${_3_4_1_1_4_2}&gt;0 or ${_3_4_1_1_5_2}&gt;0 or ${_3_4_1_1_6_2}&gt;0</t>
  </si>
  <si>
    <t>count-selected(${_3_4_1_1_7_2})</t>
  </si>
  <si>
    <t>_3_4_1_1_7_2_calculate</t>
  </si>
  <si>
    <t>Number of household members working  SEASONALY (only during peak period) on your farm</t>
  </si>
  <si>
    <t>jr:choice-name(selected-at(${_3_4_1_1_7_2}, position(..)), '${_3_4_1_1_7_2}')</t>
  </si>
  <si>
    <t>select_one 3_4_1_1_7_1_1</t>
  </si>
  <si>
    <t>_3_4_1_1_7_2_1</t>
  </si>
  <si>
    <t>**How many work seasons are there in a year for the the ${_3_4_1_1_7_2_calculate} household members who work SEASONALY?**</t>
  </si>
  <si>
    <t>_3_4_1_2_7_2_1_begin_repeat</t>
  </si>
  <si>
    <t>if(${_3_4_1_1_7_2_1}="1", 1, if(${_3_4_1_1_7_2_1}="2", 2, if(${_3_4_1_1_7_2_1}="3", 3, if(${_3_4_1_1_7_2_1}="4", 4, 0))))</t>
  </si>
  <si>
    <t>_3_4_1_2_7_2_1_calculate</t>
  </si>
  <si>
    <t>Season # ${_3_4_1_2_7_2_1_calculate} work by household members</t>
  </si>
  <si>
    <t>position(..)</t>
  </si>
  <si>
    <t>_3_4_1_2_7_2_1_note</t>
  </si>
  <si>
    <t>**SEASON ${_3_4_1_2_7_2_1_calculate}: ${_3_4_1_1_7_2_calculate} seasonal workers**</t>
  </si>
  <si>
    <t>select_multiple 3_4_1_2_7_2_2</t>
  </si>
  <si>
    <t>_3_4_1_2_7_2_2</t>
  </si>
  <si>
    <t>Select the months worked per year for SEASON ${_3_4_1_2_7_2_1_calculate} by household members working SEASONALY</t>
  </si>
  <si>
    <t>${_3_4_1_2_7_2_2} = filter or not(selected(${_3_4_1_2_7_2_2_join}, filter))</t>
  </si>
  <si>
    <t>_3_4_1_2_7_2_3</t>
  </si>
  <si>
    <t>Number of household members working during SEASON ${_3_4_1_2_1_2_1_calculate}:</t>
  </si>
  <si>
    <t>_3_4_1_2_7_2_4</t>
  </si>
  <si>
    <t>Average number of hours worked per day per household member during SEASON ${_3_4_1_2_1_2_1_calculate}:</t>
  </si>
  <si>
    <t>_3_4_1_2_7_2_5</t>
  </si>
  <si>
    <t>In what production activities did household members working during SEASON ${_3_4_1_2_1_2_1_calculate} work</t>
  </si>
  <si>
    <t>_3_4_1_2_7_2_5_1</t>
  </si>
  <si>
    <t>List other activities performed by hh members working during SEASON ${_3_4_1_2_1_2_1_calculate}</t>
  </si>
  <si>
    <t>selected(${_3_4_1_2_7_2_5}, "other")</t>
  </si>
  <si>
    <t>_3_4_1_2_7_2_6</t>
  </si>
  <si>
    <t>Select the activities performed for Crop production (including perennial crops) by household members working during SEASON ${_3_4_1_2_1_2_1_calculate}</t>
  </si>
  <si>
    <t>selected(${_3_4_1_2_7_2_5}, "Crops")</t>
  </si>
  <si>
    <t>_3_4_1_2_7_2_6_1</t>
  </si>
  <si>
    <t>Specify other Crop production activities:</t>
  </si>
  <si>
    <t>selected(${_3_4_1_2_7_2_6}, "other")</t>
  </si>
  <si>
    <t>_3_4_1_2_7_2_7</t>
  </si>
  <si>
    <t>Select the activities performed for Livestock production by household members working during SEASON ${_3_4_1_2_1_2_1_calculate}:</t>
  </si>
  <si>
    <t>selected(${_3_4_1_2_7_2_5}, "Livestock")</t>
  </si>
  <si>
    <t>_3_4_1_2_7_2_7_1</t>
  </si>
  <si>
    <t>Specify other Livestock production activities:</t>
  </si>
  <si>
    <t>selected(${_3_4_1_2_7_2_7}, "other")</t>
  </si>
  <si>
    <t>_3_4_1_2_7_2_8</t>
  </si>
  <si>
    <t>Select the activities performed for Fish production by household members working during SEASON ${_3_4_1_2_1_2_1_calculate}:</t>
  </si>
  <si>
    <t>selected(${_3_4_1_2_7_2_5}, "Fish")</t>
  </si>
  <si>
    <t>_3_4_1_2_7_2_8_1</t>
  </si>
  <si>
    <t>Specify other Fish production activities:</t>
  </si>
  <si>
    <t>selected(${_3_4_1_2_7_2_8}, "other")</t>
  </si>
  <si>
    <t>_3_4_1_2_7_2_9</t>
  </si>
  <si>
    <t>Select the activities performed for Trees production (e.g., for wood, bark, rubber) by household members working during SEASON ${_3_4_1_2_1_2_1_calculate}:</t>
  </si>
  <si>
    <t>selected(${_3_4_1_2_7_2_5}, "Trees")</t>
  </si>
  <si>
    <t>_3_4_1_2_7_2_9_1</t>
  </si>
  <si>
    <t>Specify other Tree production activities:</t>
  </si>
  <si>
    <t>selected(${_3_4_1_2_7_2_9}, "other")</t>
  </si>
  <si>
    <t>_3_4_1_2_7_2_10</t>
  </si>
  <si>
    <t>Select the activities performed for Honey production by household members working during SEASON ${_3_4_1_2_1_2_1_calculate}:</t>
  </si>
  <si>
    <t>selected(${_3_4_1_2_7_2_5}, "Honey")</t>
  </si>
  <si>
    <t>_3_4_1_2_7_2_10_1</t>
  </si>
  <si>
    <t>Specify other Honey production activities:</t>
  </si>
  <si>
    <t>selected(${_3_4_1_2_7_2_10}, "other")</t>
  </si>
  <si>
    <t>_3_4_1_2_7_2_1_end_repeat</t>
  </si>
  <si>
    <t>_3_4_1_2_7_2_2_join</t>
  </si>
  <si>
    <t>join(' ', ${_3_4_1_2_7_2_2})</t>
  </si>
  <si>
    <t>_3_4_1_1_7_2_end_repeat</t>
  </si>
  <si>
    <t>_3_4_1_1_end_group</t>
  </si>
  <si>
    <t>_3_4_1_2_begin_group</t>
  </si>
  <si>
    <t>**Hired/Free/Exchange Labourers**</t>
  </si>
  <si>
    <t>select_one 3_4_1_2_1</t>
  </si>
  <si>
    <t>_3_4_1_2_1</t>
  </si>
  <si>
    <t>Do you employ hired laborers or utilize free/exchange labour on your farm?</t>
  </si>
  <si>
    <t>This question pertains specifically to hired/free/exchange laborers who are not part of the household</t>
  </si>
  <si>
    <t>select_multiple 3_4_1_2_1_1</t>
  </si>
  <si>
    <t>_3_4_1_2_1_1</t>
  </si>
  <si>
    <t>Do you employ any of the following groups as PERMANENT (all year round) hired/free/exchange laborers on your farm?</t>
  </si>
  <si>
    <t>**Enumerator: read each group aloud and select all the groups that apply.**</t>
  </si>
  <si>
    <t>${_3_4_1_2_1}="permanent" or ${_3_4_1_2_1}="permanent_and_seasonal"</t>
  </si>
  <si>
    <t>_3_4_1_2_1_2</t>
  </si>
  <si>
    <t>Do you employ any of the following groups as SEASONAL (only during peak periods) hired/free/exchange laborers on your farm??</t>
  </si>
  <si>
    <t>${_3_4_1_2_1}="seasonal" or ${_3_4_1_2_1}="permanent_and_seasonal"</t>
  </si>
  <si>
    <t>_3_4_1_2_1_1_begin_repeat</t>
  </si>
  <si>
    <t>**Permanent labourers**</t>
  </si>
  <si>
    <t>count-selected(${_3_4_1_2_1_1})</t>
  </si>
  <si>
    <t>_3_4_1_2_1_1_calculate</t>
  </si>
  <si>
    <t>Group of people working as PERMANENT (all year round) hired/free/exchange laborers on your farm</t>
  </si>
  <si>
    <t>jr:choice-name(selected-at(${_3_4_1_2_1_1}, position(..)-1), '${_3_4_1_2_1_1}')</t>
  </si>
  <si>
    <t>_3_4_1_2_1_1_1</t>
  </si>
  <si>
    <t>Number of ${_3_4_1_2_1_1_calculate} that work as PERMANENT hired/free/exchange laborers on your farm</t>
  </si>
  <si>
    <t>Please specify the number of hired/free/exchange labourers (not household members) that work all year around.</t>
  </si>
  <si>
    <t>_3_4_1_2_1_1_2</t>
  </si>
  <si>
    <t>Average number of hours worked per day per labourer by PERMANENT hired/free/exchange laborers on your farm</t>
  </si>
  <si>
    <t>_3_4_1_2_1_1_3</t>
  </si>
  <si>
    <t>In what production activities did PERMANENT hired/free/exchange laborers work</t>
  </si>
  <si>
    <t>_3_4_1_2_1_1_3_6</t>
  </si>
  <si>
    <t>List other activities performed by PERMANENT hired/free/exchange laborers on your farm</t>
  </si>
  <si>
    <t>selected(${_3_4_1_2_1_1_3}, "other")</t>
  </si>
  <si>
    <t>_3_4_1_2_1_1_3_1</t>
  </si>
  <si>
    <t>Select the activities performed for Crop production (including perennial crops) by PERMANENT hired/free/exchange laborers on your farm:</t>
  </si>
  <si>
    <t>selected(${_3_4_1_2_1_1_3}, "Crops")</t>
  </si>
  <si>
    <t>_3_4_1_2_1_1_3_1_1</t>
  </si>
  <si>
    <t>selected(${_3_4_1_2_1_1_3_1}, "other")</t>
  </si>
  <si>
    <t>_3_4_1_2_1_1_3_2</t>
  </si>
  <si>
    <t>Select the activities performed for Livestock production by PERMANENT hired/free/exchange laborers on your farm:</t>
  </si>
  <si>
    <t>selected(${_3_4_1_2_1_1_3}, "Livestock")</t>
  </si>
  <si>
    <t>_3_4_1_2_1_1_3_2_1</t>
  </si>
  <si>
    <t>selected(${_3_4_1_2_1_1_3_2}, "other")</t>
  </si>
  <si>
    <t>_3_4_1_2_1_1_3_3</t>
  </si>
  <si>
    <r>
      <rPr>
        <sz val="11"/>
        <color rgb="FF000000"/>
        <rFont val="Calibri"/>
      </rPr>
      <t>Select the activities performed for Fish production</t>
    </r>
    <r>
      <rPr>
        <b/>
        <sz val="11"/>
        <color rgb="FF000000"/>
        <rFont val="Calibri"/>
      </rPr>
      <t xml:space="preserve"> by PERMANENT hired/free/exchange laborers on your farm:</t>
    </r>
  </si>
  <si>
    <t>selected(${_3_4_1_2_1_1_3}, "Fish")</t>
  </si>
  <si>
    <t>_3_4_1_2_1_1_3_3_1</t>
  </si>
  <si>
    <t>selected(${_3_4_1_2_1_1_3_3}, "other")</t>
  </si>
  <si>
    <t>_3_4_1_2_1_1_3_4</t>
  </si>
  <si>
    <t>Select the activities performed for Trees production (e.g., for wood, bark, rubber) by PERMANENT hired/free/exchange laborers on your farm:</t>
  </si>
  <si>
    <t>selected(${_3_4_1_2_1_1_3}, "Trees")</t>
  </si>
  <si>
    <t>_3_4_1_2_1_1_3_4_1</t>
  </si>
  <si>
    <t>selected(${_3_4_1_2_1_1_3_4}, "other")</t>
  </si>
  <si>
    <t>_3_4_1_2_1_1_3_5</t>
  </si>
  <si>
    <t>Select the activities performed for Honey production by PERMANENT hired/free/exchange laborers on your farm:</t>
  </si>
  <si>
    <t>selected(${_3_4_1_2_1_1_3}, "Honey")</t>
  </si>
  <si>
    <t>_3_4_1_2_1_1_3_5_1</t>
  </si>
  <si>
    <t>selected(${_3_4_1_2_1_1_3_5}, "other")</t>
  </si>
  <si>
    <t>_3_4_1_2_1_1_end_repeat</t>
  </si>
  <si>
    <t>_3_4_1_2_1_2_begin_repeat</t>
  </si>
  <si>
    <t>**Seasonal labourers**</t>
  </si>
  <si>
    <t>count-selected(${_3_4_1_2_1_2})</t>
  </si>
  <si>
    <t>_3_4_1_2_1_2_calculate</t>
  </si>
  <si>
    <t>Season # ${_3_4_1_2_1_2_calculate}  work by SEASONAL hired/free/exchange laborers on your farm</t>
  </si>
  <si>
    <t>jr:choice-name(selected-at(${_3_4_1_2_1_2}, position(..)-1), '${_3_4_1_2_1_2}')</t>
  </si>
  <si>
    <t>_3_4_1_2_1_2_1</t>
  </si>
  <si>
    <t>How many work seasons do you have in a year for your SEASONAL ${_3_4_1_2_1_2_calculate} hired/free/exchange laborers on your farm?</t>
  </si>
  <si>
    <t>_3_4_1_2_1_2_1_begin_repeat</t>
  </si>
  <si>
    <t>if(${_3_4_1_2_1_2_1}="1", 1, if(${_3_4_1_2_1_2_1}="2", 2, if(${_3_4_1_2_1_2_1}="3", 3, if(${_3_4_1_2_1_2_1}="4", 4, 0))))</t>
  </si>
  <si>
    <t>_3_4_1_2_1_2_1_calculate</t>
  </si>
  <si>
    <t>Season # ${_3_4_1_2_1_2_1_calculate} work by SEASONAL hired/free/exchange laborers on your farm:</t>
  </si>
  <si>
    <t>_3_4_1_2_1_2_note</t>
  </si>
  <si>
    <t>**SEASON ${_3_4_1_2_1_2_1_calculate}: ${_3_4_1_2_1_2_calculate} hired/free/exchange laborers**</t>
  </si>
  <si>
    <t>_3_4_1_2_1_2_1_2</t>
  </si>
  <si>
    <t>Select the months worked per year for SEASON ${_3_4_1_2_1_2_1_calculate} by SEASONAL hired/free/exchange laborers on your farm:</t>
  </si>
  <si>
    <t>${_3_4_1_2_1_2_1_2} = filter or not(selected(${_3_4_1_2_1_2_1_2_join}, filter))</t>
  </si>
  <si>
    <t>_3_4_1_2_1_2_1_3</t>
  </si>
  <si>
    <t>Number of ${_3_4_1_2_1_2_calculate} that work during SEASON ${_3_4_1_2_1_2_1_calculate}:</t>
  </si>
  <si>
    <t>_3_4_1_2_1_2_1_4</t>
  </si>
  <si>
    <t>Average number of hours worked per day per labourer during SEASON ${_3_4_1_2_1_2_1_calculate} by SEASONAL hired/free/exchange laborers on your farm:</t>
  </si>
  <si>
    <t>_3_4_1_2_1_2_1_5</t>
  </si>
  <si>
    <t>In what production activities did SEASONAL hired/free/exchange laborers work</t>
  </si>
  <si>
    <t>_3_7_2_2_3_6</t>
  </si>
  <si>
    <t>List other activities performed by SEASONAL hired/free/exchange laborers on your farm</t>
  </si>
  <si>
    <t>selected(${_3_4_1_2_1_2_1_5}, "other")</t>
  </si>
  <si>
    <t>_3_4_1_2_1_2_1_5_1</t>
  </si>
  <si>
    <t>Select the activities performed for Crop production (including perennial crops) by SEASONAL hired/free/exchange laborers on your farm:</t>
  </si>
  <si>
    <t>selected(${_3_4_1_2_1_2_1_5}, "Crops")</t>
  </si>
  <si>
    <t>_3_4_1_2_1_2_1_5_1_1</t>
  </si>
  <si>
    <t>selected(${_3_4_1_2_1_2_1_5_1}, "other")</t>
  </si>
  <si>
    <t>_3_4_1_2_1_2_1_5_2</t>
  </si>
  <si>
    <t>Select the activities performed for Livestock production by SEASONAL hired/free/exchange laborers on your farm:</t>
  </si>
  <si>
    <t>selected(${_3_4_1_2_1_2_1_5}, "Livestock")</t>
  </si>
  <si>
    <t>_3_4_1_2_1_2_1_5_2_1</t>
  </si>
  <si>
    <t>selected(${_3_4_1_2_1_2_1_5_2}, "other")</t>
  </si>
  <si>
    <t>_3_4_1_2_1_2_1_5_3</t>
  </si>
  <si>
    <t>Select the activities performed for Fish production by SEASONAL hired/free/exchange laborers on your farm:</t>
  </si>
  <si>
    <t>selected(${_3_4_1_2_1_2_1_5}, "Fish")</t>
  </si>
  <si>
    <t>_3_4_1_2_1_2_1_5_3_1</t>
  </si>
  <si>
    <t>selected(${_3_4_1_2_1_2_1_5_3}, "other")</t>
  </si>
  <si>
    <t>_3_4_1_2_1_2_1_5_4</t>
  </si>
  <si>
    <t>Select the activities performed for Trees production (e.g., for wood, bark, rubber) by SEASONAL hired/free/exchange laborers on your farm:</t>
  </si>
  <si>
    <t>selected(${_3_4_1_2_1_2_1_5}, "Trees")</t>
  </si>
  <si>
    <t>_3_4_1_2_1_2_1_5_4_1</t>
  </si>
  <si>
    <t>selected(${_3_4_1_2_1_2_1_5_4}, "other")</t>
  </si>
  <si>
    <t>_3_4_1_2_1_2_1_5_5</t>
  </si>
  <si>
    <t>Select the activities performed for Honey production by SEASONAL hired/free/exchange laborers on your farm:</t>
  </si>
  <si>
    <t>selected(${_3_4_1_2_1_2_1_5}, "Honey")</t>
  </si>
  <si>
    <t>_3_4_1_2_1_2_1_5_5_1</t>
  </si>
  <si>
    <t>selected(${_3_4_1_2_1_2_1_5_5}, "other")</t>
  </si>
  <si>
    <t>_3_4_1_2_1_2_1_end_repeat</t>
  </si>
  <si>
    <t>_3_4_1_2_1_2_1_2_join</t>
  </si>
  <si>
    <t>join(' ', ${_3_4_1_2_1_2_1_2})</t>
  </si>
  <si>
    <t>_3_4_1_2_1_2_end_repeat</t>
  </si>
  <si>
    <t>_3_4_1_2_end_group</t>
  </si>
  <si>
    <t>_3_4_1_end_group</t>
  </si>
  <si>
    <t>_2_2_3_begin_group_2</t>
  </si>
  <si>
    <t>**21. Crop production**</t>
  </si>
  <si>
    <t>${consent_2} = '1' and selected(${_1_4_2_1}, 'Crops')</t>
  </si>
  <si>
    <t>biodiversity_agrobiodiversity</t>
  </si>
  <si>
    <t>_3_4_3_1_1</t>
  </si>
  <si>
    <t>In the last 12 months [add country meaning], how many different crops species (including perennial crops) were produced on your farm</t>
  </si>
  <si>
    <t>_3_4_3_1_1_1</t>
  </si>
  <si>
    <t>**Please, provide the name of the ${_3_4_3_1_1} crop species**</t>
  </si>
  <si>
    <t>_3_4_3_1_1_begin_repeat</t>
  </si>
  <si>
    <t>${_3_4_3_1_1}</t>
  </si>
  <si>
    <t>_3_4_3_1_1_calculate</t>
  </si>
  <si>
    <t>_3_4_3_1_1_2</t>
  </si>
  <si>
    <t>Name of the crop species # ${_3_4_3_1_1_calculate}:</t>
  </si>
  <si>
    <t>Provide crop species names in English if possible.</t>
  </si>
  <si>
    <t>_3_4_3_1_1_end_repeat</t>
  </si>
  <si>
    <t>5_biodiversity/biodiversity_agrobiodiversity</t>
  </si>
  <si>
    <t>c1</t>
  </si>
  <si>
    <t>Name of the crop species  (including perennial crops) that were produced on your farm in the last 12 months [add country meaning]</t>
  </si>
  <si>
    <t>indexed-repeat(${_3_4_3_1_1_2}, ${_3_4_3_1_1_begin_repeat}, 1)</t>
  </si>
  <si>
    <t>c2</t>
  </si>
  <si>
    <t>indexed-repeat(${_3_4_3_1_1_2}, ${_3_4_3_1_1_begin_repeat}, 2)</t>
  </si>
  <si>
    <t>c3</t>
  </si>
  <si>
    <t>indexed-repeat(${_3_4_3_1_1_2}, ${_3_4_3_1_1_begin_repeat}, 3)</t>
  </si>
  <si>
    <t>c4</t>
  </si>
  <si>
    <t>indexed-repeat(${_3_4_3_1_1_2}, ${_3_4_3_1_1_begin_repeat}, 4)</t>
  </si>
  <si>
    <t>c5</t>
  </si>
  <si>
    <t>indexed-repeat(${_3_4_3_1_1_2}, ${_3_4_3_1_1_begin_repeat}, 5)</t>
  </si>
  <si>
    <t>c6</t>
  </si>
  <si>
    <t>indexed-repeat(${_3_4_3_1_1_2}, ${_3_4_3_1_1_begin_repeat}, 6)</t>
  </si>
  <si>
    <t>c7</t>
  </si>
  <si>
    <t>indexed-repeat(${_3_4_3_1_1_2}, ${_3_4_3_1_1_begin_repeat}, 7)</t>
  </si>
  <si>
    <t>c8</t>
  </si>
  <si>
    <t>indexed-repeat(${_3_4_3_1_1_2}, ${_3_4_3_1_1_begin_repeat}, 8)</t>
  </si>
  <si>
    <t>c9</t>
  </si>
  <si>
    <t>c10</t>
  </si>
  <si>
    <t>indexed-repeat(${_3_4_3_1_1_2}, ${_3_4_3_1_1_begin_repeat}, 10)</t>
  </si>
  <si>
    <t>c11</t>
  </si>
  <si>
    <t>indexed-repeat(${_3_4_3_1_1_2}, ${_3_4_3_1_1_begin_repeat}, 11)</t>
  </si>
  <si>
    <t>c12</t>
  </si>
  <si>
    <t>indexed-repeat(${_3_4_3_1_1_2}, ${_3_4_3_1_1_begin_repeat}, 12)</t>
  </si>
  <si>
    <t>c13</t>
  </si>
  <si>
    <t>indexed-repeat(${_3_4_3_1_1_2}, ${_3_4_3_1_1_begin_repeat}, 13)</t>
  </si>
  <si>
    <t>c14</t>
  </si>
  <si>
    <t>indexed-repeat(${_3_4_3_1_1_2}, ${_3_4_3_1_1_begin_repeat}, 14)</t>
  </si>
  <si>
    <t>c15</t>
  </si>
  <si>
    <t>indexed-repeat(${_3_4_3_1_1_2}, ${_3_4_3_1_1_begin_repeat}, 15)</t>
  </si>
  <si>
    <t>c16</t>
  </si>
  <si>
    <t>indexed-repeat(${_3_4_3_1_1_2}, ${_3_4_3_1_1_begin_repeat}, 16)</t>
  </si>
  <si>
    <t>c17</t>
  </si>
  <si>
    <t>indexed-repeat(${_3_4_3_1_1_2}, ${_3_4_3_1_1_begin_repeat}, 17)</t>
  </si>
  <si>
    <t>c18</t>
  </si>
  <si>
    <t>indexed-repeat(${_3_4_3_1_1_2}, ${_3_4_3_1_1_begin_repeat}, 18)</t>
  </si>
  <si>
    <t>c19</t>
  </si>
  <si>
    <t>indexed-repeat(${_3_4_3_1_1_2}, ${_3_4_3_1_1_begin_repeat}, 19)</t>
  </si>
  <si>
    <t>c20</t>
  </si>
  <si>
    <t>indexed-repeat(${_3_4_3_1_1_2}, ${_3_4_3_1_1_begin_repeat}, 20)</t>
  </si>
  <si>
    <t>5_biodiversity/productivity_crops</t>
  </si>
  <si>
    <t>crop_production_area</t>
  </si>
  <si>
    <t>_3_4_2_1_1</t>
  </si>
  <si>
    <t>What is the total area of land used for growing crops in ${_1_4_1_1_calculate}?</t>
  </si>
  <si>
    <t>select_multiple 3_3_3_1</t>
  </si>
  <si>
    <t>_3_3_3_1</t>
  </si>
  <si>
    <t>In the past [localised description of 12 months], did you use any of these practices on your cropland?</t>
  </si>
  <si>
    <t>**Please select all the practices applied**</t>
  </si>
  <si>
    <t>_3_3_3_1_1</t>
  </si>
  <si>
    <t>selected(${_3_3_3_1}, "other")</t>
  </si>
  <si>
    <t>_3_3_3_2_begin_repeat</t>
  </si>
  <si>
    <t>count-selected(${_3_3_3_1})</t>
  </si>
  <si>
    <t>_3_3_3_1_calculate</t>
  </si>
  <si>
    <t>jr:choice-name(selected-at(${_3_3_3_1}, position(..)-1), '${_3_3_3_1}')</t>
  </si>
  <si>
    <t>6_synergy/environmental</t>
  </si>
  <si>
    <t>6_synergy/climate_mitigation</t>
  </si>
  <si>
    <t>_3_3_3_1_calculate_2</t>
  </si>
  <si>
    <t>Practices used on your cropland in the past [localised description of 12 months]</t>
  </si>
  <si>
    <t>if(${_3_3_3_1_calculate} = "Other (please specify)", ${_3_3_3_1_1}, ${_3_3_3_1_calculate})</t>
  </si>
  <si>
    <t>_3_3_3_2_2_note</t>
  </si>
  <si>
    <t>From the ${_3_4_2_1_1} ${_1_4_1_1_calculate} of land used for growing crops</t>
  </si>
  <si>
    <t>_3_3_3_2_2</t>
  </si>
  <si>
    <t>Provide the approximate area of land under this practice in hectares or acres:</t>
  </si>
  <si>
    <t>_3_3_3_2_end_repeat</t>
  </si>
  <si>
    <t>_3_4_3_1_2_note</t>
  </si>
  <si>
    <t>**Specify the 3 main crops produced in the last 12 months [add meaning for the country], in terms of harvested area.**</t>
  </si>
  <si>
    <t>_3_4_3_1_2_begin_repeat</t>
  </si>
  <si>
    <t>if(${_3_4_3_1_1}&gt;3, 3, ${_3_4_3_1_1})</t>
  </si>
  <si>
    <t>_3_4_3_1_2_calculate</t>
  </si>
  <si>
    <t>select_one 3_3_3_2_3</t>
  </si>
  <si>
    <t>_3_4_3_1_2</t>
  </si>
  <si>
    <t>**Name of main crop species #${_3_4_3_1_2_calculate}:**</t>
  </si>
  <si>
    <t>productivity_crops</t>
  </si>
  <si>
    <t>_3_4_3_1_3_calculate</t>
  </si>
  <si>
    <t>Name of main crop species</t>
  </si>
  <si>
    <t>jr:choice-name(${_3_4_3_1_2}, '${_3_4_3_1_2}')</t>
  </si>
  <si>
    <t>main_crop_species_n_varieties</t>
  </si>
  <si>
    <t>_3_4_3_1_3</t>
  </si>
  <si>
    <t>Number of varieties of ${_3_4_3_1_3_calculate} produced:</t>
  </si>
  <si>
    <t>**Enumerator: if the respondent doesn't know the answer, put "999"**</t>
  </si>
  <si>
    <t>_3_4_2_1_3</t>
  </si>
  <si>
    <t>Area of land under ${_3_4_3_1_3_calculate} production in ${_1_4_1_1_calculate}:</t>
  </si>
  <si>
    <t>select_multiple 3_3_2_1_5_9_1</t>
  </si>
  <si>
    <t>_3_3_2_1_5_9_1</t>
  </si>
  <si>
    <t>In the past [localised description of 12 months], what practices did you use to produce ${_3_4_3_1_3_calculate}?</t>
  </si>
  <si>
    <t xml:space="preserve">(selected(${_3_3_3_1}, name)) </t>
  </si>
  <si>
    <t>_3_3_2_1_5_9_2_note</t>
  </si>
  <si>
    <t>How many of the total hectares/acresof land devoted to ${_3_4_3_1_3_calculate} production are:</t>
  </si>
  <si>
    <t>_3_3_2_1_5_9_2_1</t>
  </si>
  <si>
    <t>How many of the total hectares/acresof land devoted to ${_3_4_3_1_3_calculate} production are: Monoculture with annual crops systems</t>
  </si>
  <si>
    <t>selected(${_3_3_2_1_5_9_1},"Monoculture_annual")</t>
  </si>
  <si>
    <t>_3_3_2_1_5_9_2_2</t>
  </si>
  <si>
    <t>How many of the total hectares/acresof land devoted to ${_3_4_3_1_3_calculate} production are: Monoculture with perennial crops systems</t>
  </si>
  <si>
    <t>selected(${_3_3_2_1_5_9_1},"Monoculture_perennial")</t>
  </si>
  <si>
    <t>_3_3_2_1_5_9_2_3</t>
  </si>
  <si>
    <t>How many of the total hectares/acresof land devoted to ${_3_4_3_1_3_calculate} production are: Agroforestry systems</t>
  </si>
  <si>
    <t>selected(${_3_3_2_1_5_9_1},"Agroforestry")</t>
  </si>
  <si>
    <t>_3_3_2_1_5_9_2_4</t>
  </si>
  <si>
    <t>How many of the total hectares/acresof land devoted to ${_3_4_3_1_3_calculate} production are: Burning crop residues systems</t>
  </si>
  <si>
    <t>selected(${_3_3_2_1_5_9_1},"Burning_crop_residues")</t>
  </si>
  <si>
    <t>_3_3_2_1_5_9_2_5</t>
  </si>
  <si>
    <t>How many of the total hectares/acresof land devoted to ${_3_4_3_1_3_calculate} production are: Cover crops systems</t>
  </si>
  <si>
    <t>selected(${_3_3_2_1_5_9_1},"Cover_crops")</t>
  </si>
  <si>
    <t>_3_3_2_1_5_9_2_6</t>
  </si>
  <si>
    <t>How many of the total hectares/acresof land devoted to ${_3_4_3_1_3_calculate} production are: Crop rotation systems</t>
  </si>
  <si>
    <t>selected(${_3_3_2_1_5_9_1},"Crop_rotation")</t>
  </si>
  <si>
    <t>_3_3_2_1_5_9_2_7</t>
  </si>
  <si>
    <t>How many of the total hectares/acresof land devoted to ${_3_4_3_1_3_calculate} production are: Fallow (leave land unproductive) systems</t>
  </si>
  <si>
    <t>selected(${_3_3_2_1_5_9_1},"Fallow")</t>
  </si>
  <si>
    <t>_3_3_2_1_5_9_2_8</t>
  </si>
  <si>
    <t>How many of the total hectares/acresof land devoted to ${_3_4_3_1_3_calculate} production are: Hedgerows/Live fences systems</t>
  </si>
  <si>
    <t>selected(${_3_3_2_1_5_9_1},"Hedgerows/Live_fences")</t>
  </si>
  <si>
    <t>_3_3_2_1_5_9_2_9</t>
  </si>
  <si>
    <t>How many of the total hectares/acresof land devoted to ${_3_4_3_1_3_calculate} production are: Homegarden systems</t>
  </si>
  <si>
    <t>selected(${_3_3_2_1_5_9_1},"Homegarden")</t>
  </si>
  <si>
    <t>_3_3_2_1_5_9_2_10</t>
  </si>
  <si>
    <t>How many of the total hectares/acresof land devoted to ${_3_4_3_1_3_calculate} production are: Intercropping systems</t>
  </si>
  <si>
    <t>selected(${_3_3_2_1_5_9_1},"Intercropping")</t>
  </si>
  <si>
    <t>_3_3_2_1_5_9_2_11</t>
  </si>
  <si>
    <t>How many of the total hectares/acresof land devoted to ${_3_4_3_1_3_calculate} production are: Land clearing for agriculture systems</t>
  </si>
  <si>
    <t>selected(${_3_3_2_1_5_9_1},"Land_clearing_for_agriculture")</t>
  </si>
  <si>
    <t>_3_3_2_1_5_9_2_12</t>
  </si>
  <si>
    <t>How many of the total hectares/acresof land devoted to ${_3_4_3_1_3_calculate} production are: Mulching systems</t>
  </si>
  <si>
    <t>selected(${_3_3_2_1_5_9_1},"Mulching")</t>
  </si>
  <si>
    <t>_3_3_2_1_5_9_2_13</t>
  </si>
  <si>
    <t>How many of the total hectares/acresof land devoted to ${_3_4_3_1_3_calculate} production are: Natural strips/vegetation systems</t>
  </si>
  <si>
    <t>selected(${_3_3_2_1_5_9_1},"Natural_strips/vegetation")</t>
  </si>
  <si>
    <t>_3_3_2_1_5_9_2_14</t>
  </si>
  <si>
    <t>How many of the total hectares/acresof land devoted to ${_3_4_3_1_3_calculate} production are: Pollinator/Flower strips systems</t>
  </si>
  <si>
    <t>selected(${_3_3_2_1_5_9_1},"Pollinator/Flower_strips")</t>
  </si>
  <si>
    <t>_3_3_2_1_5_9_2_15</t>
  </si>
  <si>
    <t>How many of the total hectares/acresof land devoted to ${_3_4_3_1_3_calculate} production are: Pull-push systems</t>
  </si>
  <si>
    <t>selected(${_3_3_2_1_5_9_1},"Push-pull")</t>
  </si>
  <si>
    <t>_3_3_2_1_5_9_2_16</t>
  </si>
  <si>
    <t>How many of the total hectares/acresof land devoted to ${_3_4_3_1_3_calculate} production are:  other practice</t>
  </si>
  <si>
    <t>selected(${_3_3_2_1_5_9_1},"other")</t>
  </si>
  <si>
    <t>_3_3_2_1_5_9_3_note</t>
  </si>
  <si>
    <t>**What is the planting density of ${_3_4_3_1_3_calculate}, expressed in plants per hectare/acres in:**</t>
  </si>
  <si>
    <t>e.g., plants are planted 5x5m=25 m2. 10,000/25=400plants per hectare</t>
  </si>
  <si>
    <t>_3_3_2_1_5_9_3_1</t>
  </si>
  <si>
    <t>What is the planting density of ${_3_4_3_1_3_calculate}, expressed in plants per hectare/acres in: Monoculture with annual crops systems</t>
  </si>
  <si>
    <t>_3_3_2_1_5_9_3_2</t>
  </si>
  <si>
    <t>What is the planting density of ${_3_4_3_1_3_calculate}, expressed in plants per hectare/acres in: Monoculture with perennial crops systems</t>
  </si>
  <si>
    <t>_3_3_2_1_5_9_3_3</t>
  </si>
  <si>
    <t>What is the planting density of ${_3_4_3_1_3_calculate}, expressed in plants per hectare/acres in: Agroforestry systems</t>
  </si>
  <si>
    <t>_3_3_2_1_5_9_3_4</t>
  </si>
  <si>
    <t>What is the planting density of ${_3_4_3_1_3_calculate}, expressed in plants per hectare/acres in: Burning crop residues systems</t>
  </si>
  <si>
    <t>_3_3_2_1_5_9_3_5</t>
  </si>
  <si>
    <t>What is the planting density of ${_3_4_3_1_3_calculate}, expressed in plants per hectare/acres in: Cover crops systems</t>
  </si>
  <si>
    <t>_3_3_2_1_5_9_3_6</t>
  </si>
  <si>
    <t>What is the planting density of ${_3_4_3_1_3_calculate}, expressed in plants per hectare/acres in: Crop rotation systems</t>
  </si>
  <si>
    <t>_3_3_2_1_5_9_3_7</t>
  </si>
  <si>
    <t>What is the planting density of ${_3_4_3_1_3_calculate}, expressed in plants per hectare/acres in: Fallow (leave land unproductive) systems</t>
  </si>
  <si>
    <t>_3_3_2_1_5_9_3_8</t>
  </si>
  <si>
    <t>What is the planting density of ${_3_4_3_1_3_calculate}, expressed in plants per hectare/acres in: Hedgerows/Live fences systems</t>
  </si>
  <si>
    <t>_3_3_2_1_5_9_3_9</t>
  </si>
  <si>
    <t>What is the planting density of ${_3_4_3_1_3_calculate}, expressed in plants per hectare/acres in: Homegarden systems</t>
  </si>
  <si>
    <t>_3_3_2_1_5_9_3_10</t>
  </si>
  <si>
    <t>What is the planting density of ${_3_4_3_1_3_calculate}, expressed in plants per hectare/acres in: Intercropping systems</t>
  </si>
  <si>
    <t>_3_3_2_1_5_9_3_11</t>
  </si>
  <si>
    <t>What is the planting density of ${_3_4_3_1_3_calculate}, expressed in plants per hectare/acres in: Land clearing for agriculture systems</t>
  </si>
  <si>
    <t>_3_3_2_1_5_9_3_12</t>
  </si>
  <si>
    <t>What is the planting density of ${_3_4_3_1_3_calculate}, expressed in plants per hectare/acres in: Mulching systems</t>
  </si>
  <si>
    <t>_3_3_2_1_5_9_3_13</t>
  </si>
  <si>
    <t>What is the planting density of ${_3_4_3_1_3_calculate}, expressed in plants per hectare/acres in: Natural strips/vegetation systems</t>
  </si>
  <si>
    <t>_3_3_2_1_5_9_3_14</t>
  </si>
  <si>
    <t>What is the planting density of ${_3_4_3_1_3_calculate}, expressed in plants per hectare/acres in: Pollinator/Flower strips systems</t>
  </si>
  <si>
    <t>_3_3_2_1_5_9_3_15</t>
  </si>
  <si>
    <t>What is the planting density of ${_3_4_3_1_3_calculate}, expressed in plants per hectare/acres in: Pull-push systems</t>
  </si>
  <si>
    <t>_3_3_2_1_5_9_3_16</t>
  </si>
  <si>
    <t>What is the planting density of ${_3_4_3_1_3_calculate}, expressed in plants per hectare/acres in: other practice</t>
  </si>
  <si>
    <t>agricultural</t>
  </si>
  <si>
    <t>_3_3_3_2_3_1</t>
  </si>
  <si>
    <t>**List all the crops (including perennial crops) planted with ${_3_4_3_1_3_calculate} under Agroforestry:**</t>
  </si>
  <si>
    <t>separate them by a comma</t>
  </si>
  <si>
    <t>_3_3_3_2_3_2</t>
  </si>
  <si>
    <t>**List all the crops (including perennial crops) planted with ${_3_4_3_1_3_calculate} under Cover crops:**</t>
  </si>
  <si>
    <t xml:space="preserve">separate them by a comma. Please, include plants grown between or during regular crop for adding of organic matter to soil and/or protection against erosion. </t>
  </si>
  <si>
    <t>_3_3_3_2_3_3</t>
  </si>
  <si>
    <t>**List all the crops (including perennial crops) planted with ${_3_4_3_1_3_calculate} under Crop rotation:**</t>
  </si>
  <si>
    <t>separate them by a comma.</t>
  </si>
  <si>
    <t>_3_3_3_2_3_4</t>
  </si>
  <si>
    <t>**List all the crops (including perennial crops) planted with ${_3_4_3_1_3_calculate} under Homegarden:**</t>
  </si>
  <si>
    <t>_3_3_3_2_3_5</t>
  </si>
  <si>
    <t>**List all the crops (including perennial crops) planted with ${_3_4_3_1_3_calculate} under Intercropping:**</t>
  </si>
  <si>
    <t>_3_3_3_2_3_6</t>
  </si>
  <si>
    <t>**List all the crops (including perennial crops) planted with ${_3_4_3_1_3_calculate} under Push-pull:**</t>
  </si>
  <si>
    <t>_3_3_3_2_4_note</t>
  </si>
  <si>
    <t>**How do you describe the amount of trees planted with ${_3_4_3_1_3_calculate} in:**</t>
  </si>
  <si>
    <t>select_one 3_3_3_2_4</t>
  </si>
  <si>
    <t>_3_3_3_2_4_1</t>
  </si>
  <si>
    <t>How do you describe the abundance of trees planted with ${_3_4_3_1_3_calculate} in: Agroforestry systems</t>
  </si>
  <si>
    <t>_3_3_3_2_4_2</t>
  </si>
  <si>
    <t>How do you describe the abundance of trees planted with ${_3_4_3_1_3_calculate} in: Hedgerows/Live fences systems</t>
  </si>
  <si>
    <t>_3_3_3_2_4_3</t>
  </si>
  <si>
    <t>How do you describe the abundance of trees planted with ${_3_4_3_1_3_calculate} in: Homegarden systems</t>
  </si>
  <si>
    <t>_3_3_3_2_5_note</t>
  </si>
  <si>
    <t>How do you describe the diversity of trees planted with ${_3_4_3_1_3_calculate} in:</t>
  </si>
  <si>
    <t>(selected(${_3_3_2_1_5_9_1},"Agroforestry") and ${_3_3_3_2_4_1} !="none") or (selected(${_3_3_2_1_5_9_1},"Hedgerows/Live_fences") and ${_3_3_3_2_4_2} !="none") or (selected(${_3_3_2_1_5_9_1},"Homegarden") and ${_3_3_3_2_4_3} !="none")</t>
  </si>
  <si>
    <t>select_one 3_3_3_2_5</t>
  </si>
  <si>
    <t>_3_3_3_2_5_1</t>
  </si>
  <si>
    <t>How do you describe the diversity of trees planted with ${_3_4_3_1_3_calculate} in: Agroforestry systems</t>
  </si>
  <si>
    <t>selected(${_3_3_2_1_5_9_1},"Agroforestry") and ${_3_3_3_2_4_1} !="none"</t>
  </si>
  <si>
    <t>_3_3_3_2_5_2</t>
  </si>
  <si>
    <t>How do you describe the diversity of trees planted with ${_3_4_3_1_3_calculate} in: Hedgerows/Live fences systems</t>
  </si>
  <si>
    <t>selected(${_3_3_2_1_5_9_1},"Hedgerows/Live_fences") and ${_3_3_3_2_4_2} !="none"</t>
  </si>
  <si>
    <t>_3_3_3_2_5_3</t>
  </si>
  <si>
    <t>How do you describe the diversity of trees planted with ${_3_4_3_1_3_calculate} in: Homegarden systems</t>
  </si>
  <si>
    <t>selected(${_3_3_2_1_5_9_1},"Homegarden") and ${_3_3_3_2_4_3} !="none"</t>
  </si>
  <si>
    <t>_3_3_3_2_6_note</t>
  </si>
  <si>
    <t>What is the spatial arrangement of the trees planted with ${_3_4_3_1_3_calculate} under:</t>
  </si>
  <si>
    <t>select_one 3_3_3_2_6</t>
  </si>
  <si>
    <t>_3_3_3_2_6_1</t>
  </si>
  <si>
    <t>What is the spatial arrangement of the trees planted with ${_3_4_3_1_3_calculate} under: Agroforestry systems</t>
  </si>
  <si>
    <t>_3_3_3_2_6_2</t>
  </si>
  <si>
    <t>What is the spatial arrangement of the trees planted with ${_3_4_3_1_3_calculate} under: Hedgerows/Live fences systems</t>
  </si>
  <si>
    <t>_3_3_3_2_6_3</t>
  </si>
  <si>
    <t>What is the spatial arrangement of the trees planted with ${_3_4_3_1_3_calculate} under: Homegarden systems</t>
  </si>
  <si>
    <t>crop_production_unit</t>
  </si>
  <si>
    <t>select_one 3_4_2_1_5</t>
  </si>
  <si>
    <t>_3_4_2_1_5_1</t>
  </si>
  <si>
    <t>Select crop production unit:</t>
  </si>
  <si>
    <t>crop_production_unit_other</t>
  </si>
  <si>
    <t>_3_4_2_1_5_1_2</t>
  </si>
  <si>
    <t>Specify other production unit:</t>
  </si>
  <si>
    <t>${_3_4_2_1_5_1} = 'other'</t>
  </si>
  <si>
    <t>_3_4_2_1_5_1_calculate</t>
  </si>
  <si>
    <t>if(${_3_4_2_1_5_1}= "other", ${_3_4_2_1_5_1_2}, ${_3_4_2_1_5_1})</t>
  </si>
  <si>
    <t>crop_production_total</t>
  </si>
  <si>
    <t>_3_4_2_1_5_2</t>
  </si>
  <si>
    <t>Total crop production</t>
  </si>
  <si>
    <t>_3_4_2_1_5_3_note</t>
  </si>
  <si>
    <t>**What portion of the ${_3_4_3_1_3_calculate} production, in ${_3_4_2_1_5_1_calculate}, comes from:**</t>
  </si>
  <si>
    <t>_3_4_2_1_5_3_1</t>
  </si>
  <si>
    <t>Monoculture with annual crops</t>
  </si>
  <si>
    <t>_3_4_2_1_5_3_2</t>
  </si>
  <si>
    <t>Monoculture with perennial crops</t>
  </si>
  <si>
    <t>_3_4_2_1_5_3_3</t>
  </si>
  <si>
    <t>Agroforestry</t>
  </si>
  <si>
    <t>_3_4_2_1_5_3_4</t>
  </si>
  <si>
    <t>Burning crop residues</t>
  </si>
  <si>
    <t>_3_4_2_1_5_3_5</t>
  </si>
  <si>
    <t>Cover crops</t>
  </si>
  <si>
    <t>_3_4_2_1_5_3_6</t>
  </si>
  <si>
    <t>Crop rotation</t>
  </si>
  <si>
    <t>_3_4_2_1_5_3_7</t>
  </si>
  <si>
    <t>Fallow (leave land unproductive)</t>
  </si>
  <si>
    <t>_3_4_2_1_5_3_8</t>
  </si>
  <si>
    <t>Hedgerows/Live fences</t>
  </si>
  <si>
    <t>_3_4_2_1_5_3_9</t>
  </si>
  <si>
    <t>Homegarden</t>
  </si>
  <si>
    <t>_3_4_2_1_5_3_10</t>
  </si>
  <si>
    <t>Intercropping</t>
  </si>
  <si>
    <t>_3_4_2_1_5_3_11</t>
  </si>
  <si>
    <t>Land clearing for agriculture</t>
  </si>
  <si>
    <t>_3_4_2_1_5_3_12</t>
  </si>
  <si>
    <t>Mulching</t>
  </si>
  <si>
    <t>_3_4_2_1_5_3_13</t>
  </si>
  <si>
    <t>Natural strips/vegetation</t>
  </si>
  <si>
    <t>_3_4_2_1_5_3_14</t>
  </si>
  <si>
    <t>Pollinator/Flower strips</t>
  </si>
  <si>
    <t>_3_4_2_1_5_3_15</t>
  </si>
  <si>
    <t>Pull-push</t>
  </si>
  <si>
    <t>_3_4_2_1_5_3_16</t>
  </si>
  <si>
    <t>${_3_3_3_1_1}</t>
  </si>
  <si>
    <t>crop_production_use</t>
  </si>
  <si>
    <t>select_multiple 3_4_2_1_6_1</t>
  </si>
  <si>
    <t>_3_4_2_1_6_1</t>
  </si>
  <si>
    <t>What does the produced crop get used for?</t>
  </si>
  <si>
    <t>crop_production_use_other_specify</t>
  </si>
  <si>
    <t>_3_4_2_1_6_1_1</t>
  </si>
  <si>
    <t>Specify other use:</t>
  </si>
  <si>
    <t>selected(${_3_4_2_1_6_1},"other")</t>
  </si>
  <si>
    <t>_3_4_2_1_6_calculate</t>
  </si>
  <si>
    <t>coalesce(${_3_4_2_1_5_2},0) - (coalesce(${_3_4_2_1_6_2_1},0)+ coalesce(${_3_4_2_1_6_2_2},0)+coalesce(${_3_4_2_1_6_2_3},0)+ coalesce(${_3_4_2_1_6_2_4},0)+coalesce(${_3_4_2_1_6_2_5},0) + coalesce(${_3_4_2_1_6_2_6},0) +coalesce(${_3_4_2_1_6_2_7},0)+coalesce(${_3_4_2_1_6_2_8},0)+ coalesce(${_3_4_2_1_6_2_9},0))</t>
  </si>
  <si>
    <t>_3_4_2_1_6_2</t>
  </si>
  <si>
    <t>**Please allocate the ${_3_4_2_1_6_calculate}  ${_3_4_2_1_5_1_calculate} of ${_3_4_3_1_3_calculate} produced to the following uses:**</t>
  </si>
  <si>
    <t>**Enumerator: make sure to provide an use for the entire production.**</t>
  </si>
  <si>
    <t>quantity_crop_production_use_human_consumption</t>
  </si>
  <si>
    <t>_3_4_2_1_6_2_1</t>
  </si>
  <si>
    <t>Quantity of ${_3_4_3_1_3_calculate} used for **Human consumption** in ${_3_4_2_1_5_1_calculate}:</t>
  </si>
  <si>
    <t>selected(${_3_4_2_1_6_1},"human_consumption")</t>
  </si>
  <si>
    <t>quantity_crop_production_use_livestock_consumption</t>
  </si>
  <si>
    <t>_3_4_2_1_6_2_2</t>
  </si>
  <si>
    <t>Quantity of ${_3_4_3_1_3_calculate} used for **Own livestock consumption** in ${_3_4_2_1_5_1_calculate}:</t>
  </si>
  <si>
    <t>selected(${_3_4_2_1_6_1},"livestock_consumption")</t>
  </si>
  <si>
    <t>quantity_crop_sold_on_farm_direct_to_consumers</t>
  </si>
  <si>
    <t>_3_4_2_1_6_2_3</t>
  </si>
  <si>
    <t>Quantity of ${_3_4_3_1_3_calculate} sold **On-farm direct to consumer** in ${_3_4_2_1_5_1_calculate}:</t>
  </si>
  <si>
    <t>selected(${_3_4_2_1_6_1},"consumer")</t>
  </si>
  <si>
    <t>quantity_crop_sold_to_a_cooperative</t>
  </si>
  <si>
    <t>_3_4_2_1_6_2_4</t>
  </si>
  <si>
    <t>Quantity of ${_3_4_3_1_3_calculate} sold **to a cooperative** in ${_3_4_2_1_5_1_calculate}:</t>
  </si>
  <si>
    <t>selected(${_3_4_2_1_6_1},"cooperative")</t>
  </si>
  <si>
    <t>quantity_crop_sold_in_market_place</t>
  </si>
  <si>
    <t>_3_4_2_1_6_2_5</t>
  </si>
  <si>
    <t>Quantity of ${_3_4_3_1_3_calculate} sold **in the market place** in ${_3_4_2_1_5_1_calculate}:</t>
  </si>
  <si>
    <t>selected(${_3_4_2_1_6_1},"market_place")</t>
  </si>
  <si>
    <t>quantity_crop_sold_to_trader_supermarket</t>
  </si>
  <si>
    <t>_3_4_2_1_6_2_6</t>
  </si>
  <si>
    <t>Quantity of ${_3_4_3_1_3_calculate} sold **to a trader or supermarket** in ${_3_4_2_1_5_1_calculate}:</t>
  </si>
  <si>
    <t>selected(${_3_4_2_1_6_1},"trader_supermarket")</t>
  </si>
  <si>
    <t>quantity_crop_gift</t>
  </si>
  <si>
    <t>_3_4_2_1_6_2_7</t>
  </si>
  <si>
    <t>Quantity of ${_3_4_3_1_3_calculate} used for **Gifts** in ${_3_4_2_1_5_1_calculate}</t>
  </si>
  <si>
    <t>selected(${_3_4_2_1_6_1},"gifts")</t>
  </si>
  <si>
    <t>quantity_crop_wasted_lost</t>
  </si>
  <si>
    <t>_3_4_2_1_6_2_8</t>
  </si>
  <si>
    <t>Quantity of ${_3_4_3_1_3_calculate} **Wasted/lost** in ${_3_4_2_1_5_1_calculate}</t>
  </si>
  <si>
    <t>selected(${_3_4_2_1_6_1},"waste/losses")</t>
  </si>
  <si>
    <t>quantity_crop_other</t>
  </si>
  <si>
    <t>_3_4_2_1_6_2_9</t>
  </si>
  <si>
    <t>Quantity of ${_3_4_3_1_3_calculate} used for other uses in ${_3_4_2_1_5_1_calculate}</t>
  </si>
  <si>
    <t>_3_4_2_1_7</t>
  </si>
  <si>
    <t>**Specify the price of the produced ${_3_4_3_1_3_calculate}:**</t>
  </si>
  <si>
    <t>**If the price varied over last 12 months, please provide the last price.**</t>
  </si>
  <si>
    <t>selected(${_3_4_2_1_6_1},"consumer") or selected(${_3_4_2_1_6_1},"cooperative") or selected(${_3_4_2_1_6_1},"market_place") or selected(${_3_4_2_1_6_1},"trader_supermarket")</t>
  </si>
  <si>
    <t>price_crop_sold_on_farm_direct_to_consumers</t>
  </si>
  <si>
    <t>_3_4_2_1_7_1</t>
  </si>
  <si>
    <t>Sold **On-farm direct to consumer** at (currency/${_3_4_2_1_5_1_calculate}):</t>
  </si>
  <si>
    <t>price_crop_sold_to_a_cooperative</t>
  </si>
  <si>
    <t>_3_4_2_1_7_2</t>
  </si>
  <si>
    <t>Sold **to a cooperative**  at (currency/${_3_4_2_1_5_1_calculate}):</t>
  </si>
  <si>
    <t>price_crop_sold_in_market_place</t>
  </si>
  <si>
    <t>_3_4_2_1_7_3</t>
  </si>
  <si>
    <t>Sold **in the market place** at (currency/${_3_4_2_1_5_1_calculate}):</t>
  </si>
  <si>
    <t>price_crop_sold_to_trader_supermarket</t>
  </si>
  <si>
    <t>_3_4_2_1_7_4</t>
  </si>
  <si>
    <t>Sold **to a trader or supermarket** at (currency/${_3_4_2_1_5_1_calculate}):</t>
  </si>
  <si>
    <t>_3_4_3_1_2_end_repeat</t>
  </si>
  <si>
    <t>_2_2_3_end_group</t>
  </si>
  <si>
    <t>_3_4_2_1_8_begin_group</t>
  </si>
  <si>
    <t>**Crop damage**</t>
  </si>
  <si>
    <t>${consent_2} = '1' and ${_1_1_2} = 'farm' and selected(${_1_4_2_1}, 'Crops')</t>
  </si>
  <si>
    <t>productivity_crops/crop_health</t>
  </si>
  <si>
    <t>_3_4_2_1_8_2</t>
  </si>
  <si>
    <t>What percentage of the total crop production was lost or damaged in the last 12 months [add country meaning]</t>
  </si>
  <si>
    <t>For example if the entire crop was lost, enter 100%</t>
  </si>
  <si>
    <t>1.1_extra</t>
  </si>
  <si>
    <t>crop_health</t>
  </si>
  <si>
    <t>_3_4_2_1_8_3</t>
  </si>
  <si>
    <t>What was the main cause of crop loss or damage?</t>
  </si>
  <si>
    <t>_3_4_2_1_8_end_group</t>
  </si>
  <si>
    <t>_2_8_1_begin_group</t>
  </si>
  <si>
    <t>**Seeds**</t>
  </si>
  <si>
    <t>1_recycling/economic</t>
  </si>
  <si>
    <t>1_recycling/climate_resilience_assets</t>
  </si>
  <si>
    <t>seed_source</t>
  </si>
  <si>
    <t>select_one 2_8_1_1</t>
  </si>
  <si>
    <t>_2_8_1_1</t>
  </si>
  <si>
    <t>Where do you source most of your seeds?</t>
  </si>
  <si>
    <t>environmental/economic</t>
  </si>
  <si>
    <t>biodiversity_agrobiodiversity/climate_resilience_assets</t>
  </si>
  <si>
    <t>seed_certified</t>
  </si>
  <si>
    <t>select_one 2_8_1_2</t>
  </si>
  <si>
    <t>_2_8_1_2</t>
  </si>
  <si>
    <t>Do the crops you grow come from certified quality seeds or locally adapted varieties (e.g. traditional cultivars, landraces)?</t>
  </si>
  <si>
    <t>_2_8_1_end_group</t>
  </si>
  <si>
    <t>_4_1_7_1_begin_group</t>
  </si>
  <si>
    <t>**22. Soil characteristics**</t>
  </si>
  <si>
    <t>${consent_2} = '1' and ${_1_1_2} = 'farm'</t>
  </si>
  <si>
    <t>soil_slope_perception</t>
  </si>
  <si>
    <t>select_one 4_1_7_1</t>
  </si>
  <si>
    <t>_4_1_7_1</t>
  </si>
  <si>
    <t>How would you describe the slope of your farmland?</t>
  </si>
  <si>
    <t>Choose the option that best represents your farmland situation.</t>
  </si>
  <si>
    <t>farm_characteristics/agricultural</t>
  </si>
  <si>
    <t>production_systems/soil_health</t>
  </si>
  <si>
    <t>soil_erosion_problem_perception</t>
  </si>
  <si>
    <t>select_one 4_1_7_2</t>
  </si>
  <si>
    <t>_4_1_7_2</t>
  </si>
  <si>
    <t>How would you describe the level of soil erosion problem on your farmland?</t>
  </si>
  <si>
    <t>soil_fertility_perception</t>
  </si>
  <si>
    <t>select_one 4_1_7_3</t>
  </si>
  <si>
    <t>_4_1_7_3</t>
  </si>
  <si>
    <t>How would you describe the fertility of your soil on your farmland?</t>
  </si>
  <si>
    <t>_4_1_7_1_end_group</t>
  </si>
  <si>
    <t>_1_4_3_1_begin_group</t>
  </si>
  <si>
    <t>**Soil fertility management**</t>
  </si>
  <si>
    <t>inputs/2_input_reduction/environmental</t>
  </si>
  <si>
    <t>inputs/fertilizers/biodiversity_practices</t>
  </si>
  <si>
    <t>select_multiple 1_4_3_1</t>
  </si>
  <si>
    <t>_1_4_3_1</t>
  </si>
  <si>
    <t>Over the past 12 months [add country meaning], what did you do to improve the soil fertility of cropland?</t>
  </si>
  <si>
    <t>Select all the options applied</t>
  </si>
  <si>
    <t>_1_4_3_2_begin_group</t>
  </si>
  <si>
    <t>**Chemical fertilizer**</t>
  </si>
  <si>
    <t>selected(${_1_4_3_1},"1")</t>
  </si>
  <si>
    <t>_1_4_3_2_note</t>
  </si>
  <si>
    <t>**Over the past 12 months [add country meaning], how much CHEMICAL FERTILIZER was applied to cropland.**</t>
  </si>
  <si>
    <t>chemical_fertilizer_unit</t>
  </si>
  <si>
    <t>select_one 1_4_3_2_1</t>
  </si>
  <si>
    <t>_1_4_3_2_1</t>
  </si>
  <si>
    <t>Over the past 12 months [add country meaning], how much CHEMICAL FERTILIZER was applied to cropland: Specify applied unit:</t>
  </si>
  <si>
    <t>chemical_fertilizer_unit_other</t>
  </si>
  <si>
    <t>_1_4_3_2_1_1</t>
  </si>
  <si>
    <t>${_1_4_3_2_1} = 'other'</t>
  </si>
  <si>
    <t>inputs/nutrient_use</t>
  </si>
  <si>
    <t>_1_4_3_2_1_calculate</t>
  </si>
  <si>
    <t>if(${_1_4_3_2_1}= "other", ${_1_4_3_2_1_1}, ${_1_4_3_2_1})</t>
  </si>
  <si>
    <t>chemical_fertilizer_amount</t>
  </si>
  <si>
    <t>_1_4_3_2_2</t>
  </si>
  <si>
    <t>Over the past 12 months [add country meaning], how much CHEMICAL FERTILIZER was applied to cropland: Specify the amount applied</t>
  </si>
  <si>
    <t>chemical_fertilizer_area_affected</t>
  </si>
  <si>
    <t>_1_4_3_2_3</t>
  </si>
  <si>
    <t>Over the past 12 months [add country meaning], how much CHEMICAL FERTILIZER was applied to cropland: Specify the surface area affected in ${_1_4_1_1_calculate}</t>
  </si>
  <si>
    <t>_1_4_3_2_end_group</t>
  </si>
  <si>
    <t>1_recycling</t>
  </si>
  <si>
    <t>manure_compost_source</t>
  </si>
  <si>
    <t>select_one 2_8_2_1</t>
  </si>
  <si>
    <t>_2_8_2_1</t>
  </si>
  <si>
    <t>Where do you source most of your manure and compost?</t>
  </si>
  <si>
    <t>selected(${_1_4_3_1},"2")</t>
  </si>
  <si>
    <t>_1_4_3_3_begin_group</t>
  </si>
  <si>
    <t>**Organic fertilizer or manure generated on-farm**</t>
  </si>
  <si>
    <t>selected(${_1_4_3_1},"2") and ${_2_8_2_1}!="1"</t>
  </si>
  <si>
    <t>_1_4_3_3_note</t>
  </si>
  <si>
    <t>**Over the past 12 months [add country meaning], how much ORGANIC FERTILIZER OR MANURE GENERATED ON-FARM was applied to cropland.**</t>
  </si>
  <si>
    <t>organic_fertilizer_manure_on_farm_generated_unit</t>
  </si>
  <si>
    <t>_1_4_3_3_1</t>
  </si>
  <si>
    <t>Over the past 12 months [add country meaning], how much ORGANIC FERTILIZER OR MANURE GENERATED ON-FARM was applied to cropland: Specify applied unit:</t>
  </si>
  <si>
    <t>organic_fertilizer_manure_on_farm_generated_unit_other</t>
  </si>
  <si>
    <t>_1_4_3_3_1_1</t>
  </si>
  <si>
    <t>${_1_4_3_3_1} = 'other'</t>
  </si>
  <si>
    <t>_1_4_3_3_1_calculate</t>
  </si>
  <si>
    <t>if(${_1_4_3_3_1}= "other", ${_1_4_3_3_1_1}, ${_1_4_3_3_1})</t>
  </si>
  <si>
    <t>_1_4_3_3_2</t>
  </si>
  <si>
    <t>Over the past 12 months [add country meaning], how much ORGANIC FERTILIZER OR MANURE GENERATED ON-FARM was applied to cropland: Specify the amount applied:</t>
  </si>
  <si>
    <t>_1_4_3_3_3</t>
  </si>
  <si>
    <t>Over the past 12 months [add country meaning], how much ORGANIC FERTILIZER OR MANURE GENERATED ON-FARM was applied to cropland: Specify the surface area affected in ${_1_4_1_1_calculate}</t>
  </si>
  <si>
    <t>_1_4_3_3_end_group</t>
  </si>
  <si>
    <t>_1_4_3_4_begin_group</t>
  </si>
  <si>
    <t>**Organic fertilizer or manure from other sources**</t>
  </si>
  <si>
    <t>selected(${_1_4_3_1},"2") and ${_2_8_2_1}!="5"</t>
  </si>
  <si>
    <t>_1_4_3_4_note</t>
  </si>
  <si>
    <t>**Over the past 12 months [add country meaning], how much ORGANIC FERTILIZER OR MANURE FROM OTHER SOURCES (e.g. puchased) was applied to cropland.**</t>
  </si>
  <si>
    <t>_1_4_3_4_1</t>
  </si>
  <si>
    <t>Over the past 12 months [add country meaning], how much ORGANIC FERTILIZER OR MANURE FROM OTHER SOURCES (e.g. puchased) was applied to cropland: Specify applied unit:</t>
  </si>
  <si>
    <t>_1_4_3_4_1_1</t>
  </si>
  <si>
    <t>${_1_4_3_4_1} = 'other'</t>
  </si>
  <si>
    <t>_1_4_3_4_1_calculate</t>
  </si>
  <si>
    <t>if(${_1_4_3_4_1}= "other", ${_1_4_3_4_1_1}, ${_1_4_3_4_1})</t>
  </si>
  <si>
    <t>_1_4_3_4_2</t>
  </si>
  <si>
    <t>Over the past 12 months [add country meaning], how much ORGANIC FERTILIZER OR MANURE FROM OTHER SOURCES (e.g. puchased) was applied to cropland: Specify the amount applied</t>
  </si>
  <si>
    <t>_1_4_3_4_3</t>
  </si>
  <si>
    <t>Over the past 12 months [add country meaning], how much ORGANIC FERTILIZER OR MANURE FROM OTHER SOURCES (e.g. puchased) was applied to cropland: Specify the surface area affected in ${_1_4_1_1_calculate}</t>
  </si>
  <si>
    <t>_1_4_3_4_end_group</t>
  </si>
  <si>
    <t>_2_9_1_1_begin_group</t>
  </si>
  <si>
    <t>**Agricultural practices**</t>
  </si>
  <si>
    <t>${consent_2} = '1' and ${_1_1_2} = 'farm' and selected(${_1_4_2_1}, 'Crops') and selected(${_1_4_3_1}, "3")</t>
  </si>
  <si>
    <t>3_soil_health/6_synergy/environmental</t>
  </si>
  <si>
    <t>3_soil_health/6_synergy/biodiversity_practices</t>
  </si>
  <si>
    <t>select_multiple 2_9_1_1</t>
  </si>
  <si>
    <t>_2_9_1_1</t>
  </si>
  <si>
    <t>Which ecological practices do you use on cropland to improve soil quality and health?</t>
  </si>
  <si>
    <t>Select all implemented practices</t>
  </si>
  <si>
    <t>_2_9_1_1_1</t>
  </si>
  <si>
    <t>Specify other practice:</t>
  </si>
  <si>
    <t>selected(${_2_9_1_1}, 'other')</t>
  </si>
  <si>
    <t>_2_9_1_1_end_group</t>
  </si>
  <si>
    <t>_1_4_3_1_end_group</t>
  </si>
  <si>
    <t>_1_4_3_5_begin_group</t>
  </si>
  <si>
    <t>**Pest management**</t>
  </si>
  <si>
    <t>context/agroecology</t>
  </si>
  <si>
    <t>inputs/2_input_reduction</t>
  </si>
  <si>
    <t>inputs/pesticides</t>
  </si>
  <si>
    <t>pest_management_approach</t>
  </si>
  <si>
    <t>select_multiple 1_4_3_5</t>
  </si>
  <si>
    <t>_1_4_3_5</t>
  </si>
  <si>
    <t>Over the past 12 months [add country meaning], what did you do to manage pests on cropland?</t>
  </si>
  <si>
    <t>_1_4_3_6_begin_group</t>
  </si>
  <si>
    <t>**Chemical fungicides/pesticides/herbicides**</t>
  </si>
  <si>
    <t>selected(${_1_4_3_5}, '1')</t>
  </si>
  <si>
    <t>_1_4_3_6</t>
  </si>
  <si>
    <t>**Over the past 12 months [add country meaning], how much CHEMICAL FUNGICIDE/PESTICIDE/HERBICIDE was applied to cropland**</t>
  </si>
  <si>
    <t>Please specify</t>
  </si>
  <si>
    <t>inputs</t>
  </si>
  <si>
    <t>chemical_pesticide_name</t>
  </si>
  <si>
    <t>_1_4_3_6_4</t>
  </si>
  <si>
    <t>Name of the main CHEMICAL FUNGICIDE/PESTICIDE/HERBICIDE used:</t>
  </si>
  <si>
    <t>**If the respondent doesn't know the name, please write "doesn't know"**</t>
  </si>
  <si>
    <t>chemical_pesticide_unit</t>
  </si>
  <si>
    <t>select_one 1_4_3_6</t>
  </si>
  <si>
    <t>_1_4_3_6_1</t>
  </si>
  <si>
    <t>Specify applied unit for CHEMICAL FUNGICIDE/PESTICIDE/HERBICIDE:</t>
  </si>
  <si>
    <t>chemical_pesticide_unit_other</t>
  </si>
  <si>
    <t>_1_4_3_6_1_1</t>
  </si>
  <si>
    <t>Specify other unit for CHEMICAL FUNGICIDE/PESTICIDE/HERBICIDE:</t>
  </si>
  <si>
    <t>${_1_4_3_6_1} = 'other'</t>
  </si>
  <si>
    <t>_1_4_3_6_1_calculate</t>
  </si>
  <si>
    <t>if(${_1_4_3_6_1}= "other", ${_1_4_3_6_1_1}, ${_1_4_3_6_1})</t>
  </si>
  <si>
    <t>chemical_pesticide_amount</t>
  </si>
  <si>
    <t>_1_4_3_6_2</t>
  </si>
  <si>
    <t>Specify the amount applied of CHEMICAL FUNGICIDE/PESTICIDE/HERBICIDE in ${_1_4_3_6_1_calculate}:</t>
  </si>
  <si>
    <t>chemical_pesticide_area_affected</t>
  </si>
  <si>
    <t>_1_4_3_6_3</t>
  </si>
  <si>
    <t>Specify the surface area affected for CHEMICAL FUNGICIDE/PESTICIDE/HERBICIDE in ${_1_4_1_1_calculate}:</t>
  </si>
  <si>
    <t>_1_4_3_6_end_group</t>
  </si>
  <si>
    <t>_1_4_3_7_begin_group</t>
  </si>
  <si>
    <t>**Non-chemical fungicides/pesticides/herbicides**</t>
  </si>
  <si>
    <t>selected(${_1_4_3_5}, '2')</t>
  </si>
  <si>
    <t>_1_4_3_7</t>
  </si>
  <si>
    <t>**Over the past 12 months [add country meaning], how much NON-CHEMICAL FUNGICIDE/PESTICIDE/HERBICIDE was applied to cropland**</t>
  </si>
  <si>
    <t>non_chemical_pesticide_name</t>
  </si>
  <si>
    <t>_1_4_3_7_4</t>
  </si>
  <si>
    <t>Name of the main NON-CHEMICAL FUNGICIDE/PESTICIDE/HERBICIDE used:</t>
  </si>
  <si>
    <t>non_chemical_pesticide_unit</t>
  </si>
  <si>
    <t>_1_4_3_7_1</t>
  </si>
  <si>
    <t>Specify applied unit for NON-CHEMICAL FUNGICIDE/PESTICIDE/HERBICIDE:</t>
  </si>
  <si>
    <t>non_chemical_pesticide_unit_other</t>
  </si>
  <si>
    <t>_1_4_3_7_1_1</t>
  </si>
  <si>
    <t>Specify other unit for NON-CHEMICAL FUNGICIDE/PESTICIDE/HERBICIDE:</t>
  </si>
  <si>
    <t>${_1_4_3_7_1} = 'other'</t>
  </si>
  <si>
    <t>_1_4_3_7_1_calculate</t>
  </si>
  <si>
    <t>if(${_1_4_3_7_1}= "other", ${_1_4_3_7_1_1}, ${_1_4_3_7_1})</t>
  </si>
  <si>
    <t>non_chemical_pesticide_amount</t>
  </si>
  <si>
    <t>_1_4_3_7_2</t>
  </si>
  <si>
    <t>Specify the amount of NON-CHEMICAL FUNGICIDE/PESTICIDE/HERBICIDE applied in ${_1_4_3_7_1_calculate}:</t>
  </si>
  <si>
    <t>non_chemical_pesticide_area_affected</t>
  </si>
  <si>
    <t>_1_4_3_7_3</t>
  </si>
  <si>
    <t>Specify the surface area affected for NON-CHEMICAL FUNGICIDE/PESTICIDE/HERBICIDE in ${_1_4_1_1_calculate}:</t>
  </si>
  <si>
    <t>_1_4_3_7_end_group</t>
  </si>
  <si>
    <t>_3_3_1_7_begin_group</t>
  </si>
  <si>
    <t>6_synergy/biodiversity_practices</t>
  </si>
  <si>
    <t>select_multiple 3_3_1_7</t>
  </si>
  <si>
    <t>_3_3_1_7</t>
  </si>
  <si>
    <t>What ecological practices did you apply in the last 12 months [add country meaning] on the farm to manage crop pests?</t>
  </si>
  <si>
    <t>Select all the applied practices</t>
  </si>
  <si>
    <t>biodiversity_practices</t>
  </si>
  <si>
    <t>_3_3_1_7_1</t>
  </si>
  <si>
    <t>Specify other practices:</t>
  </si>
  <si>
    <t>selected(${_3_3_1_7}, 'other')</t>
  </si>
  <si>
    <t>_3_3_1_7_end_group</t>
  </si>
  <si>
    <t>_1_4_3_5_end_group</t>
  </si>
  <si>
    <t>_4_1_1_7_begin_group</t>
  </si>
  <si>
    <t>**23. Inputs subsidy**</t>
  </si>
  <si>
    <t>select_one 4_1_1_7</t>
  </si>
  <si>
    <t>_4_1_1_7</t>
  </si>
  <si>
    <t>**Do you have access to subsidies for agricultural inputs?**</t>
  </si>
  <si>
    <t>_4_1_1_7_1</t>
  </si>
  <si>
    <t>**For which inputs?**</t>
  </si>
  <si>
    <t>${_4_1_1_7} = '1'</t>
  </si>
  <si>
    <t>_4_1_1_7_end_group</t>
  </si>
  <si>
    <t>_3_4_2_2_begin_group</t>
  </si>
  <si>
    <t>**24. Livestock production**</t>
  </si>
  <si>
    <t>${consent_2} = '1' and ${_1_1_2} = 'farm' and selected(${_1_4_2_1}, "Livestock")</t>
  </si>
  <si>
    <t>_3_4_2_2_1_begin_group</t>
  </si>
  <si>
    <t>_3_4_2_2_1_note</t>
  </si>
  <si>
    <t>**What is the area of land used for livestock production in ${_1_4_1_1_calculate}:**</t>
  </si>
  <si>
    <t>5_biodiversity/agricultural</t>
  </si>
  <si>
    <t>5_biodiversity/productivity_livestock</t>
  </si>
  <si>
    <t>owned_livestock_production_area</t>
  </si>
  <si>
    <t>_3_4_2_2_1_1</t>
  </si>
  <si>
    <t>What is the area of land used for livestock production in ${_1_4_1_1_calculate}: Land you own:</t>
  </si>
  <si>
    <t>share_livestock_production_area</t>
  </si>
  <si>
    <t>_3_4_2_2_1_2</t>
  </si>
  <si>
    <t>What is the area of land used for livestock production in ${_1_4_1_1_calculate}: Share grazing land:</t>
  </si>
  <si>
    <t>e.g., communal grazing areas</t>
  </si>
  <si>
    <t>_3_4_2_2_1_end_group</t>
  </si>
  <si>
    <t>5_biodiversity/economic/environmental</t>
  </si>
  <si>
    <t>5_biodiversity/climate_resilience_adaptative_capacity/biodiversity_agrobiodiversity</t>
  </si>
  <si>
    <t>livestock_species_name</t>
  </si>
  <si>
    <t>select_multiple 3_4_3_3_1</t>
  </si>
  <si>
    <t>_3_4_3_3_1</t>
  </si>
  <si>
    <t>Name of the different livestock species did you keep in the last 12 months [add country meaning]</t>
  </si>
  <si>
    <t>**Enumerator: read each species aloud and select all that apply.**</t>
  </si>
  <si>
    <t>_3_4_3_3_1_1_begin_repeat</t>
  </si>
  <si>
    <t>Add new another livestock species?</t>
  </si>
  <si>
    <t>selected(${_3_4_3_3_1}, "other")</t>
  </si>
  <si>
    <t>_3_4_3_3_1_1</t>
  </si>
  <si>
    <t>Specify the name of other livestock species produced:</t>
  </si>
  <si>
    <t>Provide livestock species name in English if possible.</t>
  </si>
  <si>
    <t>_3_4_3_3_1_1_end_repeat</t>
  </si>
  <si>
    <t>livestock_species_name_other</t>
  </si>
  <si>
    <t>l1</t>
  </si>
  <si>
    <t>indexed-repeat(${_3_4_3_3_1_1}, ${_3_4_3_3_1_1_begin_repeat}, 1)</t>
  </si>
  <si>
    <t>l2</t>
  </si>
  <si>
    <t>indexed-repeat(${_3_4_3_3_1_1}, ${_3_4_3_3_1_1_begin_repeat}, 2)</t>
  </si>
  <si>
    <t>l3</t>
  </si>
  <si>
    <t>indexed-repeat(${_3_4_3_3_1_1}, ${_3_4_3_3_1_1_begin_repeat}, 3)</t>
  </si>
  <si>
    <t>l4</t>
  </si>
  <si>
    <t>indexed-repeat(${_3_4_3_3_1_1}, ${_3_4_3_3_1_1_begin_repeat}, 4)</t>
  </si>
  <si>
    <t>l5</t>
  </si>
  <si>
    <t>indexed-repeat(${_3_4_3_3_1_1}, ${_3_4_3_3_1_1_begin_repeat}, 5)</t>
  </si>
  <si>
    <t>l6</t>
  </si>
  <si>
    <t>indexed-repeat(${_3_4_3_3_1_1}, ${_3_4_3_3_1_1_begin_repeat}, 6)</t>
  </si>
  <si>
    <t>l7</t>
  </si>
  <si>
    <t>indexed-repeat(${_3_4_3_3_1_1}, ${_3_4_3_3_1_1_begin_repeat}, 7)</t>
  </si>
  <si>
    <t>l8</t>
  </si>
  <si>
    <t>indexed-repeat(${_3_4_3_3_1_1}, ${_3_4_3_3_1_1_begin_repeat}, 8)</t>
  </si>
  <si>
    <t>l9</t>
  </si>
  <si>
    <t>indexed-repeat(${_3_4_3_3_1_1}, ${_3_4_3_3_1_1_begin_repeat}, 9)</t>
  </si>
  <si>
    <t>l10</t>
  </si>
  <si>
    <t>indexed-repeat(${_3_4_3_3_1_1}, ${_3_4_3_3_1_1_begin_repeat}, 10)</t>
  </si>
  <si>
    <t>_3_4_2_2_2_1_calculate</t>
  </si>
  <si>
    <t>count-selected(${_3_4_3_3_1})</t>
  </si>
  <si>
    <t>_3_4_2_2_2_2_calculate</t>
  </si>
  <si>
    <t>count(${_3_4_3_3_1_1_begin_repeat})</t>
  </si>
  <si>
    <t>economic/environmental</t>
  </si>
  <si>
    <t>climate_resilience_adaptative_capacity/biodiversity_agrobiodiversity</t>
  </si>
  <si>
    <t>_3_4_2_2_2_3_calculate</t>
  </si>
  <si>
    <t>In the last 12 months [add country meaning], how many different livestock species were produced in your farm?</t>
  </si>
  <si>
    <t>${_3_4_2_2_2_1_calculate}+${_3_4_2_2_2_2_calculate}</t>
  </si>
  <si>
    <t>_3_4_2_2_2_note</t>
  </si>
  <si>
    <t>**List the 3 main livestock species produced in the last 12 months [add country meaning], in terms of animal numbers.**</t>
  </si>
  <si>
    <t>_3_4_2_2_2_begin_repeat</t>
  </si>
  <si>
    <t>if(${_3_4_2_2_2_3_calculate}&gt; 3, 3, ${_3_4_2_2_2_3_calculate})</t>
  </si>
  <si>
    <t>_3_4_2_2_2_calculate_2</t>
  </si>
  <si>
    <t>select_one 3_4_3_3_1</t>
  </si>
  <si>
    <t>_3_4_2_2_2</t>
  </si>
  <si>
    <t>**Name of the animal species # ${_3_4_2_2_2_calculate_2}**</t>
  </si>
  <si>
    <t>selected(${_3_4_3_3_1}, name)</t>
  </si>
  <si>
    <t>select_one 3_4_2_2_2_1</t>
  </si>
  <si>
    <t>_3_4_2_2_2_1</t>
  </si>
  <si>
    <t>**Name of the animal species**</t>
  </si>
  <si>
    <t>${_3_4_2_2_2} = "other"</t>
  </si>
  <si>
    <t>productivity_livestock/climate_resilience_assets/biodiversity_agrobiodiversity</t>
  </si>
  <si>
    <t>_3_4_2_2_2_calculate</t>
  </si>
  <si>
    <t>Name of the main livestock species</t>
  </si>
  <si>
    <t>if(${_3_4_2_2_2} = "other", jr:choice-name(${_3_4_2_2_2_1}, "${_3_4_2_2_2_1}"), jr:choice-name(${_3_4_2_2_2},"${_3_4_2_2_2}"))</t>
  </si>
  <si>
    <t>main_livestock_species_n_breeds</t>
  </si>
  <si>
    <t>_3_4_2_2_3</t>
  </si>
  <si>
    <t>Number of different breed raised within ${_3_4_2_2_2_calculate}</t>
  </si>
  <si>
    <t>agricultural/economic</t>
  </si>
  <si>
    <t>productivity_livestock/climate_resilience_assets</t>
  </si>
  <si>
    <t>main_livestock_species_n</t>
  </si>
  <si>
    <t>_3_4_2_2_4</t>
  </si>
  <si>
    <t>Total number of animals raised in the last 12 months</t>
  </si>
  <si>
    <t>_3_4_2_2_5_1_calculate</t>
  </si>
  <si>
    <t>if(selected(${_3_4_2_2_2_calculate},"Cattle"), 1, if(selected(${_3_4_2_2_2_calculate},"Horses"), 1, if(selected(${_3_4_2_2_2_calculate},"Donkeys"), 1, if(selected(${_3_4_2_2_2_calculate},"Mules"), 1, if(selected(${_3_4_2_2_2_calculate},"Camels"), 1, if(selected(${_3_4_2_2_2_calculate},"Sheep"), 2, if(selected(${_3_4_2_2_2_calculate},"Goats"), 2, if(selected(${_3_4_2_2_2_calculate},"Chickens"), 3, if(selected(${_3_4_2_2_2_calculate},"Ducks"), 3, if(selected(${_3_4_2_2_2_calculate},"Beehives"), 4, if(selected(${_3_4_2_2_2}, "other" ),5, 0)))))))))))</t>
  </si>
  <si>
    <t>productivity_livestock</t>
  </si>
  <si>
    <t>livestock_reason_get_raised</t>
  </si>
  <si>
    <t>select_multiple 3_4_2_2_5</t>
  </si>
  <si>
    <t>_3_4_2_2_5</t>
  </si>
  <si>
    <t>What does the livestock get raised for?</t>
  </si>
  <si>
    <t> </t>
  </si>
  <si>
    <t>filter=${_3_4_2_2_5_1_calculate} or filter1=${_3_4_2_2_5_1_calculate}</t>
  </si>
  <si>
    <t>livestock_reason_get_raised_other</t>
  </si>
  <si>
    <t>_3_4_2_2_5_1</t>
  </si>
  <si>
    <t>Specify other reason:</t>
  </si>
  <si>
    <t>selected(${_3_4_2_2_5}, "other_1") or selected(${_3_4_2_2_5}, "other_2") or selected(${_3_4_2_2_5}, "other_3") or selected(${_3_4_2_2_5}, "other_4") or selected(${_3_4_2_2_5}, "other_5")</t>
  </si>
  <si>
    <t>_3_4_2_2_6_begin_repeat</t>
  </si>
  <si>
    <t>count-selected(${_3_4_2_2_5})</t>
  </si>
  <si>
    <t>_3_4_2_2_5_calculate</t>
  </si>
  <si>
    <t>jr:choice-name(selected-at(${_3_4_2_2_5}, position(..)-1), '${_3_4_2_2_5}')</t>
  </si>
  <si>
    <t>_3_4_2_2_5_2_calculate</t>
  </si>
  <si>
    <t>if(${_3_4_2_2_5_calculate}= "Other (please specify)", ${_3_4_2_2_5_1}, ${_3_4_2_2_5_calculate})</t>
  </si>
  <si>
    <t>_3_4_2_2_6_1_note</t>
  </si>
  <si>
    <t>**${_3_4_2_2_2_calculate}:**</t>
  </si>
  <si>
    <t>livestock_production_unit</t>
  </si>
  <si>
    <t>select_one 3_4_2_2_6_1</t>
  </si>
  <si>
    <t>_3_4_2_2_6_1</t>
  </si>
  <si>
    <t>Select livestock production unit:</t>
  </si>
  <si>
    <t>filter=${_3_4_2_2_5_calculate}</t>
  </si>
  <si>
    <t>livestock_production_unit_other</t>
  </si>
  <si>
    <t>_3_4_2_2_6_1_1</t>
  </si>
  <si>
    <t>Specify other ${_3_4_2_2_5_2_calculate} unit:</t>
  </si>
  <si>
    <t>${_3_4_2_2_6_1} = 'other_1' or ${_3_4_2_2_6_1} = 'other_2' or ${_3_4_2_2_6_1} = 'other_3' or ${_3_4_2_2_6_1} = 'other_4' or ${_3_4_2_2_6_1} = 'other_5' or ${_3_4_2_2_6_1} = 'other_6' or ${_3_4_2_2_6_1} = 'other_7' or ${_3_4_2_2_6_1} = 'other_8' or ${_3_4_2_2_6_1} = 'other_9' or ${_3_4_2_2_6_1} = 'other_10'</t>
  </si>
  <si>
    <t>_3_4_2_2_6_1_1_calculate</t>
  </si>
  <si>
    <t>if((${_3_4_2_2_6_1} = 'other_1' or ${_3_4_2_2_6_1} = 'other_2' or ${_3_4_2_2_6_1} = 'other_3' or ${_3_4_2_2_6_1} = 'other_4' or ${_3_4_2_2_6_1} = 'other_5' or ${_3_4_2_2_6_1} = 'other_6' or ${_3_4_2_2_6_1} = 'other_7' or ${_3_4_2_2_6_1} = 'other_8' or ${_3_4_2_2_6_1} = 'other_9' or ${_3_4_2_2_6_1} = 'other_10'), ${_3_4_2_2_6_1_1}, jr:choice-name(${_3_4_2_2_6_1}, "${_3_4_2_2_6_1}"))</t>
  </si>
  <si>
    <t>livestock_production_total</t>
  </si>
  <si>
    <t>_3_4_2_2_6_2</t>
  </si>
  <si>
    <t>Total production in the last 12 months in ${_3_4_2_2_6_1_1_calculate}:</t>
  </si>
  <si>
    <t>livestock_production_use</t>
  </si>
  <si>
    <t>select_multiple 3_4_2_2_6_3</t>
  </si>
  <si>
    <t>_3_4_2_2_6_3</t>
  </si>
  <si>
    <t>What does the livestock production get used for?</t>
  </si>
  <si>
    <t>livestock_production_use_other_specify</t>
  </si>
  <si>
    <t>_3_4_2_2_6_3_1</t>
  </si>
  <si>
    <t>selected(${_3_4_2_2_6_3},"other_1") or selected(${_3_4_2_2_6_3},"other_2") or selected(${_3_4_2_2_6_3},"other_3") or selected(${_3_4_2_2_6_3},"other_4") or selected(${_3_4_2_2_6_3},"other_5") or selected(${_3_4_2_2_6_3},"other_6") or selected(${_3_4_2_2_6_3},"other_7") or selected(${_3_4_2_2_6_3},"other_8") or selected(${_3_4_2_2_6_3},"other_9") or selected(${_3_4_2_2_6_3},"other_10")</t>
  </si>
  <si>
    <t>_3_4_2_2_6_3_calculate</t>
  </si>
  <si>
    <t>coalesce(${_3_4_2_2_6_2},0) - (coalesce(${_3_4_2_2_6_4_1},0)+ coalesce(${_3_4_2_2_6_4_2},0)+coalesce(${_3_4_2_2_6_4_4},0)+coalesce(${_3_4_2_2_6_4_5},0) + coalesce(${_3_4_2_2_6_4_6},0) +coalesce(${_3_4_2_2_6_4_7},0)+coalesce(${_3_4_2_2_6_4_8},0)+ coalesce(${_3_4_2_2_6_4_9},0)+coalesce(${_3_4_2_2_6_4_10},0))</t>
  </si>
  <si>
    <t>_3_4_2_2_6_4</t>
  </si>
  <si>
    <t>**Please allocate the ${_3_4_2_2_6_3_calculate} ${_3_4_2_2_6_1_1_calculate} of ${_3_4_2_2_5_2_calculate} to the following uses:**</t>
  </si>
  <si>
    <t>quantity_livestock_production_use_human_consumption</t>
  </si>
  <si>
    <t>_3_4_2_2_6_4_1</t>
  </si>
  <si>
    <t>Quantity of ${_3_4_2_2_5_2_calculate} used for **Human consumption** in ${_3_4_2_2_6_1_1_calculate}</t>
  </si>
  <si>
    <t>selected(${_3_4_2_2_6_3},"human_consumption_1") or selected(${_3_4_2_2_6_3},"human_consumption_3") or selected(${_3_4_2_2_6_3},"human_consumption_4") or selected(${_3_4_2_2_6_3},"human_consumption_5") or selected(${_3_4_2_2_6_3},"human_consumption_9")</t>
  </si>
  <si>
    <t>quantity_livestock_on_farm_use</t>
  </si>
  <si>
    <t>_3_4_2_2_6_4_2</t>
  </si>
  <si>
    <t>Quantity of ${_3_4_2_2_5_2_calculate} used for **On-farm use** in ${_3_4_2_2_6_1_1_calculate}</t>
  </si>
  <si>
    <t>selected(${_3_4_2_2_6_3},"on-farm_2") or selected(${_3_4_2_2_6_3},"on-farm_3") or selected(${_3_4_2_2_6_3},"on-farm_6") or selected(${_3_4_2_2_6_3},"on-farm_7") or selected(${_3_4_2_2_6_3},"on-farm_8") or selected(${_3_4_2_2_6_3},"on-farm_10")</t>
  </si>
  <si>
    <t>quantity_livestock_sold_on_farm_direct_to_consumers</t>
  </si>
  <si>
    <t>_3_4_2_2_6_4_4</t>
  </si>
  <si>
    <t>Quantity of ${_3_4_2_2_5_2_calculate} sold **On-farm direct to consumer** in ${_3_4_2_2_6_1_1_calculate}</t>
  </si>
  <si>
    <t>selected(${_3_4_2_2_6_3},"consumer_1") or selected(${_3_4_2_2_6_3},"consumer_2") or selected(${_3_4_2_2_6_3},"consumer_3") or selected(${_3_4_2_2_6_3},"consumer_4") or selected(${_3_4_2_2_6_3},"consumer_5") or selected(${_3_4_2_2_6_3},"consumer_6") or selected(${_3_4_2_2_6_3},"consumer_7") or selected(${_3_4_2_2_6_3},"consumer_8") or selected(${_3_4_2_2_6_3},"consumer_9") or selected(${_3_4_2_2_6_3},"consumer_10")</t>
  </si>
  <si>
    <t>quantity_livestock_sold_to_a_cooperative</t>
  </si>
  <si>
    <t>_3_4_2_2_6_4_5</t>
  </si>
  <si>
    <t>Quantity of ${_3_4_2_2_5_2_calculate} sold **to a cooperative** in ${_3_4_2_2_6_1_1_calculate}</t>
  </si>
  <si>
    <t>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t>
  </si>
  <si>
    <t>quantity_livestock_sold_in_market_place</t>
  </si>
  <si>
    <t>_3_4_2_2_6_4_6</t>
  </si>
  <si>
    <t>Quantity of ${_3_4_2_2_5_2_calculate} sold **in the market place** in ${_3_4_2_2_6_1_1_calculate}</t>
  </si>
  <si>
    <t>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t>
  </si>
  <si>
    <t>quantity_livestock_sold_to_trader_supermarket</t>
  </si>
  <si>
    <t>_3_4_2_2_6_4_7</t>
  </si>
  <si>
    <t>Quantity of ${_3_4_2_2_5_2_calculate} sold **to a trader or supermarket** in ${_3_4_2_2_6_1_1_calculate}</t>
  </si>
  <si>
    <t>selected(${_3_4_2_2_6_3},"trader_supermarket_1") or selected(${_3_4_2_2_6_3},"trader_supermarket_2") or selected(${_3_4_2_2_6_3},"trader_supermarket_3") or selected(${_3_4_2_2_6_3},"trader_supermarket_4") or selected(${_3_4_2_2_6_3},"trader_supermarket_5") or selected(${_3_4_2_2_6_3},"trader_supermarket_6") or selected(${_3_4_2_2_6_3},"trader_supermarket_7") or selected(${_3_4_2_2_6_3},"trader_supermarket_8") or selected(${_3_4_2_2_6_3},"trader_supermarket_9") or selected(${_3_4_2_2_6_3},"trader_supermarket_10")</t>
  </si>
  <si>
    <t>quantity_livestock_gift</t>
  </si>
  <si>
    <t>_3_4_2_2_6_4_8</t>
  </si>
  <si>
    <t>Quantity of ${_3_4_2_2_5_2_calculate} used for **Gifts** in ${_3_4_2_2_6_1_1_calculate}</t>
  </si>
  <si>
    <t>selected(${_3_4_2_2_6_3},"gifts_1") or selected(${_3_4_2_2_6_3},"gifts_2") or selected(${_3_4_2_2_6_3},"gifts_3") or selected(${_3_4_2_2_6_3},"gifts_4") or selected(${_3_4_2_2_6_3},"gifts_5") or selected(${_3_4_2_2_6_3},"gifts_6") or selected(${_3_4_2_2_6_3},"gifts_7") or selected(${_3_4_2_2_6_3},"gifts_8") or selected(${_3_4_2_2_6_3},"gifts_9") or selected(${_3_4_2_2_6_3},"gifts_10")</t>
  </si>
  <si>
    <t>quantity_livestock_wasted_lost</t>
  </si>
  <si>
    <t>_3_4_2_2_6_4_9</t>
  </si>
  <si>
    <t>Quantity of ${_3_4_2_2_5_2_calculate} used for **Wasted/lost** in ${_3_4_2_2_6_1_1_calculate}</t>
  </si>
  <si>
    <t>selected(${_3_4_2_2_6_3},"waste/losses_1") or selected(${_3_4_2_2_6_3},"waste/losses_2") or selected(${_3_4_2_2_6_3},"waste/losses_3") or selected(${_3_4_2_2_6_3},"waste/losses_4") or selected(${_3_4_2_2_6_3},"waste/losses_5") or selected(${_3_4_2_2_6_3},"waste/losses_6") or selected(${_3_4_2_2_6_3},"waste/losses_7") or selected(${_3_4_2_2_6_3},"waste/losses_8") or selected(${_3_4_2_2_6_3},"waste/losses_9") or selected(${_3_4_2_2_6_3},"waste/losses_10")</t>
  </si>
  <si>
    <t>quantity_livestock_other</t>
  </si>
  <si>
    <t>_3_4_2_2_6_4_10</t>
  </si>
  <si>
    <t>Quantity of ${_3_4_2_2_5_2_calculate} used for **${_3_4_2_2_6_3_1}** in ${_3_4_2_2_6_1_1_calculate}</t>
  </si>
  <si>
    <t>_3_4_2_2_7</t>
  </si>
  <si>
    <t>**Specify the price of the ${_3_4_2_2_5_2_calculate}:**</t>
  </si>
  <si>
    <t>selected(${_3_4_2_2_6_3},"consumer_1") or selected(${_3_4_2_2_6_3},"consumer_2") or selected(${_3_4_2_2_6_3},"consumer_3") or selected(${_3_4_2_2_6_3},"consumer_4") or selected(${_3_4_2_2_6_3},"consumer_5") or selected(${_3_4_2_2_6_3},"consumer_6") or selected(${_3_4_2_2_6_3},"consumer_7") or selected(${_3_4_2_2_6_3},"consumer_8") or selected(${_3_4_2_2_6_3},"consumer_9") or selected(${_3_4_2_2_6_3},"consumer_10") or 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 or 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 or selected(${_3_4_2_2_6_3},"trader_supermarket_1") or selected(${_3_4_2_2_6_3},"trader_supermarket_2") or selected(${_3_4_2_2_6_3},"trader_supermarket_3") or selected(${_3_4_2_2_6_3},"trader_supermarket_4") or selected(${_3_4_2_2_6_3},"trader_supermarket_5") or selected(${_3_4_2_2_6_3},"trader_supermarket_6") or selected(${_3_4_2_2_6_3},"trader_supermarket_7") or selected(${_3_4_2_2_6_3},"trader_supermarket_8") or selected(${_3_4_2_2_6_3},"trader_supermarket_9") or selected(${_3_4_2_2_6_3},"trader_supermarket_10")</t>
  </si>
  <si>
    <t>price_livestock_sold_on_farm_direct_to_consumers</t>
  </si>
  <si>
    <t>_3_4_2_2_7_1</t>
  </si>
  <si>
    <t>Sold **On-farm direct to consumer** at (currency/${_3_4_2_2_6_1_1_calculate}):</t>
  </si>
  <si>
    <t>price_livestock_sold_to_a_cooperative</t>
  </si>
  <si>
    <t>_3_4_2_2_7_2</t>
  </si>
  <si>
    <t>Sold **to a cooperative**  at (currency/${_3_4_2_2_6_1_1_calculate}):</t>
  </si>
  <si>
    <t>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t>
  </si>
  <si>
    <t>price_livestock_sold_in_market_place</t>
  </si>
  <si>
    <t>_3_4_2_2_7_3</t>
  </si>
  <si>
    <t>Sold **in the market place** at (currency/${_3_4_2_2_6_1_1_calculate}):</t>
  </si>
  <si>
    <t>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t>
  </si>
  <si>
    <t>price_livestock_sold_to_trader_supermarket</t>
  </si>
  <si>
    <t>_3_4_2_2_7_4</t>
  </si>
  <si>
    <t>Sold **to a trader or supermarket** at (currency/${_3_4_2_2_6_1_1_calculate}):</t>
  </si>
  <si>
    <t>_3_4_2_2_6_end_repeat</t>
  </si>
  <si>
    <t>_3_4_2_2_2_end_repeat</t>
  </si>
  <si>
    <t>livestock_source</t>
  </si>
  <si>
    <t>select_one 2_8_3_1</t>
  </si>
  <si>
    <t>_2_8_3_1</t>
  </si>
  <si>
    <t>Where do you source most of your livestock?</t>
  </si>
  <si>
    <t>biodiversity_agrobiodiversity/climate_resilience_adaptative_capacity</t>
  </si>
  <si>
    <t>livestock_exotic_local</t>
  </si>
  <si>
    <t>select_one 3_4_4_1</t>
  </si>
  <si>
    <t>_3_4_4_1</t>
  </si>
  <si>
    <t>Are the livestock you keep exotic or local?</t>
  </si>
  <si>
    <t>Choose the option that best represent. **Local breeds:** are those autochthonous of a specific region.</t>
  </si>
  <si>
    <t>2_input_reduction/economic</t>
  </si>
  <si>
    <t>2_input_reduction/climate_resilience_assets</t>
  </si>
  <si>
    <t>livestock_dry_feed</t>
  </si>
  <si>
    <t>select_one 3_4_4_2</t>
  </si>
  <si>
    <t>_3_4_4_2</t>
  </si>
  <si>
    <t>Are livestock fed with dry feed (e.g. grains, hay)</t>
  </si>
  <si>
    <t>productivity_livestock/climate_resilience_adaptative_capacity</t>
  </si>
  <si>
    <t>livestock_receive_vaccination</t>
  </si>
  <si>
    <t>select_one 3_4_4_3</t>
  </si>
  <si>
    <t>_3_4_4_3</t>
  </si>
  <si>
    <t>Have the livestock received any vaccinations in the last 12 months</t>
  </si>
  <si>
    <t>livestock_receive_antibiotics</t>
  </si>
  <si>
    <t>select_one 3_4_4_4</t>
  </si>
  <si>
    <t>_3_4_4_4</t>
  </si>
  <si>
    <t>Have the livestock received preventative antibiotics in the last 12 months</t>
  </si>
  <si>
    <t>animal_health</t>
  </si>
  <si>
    <t>select_one 3_4_2_2_8</t>
  </si>
  <si>
    <t>_3_4_2_2_8</t>
  </si>
  <si>
    <t>What was the extent of injury, illness or death of livestock due to diseases in the last 12 months</t>
  </si>
  <si>
    <t>_1_4_3_8_begin_group</t>
  </si>
  <si>
    <t>inputs/2_input_reduction/economic/agricultural</t>
  </si>
  <si>
    <t>inputs/diseases/climate_resilience_assets/animal_health</t>
  </si>
  <si>
    <t>livestock_diseases_management_approach</t>
  </si>
  <si>
    <t>select_multiple 1_4_3_8</t>
  </si>
  <si>
    <t>_1_4_3_8</t>
  </si>
  <si>
    <t>Over the past 12 months [add country meaning], how did you manage livestock diseases</t>
  </si>
  <si>
    <t>_1_4_3_8_1</t>
  </si>
  <si>
    <t>Specify other management:</t>
  </si>
  <si>
    <t>selected(${_1_4_3_8}, 'other')</t>
  </si>
  <si>
    <t>_1_4_3_8_end_group</t>
  </si>
  <si>
    <t>4_animal_health</t>
  </si>
  <si>
    <t>livestock_are_health_happy</t>
  </si>
  <si>
    <t>select_one 2_10_1_1</t>
  </si>
  <si>
    <t>_2_10_1_1</t>
  </si>
  <si>
    <t>Are the animals of your farm healthy and happy?</t>
  </si>
  <si>
    <t>_2_10_1_2_begin_group</t>
  </si>
  <si>
    <t>select_multiple 2_10_1_2</t>
  </si>
  <si>
    <t>_2_10_1_2</t>
  </si>
  <si>
    <t>What do you do on the farm to keep animals healthy and happy?</t>
  </si>
  <si>
    <t>_2_10_1_2_1</t>
  </si>
  <si>
    <t>Describe other:</t>
  </si>
  <si>
    <t>selected(${_2_10_1_2}, 'other')</t>
  </si>
  <si>
    <t>_2_10_1_2_end_group</t>
  </si>
  <si>
    <t>_3_3_3_3_begin_group</t>
  </si>
  <si>
    <t>select_multiple 3_3_3_3</t>
  </si>
  <si>
    <t>_3_3_3_3</t>
  </si>
  <si>
    <t>On the grazing land (owned, leased or shared), did you apply in the last 12 months any of the following practices?</t>
  </si>
  <si>
    <t>**Select all the practices that apply**</t>
  </si>
  <si>
    <t>_3_3_3_3_1</t>
  </si>
  <si>
    <t>selected(${_3_3_3_3}, 'other')</t>
  </si>
  <si>
    <t>_3_3_3_3_end_group</t>
  </si>
  <si>
    <t>_3_4_2_2_end_group</t>
  </si>
  <si>
    <t>_3_4_2_3_begin_group</t>
  </si>
  <si>
    <t>**25. Fish production**</t>
  </si>
  <si>
    <t>${consent_2} = '1' and ${_1_1_2} = 'farm' and selected(${_1_4_2_1} , "Fish")</t>
  </si>
  <si>
    <t>_3_4_2_3_1_begin_group</t>
  </si>
  <si>
    <t>productivity_fish</t>
  </si>
  <si>
    <t>where_fish_production_is_carry_out</t>
  </si>
  <si>
    <t>select_multiple 3_4_2_3_1</t>
  </si>
  <si>
    <t>_3_4_2_3_1</t>
  </si>
  <si>
    <t>**In the last 12 months, where was fish production carried out?**</t>
  </si>
  <si>
    <t>Select all the options that apply</t>
  </si>
  <si>
    <t>where_fish_production_is_carry_out_other_specify</t>
  </si>
  <si>
    <t>_3_4_2_3_1_1</t>
  </si>
  <si>
    <t>Specify other place:</t>
  </si>
  <si>
    <t>selected(${_3_4_2_3_1}, "other")</t>
  </si>
  <si>
    <t>_3_4_2_3_1_end_group</t>
  </si>
  <si>
    <t>5_biodiversity/productivity_fish</t>
  </si>
  <si>
    <t>fish_production_area</t>
  </si>
  <si>
    <t>_3_4_2_3_2</t>
  </si>
  <si>
    <t>**What is the total surface area in ${_1_4_1_1_calculate} of water bodies, wetlands, paddy fields or other aquaculture systems used for producing fish?**</t>
  </si>
  <si>
    <t>Include land you own, rent, or use informally.</t>
  </si>
  <si>
    <t>_3_4_3_4_1</t>
  </si>
  <si>
    <t>Over the past 12 months [add country meaning], how many different fish species did you produce?</t>
  </si>
  <si>
    <t>_3_4_3_4_1_1</t>
  </si>
  <si>
    <t>**Please, provide the name of the ${_3_4_3_4_1} fish species**</t>
  </si>
  <si>
    <t>_3_4_3_4_2_begin_repeat</t>
  </si>
  <si>
    <t>${_3_4_3_4_1}</t>
  </si>
  <si>
    <t>_3_4_3_4_2_calculate</t>
  </si>
  <si>
    <t>_3_4_3_4_2</t>
  </si>
  <si>
    <t>Name of the fish species # ${_3_4_3_4_2_calculate}:</t>
  </si>
  <si>
    <t>Provide breed names in English if possible.</t>
  </si>
  <si>
    <t>_3_4_3_4_2_end_repeat</t>
  </si>
  <si>
    <t>f1</t>
  </si>
  <si>
    <t>indexed-repeat(${_3_4_3_4_2}, ${_3_4_3_4_2_begin_repeat}, 1)</t>
  </si>
  <si>
    <t>f2</t>
  </si>
  <si>
    <t>indexed-repeat(${_3_4_3_4_2}, ${_3_4_3_4_2_begin_repeat}, 2)</t>
  </si>
  <si>
    <t>f3</t>
  </si>
  <si>
    <t>indexed-repeat(${_3_4_3_4_2}, ${_3_4_3_4_2_begin_repeat}, 3)</t>
  </si>
  <si>
    <t>f4</t>
  </si>
  <si>
    <t>indexed-repeat(${_3_4_3_4_2}, ${_3_4_3_4_2_begin_repeat}, 4)</t>
  </si>
  <si>
    <t>f5</t>
  </si>
  <si>
    <t>indexed-repeat(${_3_4_3_4_2}, ${_3_4_3_4_2_begin_repeat}, 5)</t>
  </si>
  <si>
    <t>f6</t>
  </si>
  <si>
    <t>indexed-repeat(${_3_4_3_4_2}, ${_3_4_3_4_2_begin_repeat}, 6)</t>
  </si>
  <si>
    <t>f7</t>
  </si>
  <si>
    <t>indexed-repeat(${_3_4_3_4_2}, ${_3_4_3_4_2_begin_repeat}, 7)</t>
  </si>
  <si>
    <t>f8</t>
  </si>
  <si>
    <t>indexed-repeat(${_3_4_3_4_2}, ${_3_4_3_4_2_begin_repeat}, 8)</t>
  </si>
  <si>
    <t>f9</t>
  </si>
  <si>
    <t>indexed-repeat(${_3_4_3_4_2}, ${_3_4_3_4_2_begin_repeat}, 9)</t>
  </si>
  <si>
    <t>f10</t>
  </si>
  <si>
    <t>indexed-repeat(${_3_4_3_4_2}, ${_3_4_3_4_2_begin_repeat}, 10)</t>
  </si>
  <si>
    <t>_3_4_2_3_2_note</t>
  </si>
  <si>
    <t>**List the 3 main fish species produced on your farm last 12 months [add country meaning], in terms of animal numbers.**</t>
  </si>
  <si>
    <t>_3_4_2_3_2_repeat_group</t>
  </si>
  <si>
    <t>if(count(${_3_4_3_4_2_begin_repeat})&gt;3, 3, count(${_3_4_3_4_2_begin_repeat}))</t>
  </si>
  <si>
    <t>_3_4_2_3_2_calculate</t>
  </si>
  <si>
    <t>main_fish_species_name</t>
  </si>
  <si>
    <t>select_one 3_4_2_3_2_1</t>
  </si>
  <si>
    <t>_3_4_2_3_2_1</t>
  </si>
  <si>
    <t>_3_4_2_3_2_1_calculate</t>
  </si>
  <si>
    <t>Name of the fish species # ${_3_4_2_3_2_calculate}:</t>
  </si>
  <si>
    <t>jr:choice-name(${_3_4_2_3_2_1}, "${_3_4_2_3_2_1}")</t>
  </si>
  <si>
    <t>productivity_fish/climate_resilience_assets</t>
  </si>
  <si>
    <t>main_fish_species_n</t>
  </si>
  <si>
    <t>_3_4_2_3_2_2</t>
  </si>
  <si>
    <t>Total number of ${_3_4_2_3_2_1_calculate} kept in the last 12 months [add country meaning]:</t>
  </si>
  <si>
    <t>fish_reason_keep</t>
  </si>
  <si>
    <t>select_multiple 3_4_2_3_2_3</t>
  </si>
  <si>
    <t>_3_4_2_3_2_3</t>
  </si>
  <si>
    <t>**What does the ${_3_4_2_3_2_1_calculate} get kept for?**</t>
  </si>
  <si>
    <t>fish_reason_keep_other_specify</t>
  </si>
  <si>
    <t>_3_4_2_3_2_3_1</t>
  </si>
  <si>
    <t>selected(${_3_4_2_3_2_3}, "other")</t>
  </si>
  <si>
    <t>_3_4_2_3_2_4_begin_repeat</t>
  </si>
  <si>
    <t>count-selected(${_3_4_2_3_2_3})</t>
  </si>
  <si>
    <t>_3_4_2_3_2_4_calculate</t>
  </si>
  <si>
    <t>jr:choice-name(selected-at(${_3_4_2_3_2_3}, position(..)-1), '${_3_4_2_3_2_3}')</t>
  </si>
  <si>
    <t>_3_4_2_3_2_4_1_calculate</t>
  </si>
  <si>
    <t>if(${_3_4_2_3_2_4_calculate} = "Other (please specify)", ${_3_4_2_3_2_3_1}, ${_3_4_2_3_2_4_calculate})</t>
  </si>
  <si>
    <t>_3_4_2_3_2_4_2_note</t>
  </si>
  <si>
    <t>**${_3_4_2_3_2_1_calculate}:**</t>
  </si>
  <si>
    <t>fish_production_unit</t>
  </si>
  <si>
    <t>select_one 3_4_2_3_2_4_1</t>
  </si>
  <si>
    <t>_3_4_2_3_2_4_1</t>
  </si>
  <si>
    <t>**Select ${_3_4_2_3_2_4_1_calculate} unit:**</t>
  </si>
  <si>
    <t>filter=${_3_4_2_3_2_4_calculate}</t>
  </si>
  <si>
    <t>fish_production_unit_other</t>
  </si>
  <si>
    <t>_3_4_2_3_2_4_1_1</t>
  </si>
  <si>
    <t>Specify other ${_3_4_2_3_2_4_1_calculate} unit:</t>
  </si>
  <si>
    <r>
      <rPr>
        <sz val="11"/>
        <color rgb="FF000000"/>
        <rFont val="Calibri"/>
      </rPr>
      <t xml:space="preserve">${_3_4_2_3_2_4_1} = 'other_1' or ${_3_4_2_3_2_4_1} = 'other_2' or ${_3_4_2_3_2_4_1} = 'other_3' </t>
    </r>
    <r>
      <rPr>
        <b/>
        <sz val="11"/>
        <color rgb="FF000000"/>
        <rFont val="Calibri"/>
      </rPr>
      <t>or ${_3_4_2_3_2_4_1} = 'other_4'</t>
    </r>
  </si>
  <si>
    <t>_3_4_2_3_2_5_calculate</t>
  </si>
  <si>
    <t>Select fish production unit:</t>
  </si>
  <si>
    <t>if((${_3_4_2_3_2_4_1} = 'other_1' or ${_3_4_2_3_2_4_1} = 'other_2' or ${_3_4_2_3_2_4_1} = 'other_3' or ${_3_4_2_3_2_4_1} = 'other_4'), ${_3_4_2_3_2_4_1_1}, jr:choice-name(${_3_4_2_3_2_4_1}, "${_3_4_2_3_2_4_1}"))</t>
  </si>
  <si>
    <t>fish_production_total</t>
  </si>
  <si>
    <t>_3_4_2_3_2_5</t>
  </si>
  <si>
    <t>Total ${_3_4_2_3_2_4_1_calculate} in the last 12 months [add country meaning] in ${_3_4_2_3_2_5_calculate}:</t>
  </si>
  <si>
    <t>fish_production_use</t>
  </si>
  <si>
    <t>select_multiple 3_4_2_3_2_6</t>
  </si>
  <si>
    <t>_3_4_2_3_2_6</t>
  </si>
  <si>
    <r>
      <t>What does the ${</t>
    </r>
    <r>
      <rPr>
        <sz val="11"/>
        <color rgb="FF000000"/>
        <rFont val="Calibri"/>
        <family val="2"/>
      </rPr>
      <t>_3_4_2_3_2_4_1_calculate} get used for?</t>
    </r>
  </si>
  <si>
    <t>fish_production_use_other_specify</t>
  </si>
  <si>
    <t>_3_4_2_3_2_6_1</t>
  </si>
  <si>
    <t>selected(${_3_4_2_3_2_6},"other_1") or selected(${_3_4_2_3_2_6},"other_2") or selected(${_3_4_2_3_2_6},"other_3") or selected(${_3_4_2_3_2_6},"other_4")</t>
  </si>
  <si>
    <t>_3_4_2_3_2_7_calculate</t>
  </si>
  <si>
    <t>coalesce(${_3_4_2_3_2_5},0) - (coalesce(${_3_4_2_3_2_7_1},0)+ coalesce(${_3_4_2_3_2_7_2},0)+coalesce(${_3_4_2_3_2_7_3},0)+ coalesce(${_3_4_2_3_2_7_4},0)+coalesce(${_3_4_2_3_2_7_5},0) + coalesce(${_3_4_2_3_2_7_6},0) +coalesce(${_3_4_2_3_2_7_7},0)+coalesce(${_3_4_2_3_2_7_8},0)+ coalesce(${_3_4_2_3_2_7_9},0) + coalesce(${_3_4_2_3_2_7_10},0))</t>
  </si>
  <si>
    <t>_3_4_2_3_2_7_note</t>
  </si>
  <si>
    <t>**Please allocate the ${_3_4_2_3_2_7_calculate} ${_3_4_2_3_2_5_calculate} of ${_3_4_2_3_2_4_1_calculate} to the following uses:**</t>
  </si>
  <si>
    <t>quantity_fish_production_use_human_consumption</t>
  </si>
  <si>
    <t>_3_4_2_3_2_7_1</t>
  </si>
  <si>
    <t>Quantity of ${_3_4_2_3_2_4_1_calculate} used for **Human consumption** in ${_3_4_2_3_2_5_calculate}</t>
  </si>
  <si>
    <t>selected(${_3_4_2_3_2_6},"human_consumption_1") or selected(${_3_4_2_3_2_6},"human_consumption_3")</t>
  </si>
  <si>
    <t>quantity_fish_on_farm_use</t>
  </si>
  <si>
    <t>_3_4_2_3_2_7_2</t>
  </si>
  <si>
    <t>Quantity of ${_3_4_2_3_2_4_1_calculate} used for **On-farm use** in ${_3_4_2_3_2_5_calculate}</t>
  </si>
  <si>
    <t>selected(${_3_4_2_3_2_6},"on-farm_2") or selected(${_3_4_2_3_2_6},"on-farm_3") or selected(${_3_4_2_3_2_6},"on-farm_4")</t>
  </si>
  <si>
    <t>quantity_livestock_use_livestock_consumption</t>
  </si>
  <si>
    <t>_3_4_2_3_2_7_3</t>
  </si>
  <si>
    <t>Quantity of ${_3_4_2_3_2_4_1_calculate} used for **Own livestock consumption** in ${_3_4_2_3_2_5_calculate}</t>
  </si>
  <si>
    <t>selected(${_3_4_2_3_2_6},"livestock_consumption_1") or selected(${_3_4_2_3_2_6},"livestock_consumption_3")</t>
  </si>
  <si>
    <t>quantity_fish_sold_on_farm_direct_to_consumers</t>
  </si>
  <si>
    <t>_3_4_2_3_2_7_4</t>
  </si>
  <si>
    <t>Quantity of ${_3_4_2_3_2_4_1_calculate} sold **On-farm direct to consumer** in ${_3_4_2_3_2_5_calculate}</t>
  </si>
  <si>
    <t>selected(${_3_4_2_3_2_6},"consumer_1") or selected(${_3_4_2_3_2_6},"consumer_2") or selected(${_3_4_2_3_2_6},"consumer_3") or selected(${_3_4_2_3_2_6},"consumer_4")</t>
  </si>
  <si>
    <t>quantity_fish_sold_to_a_cooperative</t>
  </si>
  <si>
    <t>_3_4_2_3_2_7_5</t>
  </si>
  <si>
    <t>Quantity of ${_3_4_2_3_2_4_1_calculate} sold **to a cooperative** in ${_3_4_2_3_2_5_calculate}</t>
  </si>
  <si>
    <t>selected(${_3_4_2_3_2_6},"cooperative_1") or selected(${_3_4_2_3_2_6},"cooperative_2") or selected(${_3_4_2_3_2_6},"cooperative_3") or selected(${_3_4_2_3_2_6},"cooperative_4")</t>
  </si>
  <si>
    <t>quantity_fish_sold_in_market_place</t>
  </si>
  <si>
    <t>_3_4_2_3_2_7_6</t>
  </si>
  <si>
    <t>Quantity of ${_3_4_2_3_2_4_1_calculate} sold **in the market place** in ${_3_4_2_3_2_5_calculate}</t>
  </si>
  <si>
    <t>selected(${_3_4_2_3_2_6},"market_place_1") or selected(${_3_4_2_3_2_6},"market_place_2") or selected(${_3_4_2_3_2_6},"market_place_3") or selected(${_3_4_2_3_2_6},"market_place_4")</t>
  </si>
  <si>
    <t>quantity_fish_sold_to_trader_supermarket</t>
  </si>
  <si>
    <t>_3_4_2_3_2_7_7</t>
  </si>
  <si>
    <t>Quantity of ${_3_4_2_3_2_4_1_calculate} sold **to a trader or supermarket** in ${_3_4_2_3_2_5_calculate}</t>
  </si>
  <si>
    <t>selected(${_3_4_2_3_2_6},"trader_supermarket_1") or selected(${_3_4_2_3_2_6},"trader_supermarket_2") or selected(${_3_4_2_3_2_6},"trader_supermarket_3")  or selected(${_3_4_2_3_2_6},"trader_supermarket_4")</t>
  </si>
  <si>
    <t>quantity_fish_gift</t>
  </si>
  <si>
    <t>_3_4_2_3_2_7_8</t>
  </si>
  <si>
    <t>Quantity of ${_3_4_2_3_2_4_1_calculate} used for **Gifts** in ${_3_4_2_3_2_5_calculate}</t>
  </si>
  <si>
    <t>selected(${_3_4_2_3_2_6},"gifts_1") or selected(${_3_4_2_3_2_6},"gifts_2") or selected(${_3_4_2_3_2_6},"gifts_3")  or selected(${_3_4_2_3_2_6},"gifts_4")</t>
  </si>
  <si>
    <t>quantity_fish_wasted_lost</t>
  </si>
  <si>
    <t>_3_4_2_3_2_7_9</t>
  </si>
  <si>
    <t>Quantity of ${_3_4_2_3_2_4_1_calculate} used for **Wasted/lost** in ${_3_4_2_3_2_5_calculate}</t>
  </si>
  <si>
    <t>selected(${_3_4_2_3_2_6},"waste/losses_1") or selected(${_3_4_2_3_2_6},"waste/losses_2") or selected(${_3_4_2_3_2_6},"waste/losses_3") or selected(${_3_4_2_3_2_6},"waste/losses_4")</t>
  </si>
  <si>
    <t>quantity_fish_other</t>
  </si>
  <si>
    <t>_3_4_2_3_2_7_10</t>
  </si>
  <si>
    <t>Quantity of ${_3_4_2_3_2_4_1_calculate} used for **${_3_4_2_3_2_6_1}** in ${_3_4_2_3_2_5_calculate}</t>
  </si>
  <si>
    <t>_3_4_2_3_2_8</t>
  </si>
  <si>
    <t>**Specify the price of the ${_3_4_2_3_2_4_1_calculate}:**</t>
  </si>
  <si>
    <t>selected(${_3_4_2_3_2_6},"consumer_1") or selected(${_3_4_2_3_2_6},"consumer_2") or selected(${_3_4_2_3_2_6},"consumer_3")  or selected(${_3_4_2_3_2_6},"consumer_4") or selected(${_3_4_2_3_2_6},"cooperative_1") or selected(${_3_4_2_3_2_6},"cooperative_2") or selected(${_3_4_2_3_2_6},"cooperative_3") or selected(${_3_4_2_3_2_6},"cooperative_4") or selected(${_3_4_2_3_2_6},"market_place_1") or selected(${_3_4_2_3_2_6},"market_place_2") or selected(${_3_4_2_3_2_6},"market_place_3")  or selected(${_3_4_2_3_2_6},"market_place_4") or selected(${_3_4_2_3_2_6},"trader_supermarket_1") or selected(${_3_4_2_3_2_6},"trader_supermarket_2") or selected(${_3_4_2_3_2_6},"trader_supermarket_3")  or selected(${_3_4_2_3_2_6},"trader_supermarket_4")</t>
  </si>
  <si>
    <t>price_fish_sold_on_farm_direct_to_consumers</t>
  </si>
  <si>
    <t>_3_4_2_3_2_8_1</t>
  </si>
  <si>
    <t>Sold **On-farm direct to consumer** at (currency/${_3_4_2_3_2_5_calculate}):</t>
  </si>
  <si>
    <t>selected(${_3_4_2_3_2_6},"consumer_1") or selected(${_3_4_2_3_2_6},"consumer_2") or selected(${_3_4_2_3_2_6},"consumer_3")  or selected(${_3_4_2_3_2_6},"consumer_4")</t>
  </si>
  <si>
    <t>price_fish_sold_to_a_cooperative</t>
  </si>
  <si>
    <t>_3_4_2_3_2_8_2</t>
  </si>
  <si>
    <t>Sold **to a cooperative**  at (currency/${_3_4_2_3_2_5_calculate}):</t>
  </si>
  <si>
    <t>price_fish_sold_in_market_place</t>
  </si>
  <si>
    <t>_3_4_2_3_2_8_3</t>
  </si>
  <si>
    <t>Sold **in the market place** at (currency/${_3_4_2_3_2_5_calculate}):</t>
  </si>
  <si>
    <t>price_fish_sold_to_trader_supermarket</t>
  </si>
  <si>
    <t>_3_4_2_3_2_8_4</t>
  </si>
  <si>
    <t>Sold **to a trader or supermarket** at (currency/${_3_4_2_3_2_5_calculate}):</t>
  </si>
  <si>
    <t>_3_4_2_3_2_4_end_repeat</t>
  </si>
  <si>
    <t>_3_4_2_3_2_end_group</t>
  </si>
  <si>
    <t>fish_source</t>
  </si>
  <si>
    <t>select_one 2_8_5_1</t>
  </si>
  <si>
    <t>_2_8_5_1</t>
  </si>
  <si>
    <t>**Where do you source most of your spawn, fry or fingerling species and varieties?**</t>
  </si>
  <si>
    <t>_2_8_5_2_begin_group</t>
  </si>
  <si>
    <t>select_multiple 2_8_5_2</t>
  </si>
  <si>
    <t>_2_8_5_2</t>
  </si>
  <si>
    <t>Where do you source your fish feed?</t>
  </si>
  <si>
    <t>_2_8_5_2_1</t>
  </si>
  <si>
    <t>Specify other feed source:</t>
  </si>
  <si>
    <t>selected(${_2_8_5_2}, "other")</t>
  </si>
  <si>
    <t>_2_8_5_2_end_group</t>
  </si>
  <si>
    <t>_2_8_5_3_begin_group</t>
  </si>
  <si>
    <t>2_input_reduction</t>
  </si>
  <si>
    <t>fish_feed_type</t>
  </si>
  <si>
    <t>select_multiple 2_8_5_3</t>
  </si>
  <si>
    <t>_2_8_5_3</t>
  </si>
  <si>
    <t>What types of fish feed did you primarily use in the last 12 months?</t>
  </si>
  <si>
    <t>Select all that apply</t>
  </si>
  <si>
    <t>extra_input_reduction</t>
  </si>
  <si>
    <t>fish_feed_type_other_specify</t>
  </si>
  <si>
    <t>_2_8_5_3_1</t>
  </si>
  <si>
    <t>selected(${_2_8_5_3}, "other")</t>
  </si>
  <si>
    <t>_2_8_5_3_end_group</t>
  </si>
  <si>
    <t>fish_injury_illness_death</t>
  </si>
  <si>
    <t>select_one 3_4_2_3_3</t>
  </si>
  <si>
    <t>_3_4_2_3_3</t>
  </si>
  <si>
    <t>What was the extent of injury, illness or death of fish due to diseases in the last 12 months</t>
  </si>
  <si>
    <t>fish_diseases_management_approach</t>
  </si>
  <si>
    <t>select_multiple 1_4_3_9</t>
  </si>
  <si>
    <t>_1_4_3_9</t>
  </si>
  <si>
    <t>Over the past 12 months [add country meaning], how did you manage fish diseases</t>
  </si>
  <si>
    <t>_2_8_5_4_begin_group</t>
  </si>
  <si>
    <t>4_animal_health/6_synergy</t>
  </si>
  <si>
    <t>select_multiple 3_3_3_4</t>
  </si>
  <si>
    <t>_3_3_3_4</t>
  </si>
  <si>
    <t>On the fish production land, did you apply in the last 12 months any of the following practices?</t>
  </si>
  <si>
    <t>_3_3_3_4_1</t>
  </si>
  <si>
    <t>selected(${_3_3_3_4}, 'other')</t>
  </si>
  <si>
    <t>_2_8_5_4_end_group</t>
  </si>
  <si>
    <t>_3_4_2_3_end_group</t>
  </si>
  <si>
    <t>_2_12_1_begin_group</t>
  </si>
  <si>
    <t>**26. Synergies**</t>
  </si>
  <si>
    <t>6_synergy</t>
  </si>
  <si>
    <t>additional_practices_to_ positive_promote_relationships_between_animals</t>
  </si>
  <si>
    <t>select_multiple 2_12_1</t>
  </si>
  <si>
    <t>_2_12_1</t>
  </si>
  <si>
    <t>In addition to actions you mentioned previously, is there anything else you do on your farm to make sure their are positive relationships between animals, crops, trees, soil and water?</t>
  </si>
  <si>
    <t>additional_practices_to_ positive_promote_relationships_between_animals_other_specify</t>
  </si>
  <si>
    <t>_2_12_1_1</t>
  </si>
  <si>
    <t>selected(${_2_12_1}, 'other__please_specify')</t>
  </si>
  <si>
    <t>_2_12_1_end_group</t>
  </si>
  <si>
    <t>_4_2_1_begin_group</t>
  </si>
  <si>
    <t>**27. Climate change**</t>
  </si>
  <si>
    <t>climate_perception</t>
  </si>
  <si>
    <t>climate_temp</t>
  </si>
  <si>
    <t>perception_temperature_change</t>
  </si>
  <si>
    <t>select_one 4_2_1_1</t>
  </si>
  <si>
    <t>_4_2_1_1_1</t>
  </si>
  <si>
    <t>Do you perceive that the temperature has changed over the last 30 years?</t>
  </si>
  <si>
    <t>climate_rainfall_change</t>
  </si>
  <si>
    <t>perception_rainfall_change</t>
  </si>
  <si>
    <t>_4_2_1_1_2</t>
  </si>
  <si>
    <t>Do you perceive that the amount of rainfall has changed over the last 30 years?</t>
  </si>
  <si>
    <t>climate_rainfall_timing</t>
  </si>
  <si>
    <t>perception_rainfall_timing_change</t>
  </si>
  <si>
    <t>select_multiple 4_2_1_2</t>
  </si>
  <si>
    <t>_4_2_1_2_1</t>
  </si>
  <si>
    <t>Do you perceive that the timing of rainfall has changed over the last 30 years?</t>
  </si>
  <si>
    <t>climate_flood</t>
  </si>
  <si>
    <t>flood_experience</t>
  </si>
  <si>
    <t>select_one 4_2_1_3</t>
  </si>
  <si>
    <t>_4_2_1_3_1</t>
  </si>
  <si>
    <t>In the last 12 months [add country meaning], have you experienced any flood conditions on your farmland?</t>
  </si>
  <si>
    <t>climate_drought</t>
  </si>
  <si>
    <t>drought_experience</t>
  </si>
  <si>
    <t>_4_2_1_3_2</t>
  </si>
  <si>
    <t>In the last 12 months [add country meaning], have you experienced any drought conditions on your farmland?</t>
  </si>
  <si>
    <t>_4_2_1_end_group</t>
  </si>
  <si>
    <t>_3_3_4_begin_group</t>
  </si>
  <si>
    <t>**28. Water**</t>
  </si>
  <si>
    <t>_3_3_4_1_begin_group</t>
  </si>
  <si>
    <t>**Irrigation**</t>
  </si>
  <si>
    <t>farm_characteristics/environmental</t>
  </si>
  <si>
    <t>production_systems/water</t>
  </si>
  <si>
    <t>irrigation_cropland</t>
  </si>
  <si>
    <t>select_one 3_3_4_1</t>
  </si>
  <si>
    <t>_3_3_4_1</t>
  </si>
  <si>
    <t>Do you irrigate your cropland?</t>
  </si>
  <si>
    <t>water</t>
  </si>
  <si>
    <t>irrigation_cropland_methods</t>
  </si>
  <si>
    <t>select_multiple 3_3_4_1_1</t>
  </si>
  <si>
    <t>_3_3_4_1_1</t>
  </si>
  <si>
    <t>What methods of irrigation do you use</t>
  </si>
  <si>
    <t>Select all methods of irrigation used</t>
  </si>
  <si>
    <t>${_3_3_4_1} = '1'</t>
  </si>
  <si>
    <t>irrigation_cropland_methods_other_specify</t>
  </si>
  <si>
    <t>_3_3_4_1_1_1</t>
  </si>
  <si>
    <t>selected(${_3_3_4_1_1}, 'other')</t>
  </si>
  <si>
    <t>irrigation_cropland_water_source</t>
  </si>
  <si>
    <t>select_multiple 3_3_4_1_2</t>
  </si>
  <si>
    <t>_3_3_4_1_2</t>
  </si>
  <si>
    <t>Where do you source your water for irrigation?</t>
  </si>
  <si>
    <t>irrigation_cropland_water_source_other_specify</t>
  </si>
  <si>
    <t>_3_3_4_1_2_1</t>
  </si>
  <si>
    <t>selected(${_3_3_4_1_2}, 'other')</t>
  </si>
  <si>
    <t>season_when_irrigate_cropland</t>
  </si>
  <si>
    <t>_3_3_4_1_3</t>
  </si>
  <si>
    <t>Specify the number of seasons in which cropland is irrigated:</t>
  </si>
  <si>
    <t>_3_3_4_1_end_group</t>
  </si>
  <si>
    <t>_3_3_4_1_3_begin_repeat</t>
  </si>
  <si>
    <t>**Irrigation &gt; Season**</t>
  </si>
  <si>
    <t>if(${_3_3_4_1_3} = "1", 1, if(${_3_3_4_1_3} = "2", 2, if(${_3_3_4_1_3} = "3", 3, if(${_3_3_4_1_3} = "4", 4,0))))</t>
  </si>
  <si>
    <t>month_when_irrigate_cropland</t>
  </si>
  <si>
    <t>_3_4_1_2_7_2_2_1</t>
  </si>
  <si>
    <t>Select the months in wich cropland is irrigated during this season</t>
  </si>
  <si>
    <t>percentage_irrigated_cropland</t>
  </si>
  <si>
    <t>_3_3_4_1_3_2</t>
  </si>
  <si>
    <t>What percentage of your cropland do you irrigate during this season?</t>
  </si>
  <si>
    <t>_3_3_4_1_3_end_repeat</t>
  </si>
  <si>
    <t>_3_3_4_4_begin_group</t>
  </si>
  <si>
    <t>selected(${_1_4_2_1}, "Livestock")</t>
  </si>
  <si>
    <t>_3_3_4_4</t>
  </si>
  <si>
    <t>Where do you source your water for drinking water for livestock?</t>
  </si>
  <si>
    <t>_3_3_4_4_1</t>
  </si>
  <si>
    <t>selected(${_3_3_4_4}, 'other')</t>
  </si>
  <si>
    <t>_3_3_4_4_end_group</t>
  </si>
  <si>
    <t>_3_3_4_2_begin_group_1</t>
  </si>
  <si>
    <t>**Water**</t>
  </si>
  <si>
    <t>_3_3_4_2_begin_group</t>
  </si>
  <si>
    <t>select_multiple 3_3_4_2</t>
  </si>
  <si>
    <t>_3_3_4_2</t>
  </si>
  <si>
    <t>**Do you have any of the following rainwater harvesting systems in place?**</t>
  </si>
  <si>
    <t>_3_3_4_2_1</t>
  </si>
  <si>
    <t>Specify other rainwater harvesting system:</t>
  </si>
  <si>
    <t>selected(${_3_3_4_2}, 'other')</t>
  </si>
  <si>
    <t>_3_3_4_2_end_group</t>
  </si>
  <si>
    <t>_3_3_4_3_begin_group</t>
  </si>
  <si>
    <t>_3_3_4_3_note</t>
  </si>
  <si>
    <t>**During which months of the year do you find it difficult to access enough water for your agricultural needs (e.g. growing crops, drinking water for livestock):**</t>
  </si>
  <si>
    <t>difficult_access_water_in_a_normal_year</t>
  </si>
  <si>
    <t>select_multiple 3_3_4_3</t>
  </si>
  <si>
    <t>_3_3_4_3_1</t>
  </si>
  <si>
    <t>During which months of the year do you find it difficult to access enough water for your agricultural needs (e.g. growing crops, drinking water for livestock): During a normal year</t>
  </si>
  <si>
    <t>difficult_access_water_in_a_flood_year</t>
  </si>
  <si>
    <t>_3_3_4_3_2</t>
  </si>
  <si>
    <t>During which months of the year do you find it difficult to access enough water for your agricultural needs (e.g. growing crops, drinking water for livestock): During a flood year</t>
  </si>
  <si>
    <t>difficult_access_water_in_a_draught_year</t>
  </si>
  <si>
    <t>_3_3_4_3_3</t>
  </si>
  <si>
    <t>During which months of the year do you find it difficult to access enough water for your agricultural needs (e.g. growing crops, drinking water for livestock): During a drought year</t>
  </si>
  <si>
    <t>_3_3_4_3_end_group</t>
  </si>
  <si>
    <t>_3_3_4_end_group</t>
  </si>
  <si>
    <t>_3_3_4_2_end_group_1</t>
  </si>
  <si>
    <t>_2_8_4_begin_group</t>
  </si>
  <si>
    <t>**29. Energy**</t>
  </si>
  <si>
    <t>_2_8_4_1_begin_group</t>
  </si>
  <si>
    <t>energy</t>
  </si>
  <si>
    <t>energy_type_irrigation</t>
  </si>
  <si>
    <t>select_multiple 2_8_4_1</t>
  </si>
  <si>
    <t>_2_8_4_1</t>
  </si>
  <si>
    <t>What types of energy do you use for: Irrigation</t>
  </si>
  <si>
    <t>Select all that are relevant</t>
  </si>
  <si>
    <t>energy_type_irrigation_other</t>
  </si>
  <si>
    <t>_2_8_4_1_1</t>
  </si>
  <si>
    <t>selected(${_2_8_4_1}, 'other')</t>
  </si>
  <si>
    <t>_2_8_4_1_end_group</t>
  </si>
  <si>
    <t>_2_8_4_2_begin_group</t>
  </si>
  <si>
    <t>energy_type_tillage</t>
  </si>
  <si>
    <t>select_multiple 2_8_4_2</t>
  </si>
  <si>
    <t>_2_8_4_2</t>
  </si>
  <si>
    <t>What types of energy do you use for: Tillage, sowing or harvesting</t>
  </si>
  <si>
    <t>energy_type_tillage_other</t>
  </si>
  <si>
    <t>_2_8_4_2_1</t>
  </si>
  <si>
    <t>selected(${_2_8_4_2}, 'other')</t>
  </si>
  <si>
    <t>_2_8_4_2_end_group</t>
  </si>
  <si>
    <t>_2_8_4_3_begin_group</t>
  </si>
  <si>
    <t>climate_resilience_basic_services/energy</t>
  </si>
  <si>
    <t>energy_type_cooking</t>
  </si>
  <si>
    <t>select_multiple 2_8_4_3</t>
  </si>
  <si>
    <t>_2_8_4_3</t>
  </si>
  <si>
    <t>What types of energy do you use for: Cooking</t>
  </si>
  <si>
    <t>energy_type_cooking_other</t>
  </si>
  <si>
    <t>_2_8_4_3_1</t>
  </si>
  <si>
    <t>selected(${_2_8_4_3}, 'other')</t>
  </si>
  <si>
    <t>_2_8_4_3_end_group</t>
  </si>
  <si>
    <t>_2_8_4_4_begin_group</t>
  </si>
  <si>
    <t>energy_type_cleaning</t>
  </si>
  <si>
    <t>select_multiple 2_8_4_4</t>
  </si>
  <si>
    <t>_2_8_4_4</t>
  </si>
  <si>
    <t>What types of energy do you use for: Cleaning, processing or transporting harvested food</t>
  </si>
  <si>
    <t>energy_type_cleaning_other</t>
  </si>
  <si>
    <t>_2_8_4_3_4</t>
  </si>
  <si>
    <t>selected(${_2_8_4_4}, 'other')</t>
  </si>
  <si>
    <t>_2_8_4_4_end_group</t>
  </si>
  <si>
    <t>1_recycling/environmental</t>
  </si>
  <si>
    <t>1_recycling/energy</t>
  </si>
  <si>
    <t>energy_source</t>
  </si>
  <si>
    <t>select_one 2_8_4_5</t>
  </si>
  <si>
    <t>_2_8_4_5</t>
  </si>
  <si>
    <t>Where do you source most of your energy?</t>
  </si>
  <si>
    <t>hh_photo_begin_group</t>
  </si>
  <si>
    <t>**Photos**</t>
  </si>
  <si>
    <t>photo</t>
  </si>
  <si>
    <t>photo1</t>
  </si>
  <si>
    <t>hh_photo_note</t>
  </si>
  <si>
    <t>Optionally take a photo of the respondent outside of their household or in front of their farm (depending on location of the survey).</t>
  </si>
  <si>
    <t>This may be useful to remember which household the survey represents later on, and for use in publications.</t>
  </si>
  <si>
    <t>photo2</t>
  </si>
  <si>
    <t>hh_photo_1</t>
  </si>
  <si>
    <t>Photo #1</t>
  </si>
  <si>
    <t>photo3</t>
  </si>
  <si>
    <t>hh_photo_2</t>
  </si>
  <si>
    <t>Photo #2</t>
  </si>
  <si>
    <t>photo4</t>
  </si>
  <si>
    <t>hh_photo_3</t>
  </si>
  <si>
    <t>Photo #3</t>
  </si>
  <si>
    <t>photo5</t>
  </si>
  <si>
    <t>hh_photo_4</t>
  </si>
  <si>
    <t>Photo #4</t>
  </si>
  <si>
    <t>photo6</t>
  </si>
  <si>
    <t>hh_photo_5</t>
  </si>
  <si>
    <t>Photo #5</t>
  </si>
  <si>
    <t>hh_photo_end_group</t>
  </si>
  <si>
    <t>_hh_survey_begin_group</t>
  </si>
  <si>
    <t>_hh_survey_note</t>
  </si>
  <si>
    <t>The household interview is complete. Please thank the respondent for completing the survey!</t>
  </si>
  <si>
    <t>**Remember to save and upload the survey responses as soon as possible.**</t>
  </si>
  <si>
    <t>_hh_survey_end_group</t>
  </si>
  <si>
    <t>list_name</t>
  </si>
  <si>
    <t>score_agroecology_module</t>
  </si>
  <si>
    <t>country</t>
  </si>
  <si>
    <t>name_q</t>
  </si>
  <si>
    <t>label_q</t>
  </si>
  <si>
    <t>1_1_2</t>
  </si>
  <si>
    <t>farm</t>
  </si>
  <si>
    <t>Farm</t>
  </si>
  <si>
    <t>global</t>
  </si>
  <si>
    <t>1_2_1_10</t>
  </si>
  <si>
    <t>married</t>
  </si>
  <si>
    <t>Married</t>
  </si>
  <si>
    <t>partner</t>
  </si>
  <si>
    <t>Partner (not-married)</t>
  </si>
  <si>
    <t>single</t>
  </si>
  <si>
    <t>Single</t>
  </si>
  <si>
    <t>divorced</t>
  </si>
  <si>
    <t>Divorced / Separated</t>
  </si>
  <si>
    <t>widower</t>
  </si>
  <si>
    <t>Widower</t>
  </si>
  <si>
    <t>Prefer not to say</t>
  </si>
  <si>
    <t>Other (please specify)</t>
  </si>
  <si>
    <t>1_2_1_13_1</t>
  </si>
  <si>
    <t>1</t>
  </si>
  <si>
    <t>Agricultural and/or livestock work on your own land.</t>
  </si>
  <si>
    <t>2</t>
  </si>
  <si>
    <t>Permanent salaried work on other people's land</t>
  </si>
  <si>
    <t>3</t>
  </si>
  <si>
    <t>Seasonal wage labor on other people's land</t>
  </si>
  <si>
    <t>4</t>
  </si>
  <si>
    <t>Public administration</t>
  </si>
  <si>
    <t>5</t>
  </si>
  <si>
    <t>Company (landowner)</t>
  </si>
  <si>
    <t>6</t>
  </si>
  <si>
    <t>Salaried (non-agricultural work)</t>
  </si>
  <si>
    <t>7</t>
  </si>
  <si>
    <t>Study/education/training</t>
  </si>
  <si>
    <t>8</t>
  </si>
  <si>
    <t>Homemaker</t>
  </si>
  <si>
    <t>9</t>
  </si>
  <si>
    <t>Can't work</t>
  </si>
  <si>
    <t>777</t>
  </si>
  <si>
    <t>1_2_1_13_2_1</t>
  </si>
  <si>
    <t>Yes</t>
  </si>
  <si>
    <t>0</t>
  </si>
  <si>
    <t>No</t>
  </si>
  <si>
    <t>1_2_1_13_2_2</t>
  </si>
  <si>
    <t>Agricultural and/or livestock work on own land.</t>
  </si>
  <si>
    <t>1_2_1_15</t>
  </si>
  <si>
    <t>1_2_1_16</t>
  </si>
  <si>
    <t>Yes, I have a clear understanding of Agroecology.</t>
  </si>
  <si>
    <t>I have some knowledge about Agroecology, but I would like to learn more.</t>
  </si>
  <si>
    <t>No, I am not familiar with the term Agroecology.</t>
  </si>
  <si>
    <t>1_2_1_3</t>
  </si>
  <si>
    <t>burkinafaso</t>
  </si>
  <si>
    <t>Burkina Faso</t>
  </si>
  <si>
    <t>india</t>
  </si>
  <si>
    <t>India</t>
  </si>
  <si>
    <t>kenya</t>
  </si>
  <si>
    <t>Kenya</t>
  </si>
  <si>
    <t>laos</t>
  </si>
  <si>
    <t>Laos PDR</t>
  </si>
  <si>
    <t>peru</t>
  </si>
  <si>
    <t>Peru</t>
  </si>
  <si>
    <t>tunisia</t>
  </si>
  <si>
    <t>Tunisia</t>
  </si>
  <si>
    <t>zimbabwe</t>
  </si>
  <si>
    <t>Zimbabwe</t>
  </si>
  <si>
    <t>1_2_1_5</t>
  </si>
  <si>
    <t>household head</t>
  </si>
  <si>
    <t>I am the Head (male or female) of household.</t>
  </si>
  <si>
    <t>I am the HH head's partner (spouse, partner).</t>
  </si>
  <si>
    <t>child/step-child</t>
  </si>
  <si>
    <t>I am the HH head's child / step-child.</t>
  </si>
  <si>
    <t>son/doughter in law</t>
  </si>
  <si>
    <t>I am the HH head's son-in-law / daughter-in-law.</t>
  </si>
  <si>
    <t>grandchild</t>
  </si>
  <si>
    <t>I am the HH head's grandchild.</t>
  </si>
  <si>
    <t>father/mother</t>
  </si>
  <si>
    <t>I am the HH head's father / mother.</t>
  </si>
  <si>
    <t>father/mother in law</t>
  </si>
  <si>
    <t>I am the HH head's father-in-law / mother-in-law.</t>
  </si>
  <si>
    <t>sibling</t>
  </si>
  <si>
    <t>I am the HH head's sibling / step-brother / step-sister.</t>
  </si>
  <si>
    <t>brother/law</t>
  </si>
  <si>
    <t>I am the HH head's brother-in-law / mother-in-law</t>
  </si>
  <si>
    <t>other relative</t>
  </si>
  <si>
    <t>Other relative (please specify).</t>
  </si>
  <si>
    <t>Other non-relative (please specify).</t>
  </si>
  <si>
    <t>1_2_1_6</t>
  </si>
  <si>
    <t>farmer</t>
  </si>
  <si>
    <t>I am the farmer / person responsible for the farm.</t>
  </si>
  <si>
    <t>employee</t>
  </si>
  <si>
    <t>I am an employee on the farm.</t>
  </si>
  <si>
    <t>family</t>
  </si>
  <si>
    <t>I am a family member working on the farm.</t>
  </si>
  <si>
    <t>Other (please specify).</t>
  </si>
  <si>
    <t>1_2_1_9</t>
  </si>
  <si>
    <t>male</t>
  </si>
  <si>
    <t>Male</t>
  </si>
  <si>
    <t>female</t>
  </si>
  <si>
    <t>Female</t>
  </si>
  <si>
    <t>non binary</t>
  </si>
  <si>
    <t>Non-binary</t>
  </si>
  <si>
    <t>none</t>
  </si>
  <si>
    <t>1_2_1_12_1</t>
  </si>
  <si>
    <t>None</t>
  </si>
  <si>
    <t>Primary school</t>
  </si>
  <si>
    <t>Secondary school</t>
  </si>
  <si>
    <t>High school</t>
  </si>
  <si>
    <t>University</t>
  </si>
  <si>
    <t>1_3_1_1</t>
  </si>
  <si>
    <t>Completely agree</t>
  </si>
  <si>
    <t>Somewhat agree</t>
  </si>
  <si>
    <t>Neutral</t>
  </si>
  <si>
    <t>Somewhat disagree</t>
  </si>
  <si>
    <t>Completely disagree</t>
  </si>
  <si>
    <t>I don't know</t>
  </si>
  <si>
    <t>1_4_1_1</t>
  </si>
  <si>
    <t>hectares</t>
  </si>
  <si>
    <t>Hectares</t>
  </si>
  <si>
    <t>acres</t>
  </si>
  <si>
    <t>Acres</t>
  </si>
  <si>
    <t>1_4_2_1</t>
  </si>
  <si>
    <t>Crops</t>
  </si>
  <si>
    <t>Crops (including perennial crops)</t>
  </si>
  <si>
    <t>Livestock</t>
  </si>
  <si>
    <t>Fish</t>
  </si>
  <si>
    <t>Trees</t>
  </si>
  <si>
    <t>Trees (e.g., for wood, bark, rubber)</t>
  </si>
  <si>
    <t>Honey</t>
  </si>
  <si>
    <t>1_4_2_2</t>
  </si>
  <si>
    <t>25</t>
  </si>
  <si>
    <t>1-25%</t>
  </si>
  <si>
    <t>50</t>
  </si>
  <si>
    <t>26-50%</t>
  </si>
  <si>
    <t>75</t>
  </si>
  <si>
    <t>51-75%</t>
  </si>
  <si>
    <t>100</t>
  </si>
  <si>
    <t>76-100%</t>
  </si>
  <si>
    <t>1_4_3_1</t>
  </si>
  <si>
    <t>Application of Chemical fertilizers.</t>
  </si>
  <si>
    <t>Application of Organic fertilizers or Manure.</t>
  </si>
  <si>
    <t>Use of Ecological practices (e.g., cover crops, legume intercropping, mulching, etc.).</t>
  </si>
  <si>
    <t>No ecological practices, chemical or organic fertilizer were applied.</t>
  </si>
  <si>
    <t>1_4_3_2_1</t>
  </si>
  <si>
    <t>Kilograms</t>
  </si>
  <si>
    <t>Liters</t>
  </si>
  <si>
    <t>Other (specify other)</t>
  </si>
  <si>
    <t>1_4_3_5</t>
  </si>
  <si>
    <t>Chemical fungicides/pesticides/herbicides.</t>
  </si>
  <si>
    <t>Non-chemical fungicides/pesticides/herbicides.</t>
  </si>
  <si>
    <t>Ecological practices (e.g., crop rotation, planting repelling plants).</t>
  </si>
  <si>
    <t>No ecological practices, chemical or non-chemical pesticides were applied.</t>
  </si>
  <si>
    <t>1_4_3_6</t>
  </si>
  <si>
    <t>Other (please, specify)</t>
  </si>
  <si>
    <t>1_4_3_8</t>
  </si>
  <si>
    <t>Vaccination</t>
  </si>
  <si>
    <t>Antibiotics</t>
  </si>
  <si>
    <t>Organic treatments</t>
  </si>
  <si>
    <t>Quarantine measures</t>
  </si>
  <si>
    <t>Genetic selection for disease resistance</t>
  </si>
  <si>
    <t>Herbal remedies or traditional medicine</t>
  </si>
  <si>
    <t>No action taken</t>
  </si>
  <si>
    <t>1_4_3_9</t>
  </si>
  <si>
    <t>1_4_4_4</t>
  </si>
  <si>
    <t>Not at all</t>
  </si>
  <si>
    <t>Slightly likely</t>
  </si>
  <si>
    <t>Moderately likely</t>
  </si>
  <si>
    <t>Very likely</t>
  </si>
  <si>
    <t>Extremely likely</t>
  </si>
  <si>
    <t>yes</t>
  </si>
  <si>
    <t>no</t>
  </si>
  <si>
    <t>2_10_1_1</t>
  </si>
  <si>
    <t>Animals suffer from hunger and thirst, stress and diseases all year long, and are slaughtered without avoiding unnecessary pain.</t>
  </si>
  <si>
    <t>Animals suffer periodically/seasonally from hunger and thirst, stress or diseases, and are slaughtered without avoiding unnecessary pain.</t>
  </si>
  <si>
    <t>Animals do not suffer from hunger or thirst, but suffer from stress, may be prone to diseases and can suffer from pain at slaughter.</t>
  </si>
  <si>
    <t>Animals do not suffer from hunger, thirst or diseases but can experience stress, especially at slaughter.</t>
  </si>
  <si>
    <t>Animals do not suffer from stress, hunger, thirst, pain, or diseases, and are slaughtered in a way to avoid unnecessary pain.</t>
  </si>
  <si>
    <t>2_10_1_2</t>
  </si>
  <si>
    <t>adequate</t>
  </si>
  <si>
    <t>Provide consistent access to adequate food</t>
  </si>
  <si>
    <t>diversified</t>
  </si>
  <si>
    <t>Provide diversified diets</t>
  </si>
  <si>
    <t>consistent</t>
  </si>
  <si>
    <t>Provide consistent access to clean drinking water</t>
  </si>
  <si>
    <t>shelter</t>
  </si>
  <si>
    <t>Provide shelter</t>
  </si>
  <si>
    <t>regular</t>
  </si>
  <si>
    <t>Conduct regular checks for injuries/diseases</t>
  </si>
  <si>
    <t>higenic</t>
  </si>
  <si>
    <t>Provide hygenic surroundings</t>
  </si>
  <si>
    <t>medical</t>
  </si>
  <si>
    <t>Provide medical assistance when needed</t>
  </si>
  <si>
    <t>Other (please describe)</t>
  </si>
  <si>
    <t>2_12_1</t>
  </si>
  <si>
    <t>Crop irrigation from harvested rainwater.</t>
  </si>
  <si>
    <t>Sowing along contour lines.</t>
  </si>
  <si>
    <t>Animals and crops in the same field (at same time, or in rotation).</t>
  </si>
  <si>
    <t>Planting or conserving trees on agricultural land (cropland or pasture).</t>
  </si>
  <si>
    <t>Avoid or limit grass fires (do not burn every year).</t>
  </si>
  <si>
    <t>other__please_specify</t>
  </si>
  <si>
    <t>2_2_1_1</t>
  </si>
  <si>
    <t>Always participates.</t>
  </si>
  <si>
    <t>Most of the times participates.</t>
  </si>
  <si>
    <t>Sometimes participates.</t>
  </si>
  <si>
    <t>Rarely participates.</t>
  </si>
  <si>
    <t>Never participates.</t>
  </si>
  <si>
    <t>2_2_1_2</t>
  </si>
  <si>
    <t>Contribute to all the decisions.</t>
  </si>
  <si>
    <t>Contribute to almost all the decisions.</t>
  </si>
  <si>
    <t>Contribute to some decisions.</t>
  </si>
  <si>
    <t>Contribute to few decisions.</t>
  </si>
  <si>
    <t>Did not contribute in any decision.</t>
  </si>
  <si>
    <t>2_2_1_3</t>
  </si>
  <si>
    <t>Extremely well-managed.</t>
  </si>
  <si>
    <t>Well-managed.</t>
  </si>
  <si>
    <t>Moderately managed.</t>
  </si>
  <si>
    <t>Poorly managed.</t>
  </si>
  <si>
    <t>Not at all well-managed.</t>
  </si>
  <si>
    <t>2_3_1_1</t>
  </si>
  <si>
    <t>Agriculture/trade organization</t>
  </si>
  <si>
    <t>cooperative</t>
  </si>
  <si>
    <t>Cooperative.</t>
  </si>
  <si>
    <t>producer</t>
  </si>
  <si>
    <t>Enviromental group.</t>
  </si>
  <si>
    <t>fpo</t>
  </si>
  <si>
    <t>Farmer producer organization.</t>
  </si>
  <si>
    <t>Farmers' association.</t>
  </si>
  <si>
    <t>ngo</t>
  </si>
  <si>
    <t>NGO.</t>
  </si>
  <si>
    <t>women</t>
  </si>
  <si>
    <t>Women association.</t>
  </si>
  <si>
    <t>youth</t>
  </si>
  <si>
    <t>Youth association.</t>
  </si>
  <si>
    <t>political</t>
  </si>
  <si>
    <t>Political organization.</t>
  </si>
  <si>
    <t>board</t>
  </si>
  <si>
    <t>Village board.</t>
  </si>
  <si>
    <t>cultural</t>
  </si>
  <si>
    <t>Cultural/health/school group.</t>
  </si>
  <si>
    <t>Not a member of any organization.</t>
  </si>
  <si>
    <t>i-dont-know</t>
  </si>
  <si>
    <t>I don't know.</t>
  </si>
  <si>
    <t>2_3_1_2</t>
  </si>
  <si>
    <t>Both women and men participate in leadership positions and can influence decisions as equals.</t>
  </si>
  <si>
    <t>Women participate in leadership positions and can influence decisions.</t>
  </si>
  <si>
    <t>Women participate in leadership positions but their influence on decisions is limited.</t>
  </si>
  <si>
    <t>Women have limited representation in leadership positions and decision-making.</t>
  </si>
  <si>
    <t>Women are completely excluded from leadership positions and decision-making.</t>
  </si>
  <si>
    <t>2_3_1_3</t>
  </si>
  <si>
    <t>Both young and older people participate in leadership positions and can influence decisions as equals.</t>
  </si>
  <si>
    <t>Young people (&lt;25yrs) participate in leadership positions and can influence decisions.</t>
  </si>
  <si>
    <t>Young people (&lt;25yrs) participate in leadership positions but their influence on decisions is limited.</t>
  </si>
  <si>
    <t>Young people (&lt;25yrs) have limited representation in leadership positions and decision-making.</t>
  </si>
  <si>
    <t>Young people (&lt;25yrs) are completely excluded from leadership positions and decision-making.</t>
  </si>
  <si>
    <t>2_3_1_4</t>
  </si>
  <si>
    <t>Associations/organizations demonstrate exceptional effectiveness in supporting farmers' business ventures, offering comprehensive assistance, fostering growth, and ensuring long-term success.</t>
  </si>
  <si>
    <t>Associations/organizations play a significant role in supporting farmers' businesses, providing valuable resources, market opportunities, and essential services.</t>
  </si>
  <si>
    <t>Associations/organizations offer satisfactory support to farmers, aiding them in various aspects of their businesses (e.g., market access, information sharing, and capacity development).</t>
  </si>
  <si>
    <t>Associations/organizations provide limited support to farmers in business, with marginal impact on their overall success.</t>
  </si>
  <si>
    <t>Associations/organizations offer no support to farmers' businesses.</t>
  </si>
  <si>
    <t>2_4_1</t>
  </si>
  <si>
    <t>crop</t>
  </si>
  <si>
    <t>Crop production</t>
  </si>
  <si>
    <t>livestock</t>
  </si>
  <si>
    <t>Livestock production</t>
  </si>
  <si>
    <t>fish</t>
  </si>
  <si>
    <t>Fish production</t>
  </si>
  <si>
    <t>other_business</t>
  </si>
  <si>
    <t>Other family business</t>
  </si>
  <si>
    <t>casual_labour</t>
  </si>
  <si>
    <t>Casual labour</t>
  </si>
  <si>
    <t>formal_labour</t>
  </si>
  <si>
    <t>Formal labour office job</t>
  </si>
  <si>
    <t>transfers</t>
  </si>
  <si>
    <t>Cash transfers</t>
  </si>
  <si>
    <t>leasing</t>
  </si>
  <si>
    <t>Leasing agricultural or non-agricultural land</t>
  </si>
  <si>
    <t>subsidy</t>
  </si>
  <si>
    <t>Subsidy</t>
  </si>
  <si>
    <t>2_5_1</t>
  </si>
  <si>
    <t>Good access.</t>
  </si>
  <si>
    <t>Fairly good.</t>
  </si>
  <si>
    <t>Moderate access.</t>
  </si>
  <si>
    <t>Limited access.</t>
  </si>
  <si>
    <t>No access at all.</t>
  </si>
  <si>
    <t>2_6_1_1</t>
  </si>
  <si>
    <t>Yes, all needs are met, and savings are regular.</t>
  </si>
  <si>
    <t>Yes, needs for food are covered, and surplus generates cash for essentials and sporadic savings.</t>
  </si>
  <si>
    <t>Yes, needs for food are covered, but no surplus for savings.</t>
  </si>
  <si>
    <t>No, only needs for food are covered, no surplus for income.</t>
  </si>
  <si>
    <t>No, needs for food and other essentials are not met.</t>
  </si>
  <si>
    <t>2_6_1_2</t>
  </si>
  <si>
    <t>Income is increasing over time.</t>
  </si>
  <si>
    <t>Income is stable over time.</t>
  </si>
  <si>
    <t>Income varies little from year to year.</t>
  </si>
  <si>
    <t>Income varies from year to year.</t>
  </si>
  <si>
    <t>Income is on a decreasing trend.</t>
  </si>
  <si>
    <t>2_6_1_3</t>
  </si>
  <si>
    <t>They fully and quickly recover after shocks/perturbations.</t>
  </si>
  <si>
    <t>Income and production mostly recover after shocks/perturbations.</t>
  </si>
  <si>
    <t>Income and production partially recover after shocks/perturbations.</t>
  </si>
  <si>
    <t>There is little capacity to recover after shocks/perturbations.</t>
  </si>
  <si>
    <t>There is no capacity to recover after shocks/perturbations.</t>
  </si>
  <si>
    <t>2_6_1_4</t>
  </si>
  <si>
    <t>Always get a fair price.</t>
  </si>
  <si>
    <t>Usually get a fair price, depending on the product.</t>
  </si>
  <si>
    <t>Occasionally get a fair price, depending on the product.</t>
  </si>
  <si>
    <t>Rarely get a fair price.</t>
  </si>
  <si>
    <t>Never get a fair price.</t>
  </si>
  <si>
    <t>produce_crop</t>
  </si>
  <si>
    <t>Produce crops but does not sell them</t>
  </si>
  <si>
    <t>NO_produce_crop</t>
  </si>
  <si>
    <t>Does not produce crops</t>
  </si>
  <si>
    <t>produce_livestock</t>
  </si>
  <si>
    <t>Produce livestock but does not sell them</t>
  </si>
  <si>
    <t>NO_produce_livestock</t>
  </si>
  <si>
    <t>Does not produce livestock</t>
  </si>
  <si>
    <t>produce_fish</t>
  </si>
  <si>
    <t>Produce fish but does not sell them</t>
  </si>
  <si>
    <t>NO_produce_fish</t>
  </si>
  <si>
    <t>Does not produce fish</t>
  </si>
  <si>
    <t>produce_trees</t>
  </si>
  <si>
    <t>Produce trees but does not sell them</t>
  </si>
  <si>
    <t>NO_produce_trees</t>
  </si>
  <si>
    <t>Does not produce trees</t>
  </si>
  <si>
    <t>produce_honey</t>
  </si>
  <si>
    <t>Produce honey but does not sell them</t>
  </si>
  <si>
    <t>NO_produce_honey</t>
  </si>
  <si>
    <t>Does not produce honey</t>
  </si>
  <si>
    <t>produce_other</t>
  </si>
  <si>
    <t>Produce other products but does not sell them</t>
  </si>
  <si>
    <t>NO_produce_other</t>
  </si>
  <si>
    <t>Does not produce other products</t>
  </si>
  <si>
    <t>2_7_1_1</t>
  </si>
  <si>
    <t>direct_to_consumer</t>
  </si>
  <si>
    <t>Directly to consumers.</t>
  </si>
  <si>
    <t>trader_or_supermarket</t>
  </si>
  <si>
    <t>Trader or supermarket.</t>
  </si>
  <si>
    <t>Farmers organization/cooperative</t>
  </si>
  <si>
    <t>2_8_1_1</t>
  </si>
  <si>
    <t>All seeds are purchased from the market (e.g., agrovet, seed stores, farmers' cooperatives, seed suppliers, etc.).</t>
  </si>
  <si>
    <t>75% of seeds are purchased from the market, the other 25% are self-produced or exchanged.</t>
  </si>
  <si>
    <t>50% of seeds are purchased from the market, the other 50% is self-produced or exchanged.</t>
  </si>
  <si>
    <t>25% of seeds are purchased from the market, the other 75% is self-produced or exchanged.</t>
  </si>
  <si>
    <t>All seeds are self-produced, exchanged with other farmers or managed collectively.</t>
  </si>
  <si>
    <t>2_8_1_2</t>
  </si>
  <si>
    <t>Only or mainly certified quality seeds are grown.</t>
  </si>
  <si>
    <t>Mainly certified seeds and some locally adapted varieties are grown (e.g. traditional cultivars, landraces).</t>
  </si>
  <si>
    <t>Some certified seeds and some locally adapted varieties are grown (e.g. traditional cultivars, landraces).</t>
  </si>
  <si>
    <t>Only or mainly locally adapted varieties are grown.</t>
  </si>
  <si>
    <t>I don't know, or seeds are neither certified or locally adapted.</t>
  </si>
  <si>
    <t>2_8_2_1</t>
  </si>
  <si>
    <t>Does not use manure</t>
  </si>
  <si>
    <t>All manure and compost are purchased from the market.</t>
  </si>
  <si>
    <t>75% of the manure and compost are purchased from the market, the other 25% are self-produced or exchanged.</t>
  </si>
  <si>
    <t>50% of the manure and compost purchased from the market, the other 50% is self-produced or exchanged</t>
  </si>
  <si>
    <t>25% of the manure and compost are purchased from the market, the other 75% is self-produced or exchanged.</t>
  </si>
  <si>
    <t>All manure and compost are self-produced, exchanged with other farmers or managed collectively.</t>
  </si>
  <si>
    <t>2_8_3_1</t>
  </si>
  <si>
    <t>All animal genetic resources (e.g. chicks, young animals, semen) are purchased from the market.</t>
  </si>
  <si>
    <t>75% of animal genetic resources are purchased from the market, the other 25% are self-produced or exchanged.</t>
  </si>
  <si>
    <t>50% of the breeding are purchased from the market, the other 50% is self-produced or exchanged with neighbouring farms.</t>
  </si>
  <si>
    <t>25% of animal genetic resources are purchased from the market, the other 75% is self-produced or exchanged.</t>
  </si>
  <si>
    <t>All animal genetic resources are self-produced, exchanged with other farmers or managed collectively.</t>
  </si>
  <si>
    <t>2_8_4_1</t>
  </si>
  <si>
    <t>Electricity</t>
  </si>
  <si>
    <t>Electricity (national grid)</t>
  </si>
  <si>
    <t>Wind_turbine</t>
  </si>
  <si>
    <t>Wind turbine</t>
  </si>
  <si>
    <t>Solar_panel</t>
  </si>
  <si>
    <t>Solar panel</t>
  </si>
  <si>
    <t>Burning_plant_materials</t>
  </si>
  <si>
    <t>Burning plant materials</t>
  </si>
  <si>
    <t>Gas</t>
  </si>
  <si>
    <t>Coal</t>
  </si>
  <si>
    <t>Petrol_or_diesel</t>
  </si>
  <si>
    <t>Petrol or diesel</t>
  </si>
  <si>
    <t>Cow_dung_cakes</t>
  </si>
  <si>
    <t>Cow dung cakes</t>
  </si>
  <si>
    <t>2_8_4_2</t>
  </si>
  <si>
    <t>Animal_traction</t>
  </si>
  <si>
    <t>Animal traction</t>
  </si>
  <si>
    <t>Human_power/by_hand_only</t>
  </si>
  <si>
    <t>Human power/by hand only</t>
  </si>
  <si>
    <t>2_8_4_3</t>
  </si>
  <si>
    <t>Biogas</t>
  </si>
  <si>
    <t>LPG</t>
  </si>
  <si>
    <t>Gas LPG</t>
  </si>
  <si>
    <t>Oil</t>
  </si>
  <si>
    <t>2_8_4_4</t>
  </si>
  <si>
    <t>2_8_4_5</t>
  </si>
  <si>
    <t>All energy is purchased from the market.</t>
  </si>
  <si>
    <t>75% of energy is purchased from the market, the other 25% is produced on farm/within the agroecosystem or exchanged with other members of the community.</t>
  </si>
  <si>
    <t>50% of energy is purchased from the market, the other 50% is produced on farm/within the agroecosystem or exchanged with other members of the community.</t>
  </si>
  <si>
    <t>25% of energy is purchased from the market, the other 75% is self-produced or exchanged.</t>
  </si>
  <si>
    <t>All energy is self-produced, exchanged with other farmers or managed collectively.</t>
  </si>
  <si>
    <t>2_8_5_1</t>
  </si>
  <si>
    <t>All fish genetic resources (e.g. spawn, fry, fingerling species and varieties) are purchased from the market.</t>
  </si>
  <si>
    <t>75% of fish genetic resources are purchased from the market, the other 25% are self-produced or exchanged.</t>
  </si>
  <si>
    <t>50% of fish genetic resources are purchased from the market, the other 50% is self-produced or exchanged with neighbouring farms.</t>
  </si>
  <si>
    <t>25% of fish genetic resources are purchased from the market, the other 75% is self-produced or exchanged.</t>
  </si>
  <si>
    <t>All fish genetic resources are self-produced, exchanged with other farmers or managed collectively.</t>
  </si>
  <si>
    <t>2_8_5_2</t>
  </si>
  <si>
    <t>Commercial feed suppliers</t>
  </si>
  <si>
    <t>Self-produced on the farm</t>
  </si>
  <si>
    <t>Purchased from other farmers</t>
  </si>
  <si>
    <t>Obtained from other farmers for free</t>
  </si>
  <si>
    <t>Natural feed from the aquatic environment</t>
  </si>
  <si>
    <t>Other (Please specify)</t>
  </si>
  <si>
    <t>2_8_5_3</t>
  </si>
  <si>
    <t>Natural feed (i.e., feeds that occur naturally or introduced in the aquatic environment)</t>
  </si>
  <si>
    <t>Prepared organic feeds (i.e., feeds that are produced using natural ingredients)</t>
  </si>
  <si>
    <t>Prepared chemical feeds (i.e., feeds that contain specific chemical compounds or additives)</t>
  </si>
  <si>
    <t>2_9_1_1</t>
  </si>
  <si>
    <t>Add inoculants (fungi, bacteria)</t>
  </si>
  <si>
    <t>Biochar</t>
  </si>
  <si>
    <t>Leave crop residues on ground after harvesting</t>
  </si>
  <si>
    <t>Fertilizer microdosing</t>
  </si>
  <si>
    <t>No tillage</t>
  </si>
  <si>
    <t>Plant cover crops</t>
  </si>
  <si>
    <t>Plant legumes</t>
  </si>
  <si>
    <t>Planting basins</t>
  </si>
  <si>
    <t>10</t>
  </si>
  <si>
    <t>Reduced tillage</t>
  </si>
  <si>
    <t>3_1_1</t>
  </si>
  <si>
    <t>Completely satisfied.</t>
  </si>
  <si>
    <t>Somewhat satisfied.</t>
  </si>
  <si>
    <t>Somewhat dissatisfied.</t>
  </si>
  <si>
    <t>Completely dissatisfied.</t>
  </si>
  <si>
    <t>3_1_2_1</t>
  </si>
  <si>
    <t>Step 5: Power and freedom to make all major life decisions.</t>
  </si>
  <si>
    <t>Step 4: Power and freedom to make many major life decisions.</t>
  </si>
  <si>
    <t>Step 3: Power and freedom to make some major life decisions.</t>
  </si>
  <si>
    <t>Step 2: Only a small amount of power and freedom.</t>
  </si>
  <si>
    <t>Step 1: Almost no power or freedom to make decisions.</t>
  </si>
  <si>
    <t>3_1_2_2</t>
  </si>
  <si>
    <t>Not applicable</t>
  </si>
  <si>
    <t>3_1_2_3</t>
  </si>
  <si>
    <t>I would place them in the same step on the ladder</t>
  </si>
  <si>
    <t>I would place them in different steps on the ladder</t>
  </si>
  <si>
    <t>3_1_3_1</t>
  </si>
  <si>
    <t>3_2_1_2</t>
  </si>
  <si>
    <t>3_2_1_3_1</t>
  </si>
  <si>
    <t>Bamboo</t>
  </si>
  <si>
    <t>Concrete,_brick,_stone</t>
  </si>
  <si>
    <t>Concrete, brick, stone</t>
  </si>
  <si>
    <t>Fibrous_cements</t>
  </si>
  <si>
    <t>Fibrous cements</t>
  </si>
  <si>
    <t>Galvanized_iron_or_aluminum_or_other_metal_sheets</t>
  </si>
  <si>
    <t>Galvanized iron or aluminum or other metal sheets</t>
  </si>
  <si>
    <t>Thatch/leaves/grass</t>
  </si>
  <si>
    <t>Tiles</t>
  </si>
  <si>
    <t>3_2_1_3_2</t>
  </si>
  <si>
    <t>Asbestos</t>
  </si>
  <si>
    <t>Bricks</t>
  </si>
  <si>
    <t>Iron_sheet</t>
  </si>
  <si>
    <t>Iron sheet</t>
  </si>
  <si>
    <t>Mud</t>
  </si>
  <si>
    <t>Plastered</t>
  </si>
  <si>
    <t>Stones</t>
  </si>
  <si>
    <t>Wood</t>
  </si>
  <si>
    <t>3_3_1_1</t>
  </si>
  <si>
    <t>51-100%</t>
  </si>
  <si>
    <t>21-50%</t>
  </si>
  <si>
    <t>11-20%</t>
  </si>
  <si>
    <t>1-10%</t>
  </si>
  <si>
    <t>No presence or occurrence.</t>
  </si>
  <si>
    <t>3_3_1_2</t>
  </si>
  <si>
    <t>high</t>
  </si>
  <si>
    <t>High: five or more species with different heights, woodiness or flowering seasons.</t>
  </si>
  <si>
    <t>medium</t>
  </si>
  <si>
    <t>Medium: two to four species.</t>
  </si>
  <si>
    <t>low</t>
  </si>
  <si>
    <t>Low: only one species.</t>
  </si>
  <si>
    <t>3_3_1_3</t>
  </si>
  <si>
    <t>High diversity: Abundant presence with a wide variety of species.</t>
  </si>
  <si>
    <t>Medium diversity: Regularly seen with several species.</t>
  </si>
  <si>
    <t>Low diversity: Rarely seen or limited to a few species.</t>
  </si>
  <si>
    <t>nd</t>
  </si>
  <si>
    <t>3_3_1_4</t>
  </si>
  <si>
    <t>None: No mammals observed.</t>
  </si>
  <si>
    <t>3_3_1_5</t>
  </si>
  <si>
    <t>More than 50 trees (and/or other woody perennials) per ${_1_4_1_1}.</t>
  </si>
  <si>
    <t>21-50 trees (and/or other woody perennials) per ${_1_4_1_1}.</t>
  </si>
  <si>
    <t>1-20 trees (and/or other woody perennials) per ${_1_4_1_1}.</t>
  </si>
  <si>
    <t>No trees or other woody perennials.</t>
  </si>
  <si>
    <t>3_3_1_6</t>
  </si>
  <si>
    <t>3_3_1_7</t>
  </si>
  <si>
    <t>cultural_control</t>
  </si>
  <si>
    <t>Cultural control (plants and fruits presenting signs of disease are removed manually)</t>
  </si>
  <si>
    <t>repelling_plants</t>
  </si>
  <si>
    <t>Plantation of natural repelling plants</t>
  </si>
  <si>
    <t>cover_crops</t>
  </si>
  <si>
    <t>Use of cover crops/intercropping/crop rotation to increase biological interactions</t>
  </si>
  <si>
    <t>biological-control</t>
  </si>
  <si>
    <t>Favor the reproduction of beneficial organisms for biological-control</t>
  </si>
  <si>
    <t>spatial_diversity</t>
  </si>
  <si>
    <t>Favor biodiversity and spatial diversity within the agroecosystem</t>
  </si>
  <si>
    <t>resistant_varieties</t>
  </si>
  <si>
    <t>Plant improved or resistant crop varieties</t>
  </si>
  <si>
    <t>Other (please specify):</t>
  </si>
  <si>
    <t>3_3_3_1</t>
  </si>
  <si>
    <t>Monoculture_annual</t>
  </si>
  <si>
    <t>Monoculture_perennial</t>
  </si>
  <si>
    <t>Burning_crop_residues</t>
  </si>
  <si>
    <t>Cover_crops</t>
  </si>
  <si>
    <t>Crop_rotation</t>
  </si>
  <si>
    <t>Fallow</t>
  </si>
  <si>
    <t>Hedgerows/Live_fences</t>
  </si>
  <si>
    <t>Land_clearing_for_agriculture</t>
  </si>
  <si>
    <t>Natural_strips/vegetation</t>
  </si>
  <si>
    <t>Pollinator/Flower_strips</t>
  </si>
  <si>
    <t>Push-pull</t>
  </si>
  <si>
    <t>3_3_3_2_3</t>
  </si>
  <si>
    <t>${c1}</t>
  </si>
  <si>
    <t>${c2}</t>
  </si>
  <si>
    <t>${c3}</t>
  </si>
  <si>
    <t>${c4}</t>
  </si>
  <si>
    <t>${c5}</t>
  </si>
  <si>
    <t>${c6}</t>
  </si>
  <si>
    <t>${c7}</t>
  </si>
  <si>
    <t>${c8}</t>
  </si>
  <si>
    <t>${c9}</t>
  </si>
  <si>
    <t>${c10}</t>
  </si>
  <si>
    <t>11</t>
  </si>
  <si>
    <t>${c11}</t>
  </si>
  <si>
    <t>12</t>
  </si>
  <si>
    <t>${c12}</t>
  </si>
  <si>
    <t>13</t>
  </si>
  <si>
    <t>${c13}</t>
  </si>
  <si>
    <t>14</t>
  </si>
  <si>
    <t>${c14}</t>
  </si>
  <si>
    <t>15</t>
  </si>
  <si>
    <t>${c15}</t>
  </si>
  <si>
    <t>16</t>
  </si>
  <si>
    <t>${c16}</t>
  </si>
  <si>
    <t>17</t>
  </si>
  <si>
    <t>${c17}</t>
  </si>
  <si>
    <t>18</t>
  </si>
  <si>
    <t>${c18}</t>
  </si>
  <si>
    <t>19</t>
  </si>
  <si>
    <t>${c19}</t>
  </si>
  <si>
    <t>20</t>
  </si>
  <si>
    <t>${c20}</t>
  </si>
  <si>
    <t>3_3_3_2_4</t>
  </si>
  <si>
    <t>21-50 trees (and/or other woody perennials) per ${_1_4_1_1} of different species.</t>
  </si>
  <si>
    <t>3_3_3_2_5</t>
  </si>
  <si>
    <t>3_3_3_2_6</t>
  </si>
  <si>
    <t>trees_rows</t>
  </si>
  <si>
    <t>Trees are arranged in straight rows</t>
  </si>
  <si>
    <t>trees_scattered</t>
  </si>
  <si>
    <t>Trees are scattered around the plot</t>
  </si>
  <si>
    <t>trees_cluster</t>
  </si>
  <si>
    <t>Trees are clustered mainly or entirely in one part of the plot</t>
  </si>
  <si>
    <t>3_3_3_3</t>
  </si>
  <si>
    <t>Fodder_shrubs</t>
  </si>
  <si>
    <t>Fodder shrubs</t>
  </si>
  <si>
    <t>Pasture_rehabilitation</t>
  </si>
  <si>
    <t>Pasture rehabilitation</t>
  </si>
  <si>
    <t>No_manure_management</t>
  </si>
  <si>
    <t>No manure management</t>
  </si>
  <si>
    <t>Exclosures</t>
  </si>
  <si>
    <t>Pasture_fertilization</t>
  </si>
  <si>
    <t>Pasture fertilization</t>
  </si>
  <si>
    <t>Biogas_production</t>
  </si>
  <si>
    <t>Biogas production</t>
  </si>
  <si>
    <t>Silvopastoralism</t>
  </si>
  <si>
    <t>Overgrazing</t>
  </si>
  <si>
    <t>Producing_feed_legumes</t>
  </si>
  <si>
    <t>Producing feed legumes</t>
  </si>
  <si>
    <t>Reducing_grazing_presure</t>
  </si>
  <si>
    <t>Reducing grazing presure</t>
  </si>
  <si>
    <t>Keeping_improve_breeds</t>
  </si>
  <si>
    <t>Keeping improve breeds</t>
  </si>
  <si>
    <t>Manure_collection</t>
  </si>
  <si>
    <t>Manure collection</t>
  </si>
  <si>
    <t>Improve_manure_storage</t>
  </si>
  <si>
    <t>Improve manure storage</t>
  </si>
  <si>
    <t>Composting</t>
  </si>
  <si>
    <t>Inclosures</t>
  </si>
  <si>
    <t>3_3_3_4</t>
  </si>
  <si>
    <t>Agro-aquaculture: Combining fish farming with crop cultivation</t>
  </si>
  <si>
    <t>Aquaponics: Integrating fish farming with hydroponic plant cultivation)</t>
  </si>
  <si>
    <t>Eco-friendly pond designs</t>
  </si>
  <si>
    <t>Efficient water management</t>
  </si>
  <si>
    <t>Improved feed formulation</t>
  </si>
  <si>
    <t>Integrated fish-poultry farming: Fish and poultry coexist in the same system</t>
  </si>
  <si>
    <t>Livestock-fish farming</t>
  </si>
  <si>
    <t>Selective breeding for climate resilience</t>
  </si>
  <si>
    <t>3_3_4_1</t>
  </si>
  <si>
    <t>3_3_4_1_1</t>
  </si>
  <si>
    <t>Drip</t>
  </si>
  <si>
    <t>Flood</t>
  </si>
  <si>
    <t>Hose-pipe</t>
  </si>
  <si>
    <t>Ridges</t>
  </si>
  <si>
    <t>Sprinkler</t>
  </si>
  <si>
    <t>Watering can or bucket</t>
  </si>
  <si>
    <t>3_3_4_1_2</t>
  </si>
  <si>
    <t>Dam/lake</t>
  </si>
  <si>
    <t>Groundwater</t>
  </si>
  <si>
    <t>Piped regional water</t>
  </si>
  <si>
    <t>Rainwater harvesting</t>
  </si>
  <si>
    <t>Rivers</t>
  </si>
  <si>
    <t>Wetland</t>
  </si>
  <si>
    <t>3_3_4_2</t>
  </si>
  <si>
    <t>On-farm rainwater storage of runoff from roofs or similar</t>
  </si>
  <si>
    <t>On-farm dams or ponds designed to capture rainwater</t>
  </si>
  <si>
    <t>On-farm floodwater storage when watercourses (e.g., rivers, streams, canals) overflow</t>
  </si>
  <si>
    <t>3_3_4_3</t>
  </si>
  <si>
    <t>Jan</t>
  </si>
  <si>
    <t>Feb</t>
  </si>
  <si>
    <t>Mar</t>
  </si>
  <si>
    <t>Apr</t>
  </si>
  <si>
    <t>May</t>
  </si>
  <si>
    <t>Jun</t>
  </si>
  <si>
    <t>Jul</t>
  </si>
  <si>
    <t>Aug</t>
  </si>
  <si>
    <t>Sep</t>
  </si>
  <si>
    <t>Oct</t>
  </si>
  <si>
    <t>Nov</t>
  </si>
  <si>
    <t>Dec</t>
  </si>
  <si>
    <t>3_3_4_4</t>
  </si>
  <si>
    <t>Check dams</t>
  </si>
  <si>
    <t>3_4_1_1_7_1</t>
  </si>
  <si>
    <t>${_3_4_1_1_1_1_calculate_2}</t>
  </si>
  <si>
    <t>${_3_4_1_1_2_1_calculate_2}</t>
  </si>
  <si>
    <t>${_3_4_1_1_3_1_calculate_2}</t>
  </si>
  <si>
    <t>${_3_4_1_1_4_1_calculate_2}</t>
  </si>
  <si>
    <t>${_3_4_1_1_5_1_calculate_2}</t>
  </si>
  <si>
    <t>${_3_4_1_1_6_1_calculate_2}</t>
  </si>
  <si>
    <t>3_4_1_1_7_1_1</t>
  </si>
  <si>
    <t>3_4_1_1_7_1_3</t>
  </si>
  <si>
    <t>Land_preparation</t>
  </si>
  <si>
    <t>Land preparation</t>
  </si>
  <si>
    <t>Planting</t>
  </si>
  <si>
    <t>Weeding</t>
  </si>
  <si>
    <t>Ridging,_fertilizing,_other_non-harvested_activities</t>
  </si>
  <si>
    <t>Ridging, fertilizing, other non-harvested activities</t>
  </si>
  <si>
    <t>Harvesting</t>
  </si>
  <si>
    <t>Supervision</t>
  </si>
  <si>
    <t>Shelling/Threshing/Peeling</t>
  </si>
  <si>
    <t>Sorting</t>
  </si>
  <si>
    <t>Drying</t>
  </si>
  <si>
    <t>Cleaning</t>
  </si>
  <si>
    <t>Processing_(milling,_grinding,_grating,_etc)</t>
  </si>
  <si>
    <t>Processing (milling, grinding, grating, etc)</t>
  </si>
  <si>
    <t>Protection_from_losses</t>
  </si>
  <si>
    <t>Protection from losses</t>
  </si>
  <si>
    <t>Other activity (Please specify)</t>
  </si>
  <si>
    <t>3_4_1_1_7_1_4</t>
  </si>
  <si>
    <t>Animal_feeding</t>
  </si>
  <si>
    <t>Animal feeding</t>
  </si>
  <si>
    <t>Health_care_and_veterinary_services</t>
  </si>
  <si>
    <t>Health care and veterinary services</t>
  </si>
  <si>
    <t>Pasture_management</t>
  </si>
  <si>
    <t>Pasture management</t>
  </si>
  <si>
    <t>Herd_management</t>
  </si>
  <si>
    <t>Herd management</t>
  </si>
  <si>
    <t>Milking_and_dairy_management</t>
  </si>
  <si>
    <t>Milking and dairy management</t>
  </si>
  <si>
    <t>Waste_management</t>
  </si>
  <si>
    <t>Waste management</t>
  </si>
  <si>
    <t>Wool_management</t>
  </si>
  <si>
    <t>Wool management</t>
  </si>
  <si>
    <t>Management_of_housing_and_shelter_(e.g.,_cleaning,_repairs)</t>
  </si>
  <si>
    <t>Management of housing and shelter (e.g., cleaning, repairs)</t>
  </si>
  <si>
    <t>Egg_collection</t>
  </si>
  <si>
    <t>Egg collection</t>
  </si>
  <si>
    <t>Marketing</t>
  </si>
  <si>
    <t>Marketing and sales</t>
  </si>
  <si>
    <t>3_4_1_1_7_1_5</t>
  </si>
  <si>
    <t>Site_preparation_(e.g.,_prepare_ponds,_tanks,_or_cages_accordingly)</t>
  </si>
  <si>
    <t>Site preparation (e.g., prepare ponds, tanks, or cages accordingly)</t>
  </si>
  <si>
    <t>Stocking</t>
  </si>
  <si>
    <t>Feeding_and_nutrition</t>
  </si>
  <si>
    <t>Feeding and nutrition</t>
  </si>
  <si>
    <t>Water_quality_management</t>
  </si>
  <si>
    <t>Water quality management</t>
  </si>
  <si>
    <t>Disease_prevention_and_health_management</t>
  </si>
  <si>
    <t>Disease prevention and health management</t>
  </si>
  <si>
    <t>Filleting_and_processing</t>
  </si>
  <si>
    <t>Filleting and processing</t>
  </si>
  <si>
    <t>Record_keeping</t>
  </si>
  <si>
    <t>Record keeping</t>
  </si>
  <si>
    <t>Marketing_and_sales</t>
  </si>
  <si>
    <t>3_4_1_1_7_1_6</t>
  </si>
  <si>
    <t>Soil_preparation</t>
  </si>
  <si>
    <t>Soil preparation</t>
  </si>
  <si>
    <t>Seedling_production_or_sourcing</t>
  </si>
  <si>
    <t>Seedling production or sourcing</t>
  </si>
  <si>
    <t>Planting_and_transplanting</t>
  </si>
  <si>
    <t>Planting and transplanting</t>
  </si>
  <si>
    <t>Irrigation_and_water_management</t>
  </si>
  <si>
    <t>Irrigation and water management</t>
  </si>
  <si>
    <t>Fertilization_and_nutrient_management</t>
  </si>
  <si>
    <t>Fertilization and nutrient management</t>
  </si>
  <si>
    <t>Pruning_and_training</t>
  </si>
  <si>
    <t>Pruning and training</t>
  </si>
  <si>
    <t>Pest_and_disease_management</t>
  </si>
  <si>
    <t>Pest and disease management</t>
  </si>
  <si>
    <t>Weed_control</t>
  </si>
  <si>
    <t>Weed control</t>
  </si>
  <si>
    <t>Market_and_sales</t>
  </si>
  <si>
    <t>Market and sales</t>
  </si>
  <si>
    <t>3_4_1_1_7_1_7</t>
  </si>
  <si>
    <t>Hive_management</t>
  </si>
  <si>
    <t>Hive management</t>
  </si>
  <si>
    <t>Bee_colony_management</t>
  </si>
  <si>
    <t>Bee colony management</t>
  </si>
  <si>
    <t>Bee_health_management</t>
  </si>
  <si>
    <t>Bee health management</t>
  </si>
  <si>
    <t>Honey_extraction:</t>
  </si>
  <si>
    <t>Honey extraction</t>
  </si>
  <si>
    <t>Honey_processing</t>
  </si>
  <si>
    <t>Honey processing</t>
  </si>
  <si>
    <t>Packaging_and_labeling</t>
  </si>
  <si>
    <t>Packaging and labeling</t>
  </si>
  <si>
    <t>3_4_1_1_7_2</t>
  </si>
  <si>
    <t>${_3_4_1_1_1_2_calculate_2}</t>
  </si>
  <si>
    <t>${_3_4_1_1_2_2_calculate_2}</t>
  </si>
  <si>
    <t>${_3_4_1_1_3_2_calculate_2}</t>
  </si>
  <si>
    <t>${_3_4_1_1_4_2_calculate_2}</t>
  </si>
  <si>
    <t>${_3_4_1_1_5_2_calculate_2}</t>
  </si>
  <si>
    <t>${_3_4_1_1_6_2_calculate_2}</t>
  </si>
  <si>
    <t>3_4_1_2_1</t>
  </si>
  <si>
    <t>permanent</t>
  </si>
  <si>
    <t>Yes, I employ permanent labourers (all year-round).</t>
  </si>
  <si>
    <t>seasonal</t>
  </si>
  <si>
    <t>Yes, I employ seasonal labourers (only during peak periods).</t>
  </si>
  <si>
    <t>permanent_and_seasonal</t>
  </si>
  <si>
    <t>Yes, I employ both permanent and seasonal laboures.</t>
  </si>
  <si>
    <t>No, I don't employ hired/free/exchange labourers.</t>
  </si>
  <si>
    <t>3_4_1_2_1_1</t>
  </si>
  <si>
    <t>Male adults (≥18 and ≤65 years old)</t>
  </si>
  <si>
    <t>Female adults (≥18 and ≤65 years old)</t>
  </si>
  <si>
    <t>Male or Female adults (&gt;65 years old)</t>
  </si>
  <si>
    <t>Male or Female children (&lt;18 years old)</t>
  </si>
  <si>
    <t>3_4_1_2_7_2_2</t>
  </si>
  <si>
    <t>3_4_2_1_5</t>
  </si>
  <si>
    <t>3_4_2_1_6_1</t>
  </si>
  <si>
    <t>human_consumption</t>
  </si>
  <si>
    <t>Home consumption (by people)</t>
  </si>
  <si>
    <t>livestock_consumption</t>
  </si>
  <si>
    <t>Own livestock consumption (feed)</t>
  </si>
  <si>
    <t>consumer</t>
  </si>
  <si>
    <t>Sold on-farm direct to consumer</t>
  </si>
  <si>
    <t>Sold to a cooperative</t>
  </si>
  <si>
    <t>market_place</t>
  </si>
  <si>
    <t>Sold in the market place</t>
  </si>
  <si>
    <t>trader_supermarket</t>
  </si>
  <si>
    <t>Sold to a trader or supermarket</t>
  </si>
  <si>
    <t>gifts</t>
  </si>
  <si>
    <t>Gifts</t>
  </si>
  <si>
    <t>waste/losses</t>
  </si>
  <si>
    <t>Wasted/lost</t>
  </si>
  <si>
    <t>3_4_2_2_10</t>
  </si>
  <si>
    <t>on-farm</t>
  </si>
  <si>
    <t>On-farm use</t>
  </si>
  <si>
    <t>On-farm sales direct to consumer</t>
  </si>
  <si>
    <t>Sales to a cooperative</t>
  </si>
  <si>
    <t>marketplace</t>
  </si>
  <si>
    <t>Sales in the marketplace</t>
  </si>
  <si>
    <t>Sales to a trader or supermarket</t>
  </si>
  <si>
    <t>3_4_2_2_2_1</t>
  </si>
  <si>
    <t>${l1}</t>
  </si>
  <si>
    <t>${l2}</t>
  </si>
  <si>
    <t>${l3}</t>
  </si>
  <si>
    <t>${l4}</t>
  </si>
  <si>
    <t>${l5}</t>
  </si>
  <si>
    <t>${l6}</t>
  </si>
  <si>
    <t>${l7}</t>
  </si>
  <si>
    <t>${l8}</t>
  </si>
  <si>
    <t>${l9}</t>
  </si>
  <si>
    <t>${l10}</t>
  </si>
  <si>
    <t>3_4_2_2_5</t>
  </si>
  <si>
    <t>Meat_production_1</t>
  </si>
  <si>
    <t>Meat production</t>
  </si>
  <si>
    <t>Dairy_production_1</t>
  </si>
  <si>
    <t>Dairy production</t>
  </si>
  <si>
    <t>Livestock_breeding_1</t>
  </si>
  <si>
    <t>Livestock breeding production</t>
  </si>
  <si>
    <t>Manure_production_1</t>
  </si>
  <si>
    <t>Manure production</t>
  </si>
  <si>
    <t>Transportation_1</t>
  </si>
  <si>
    <t>Transportation</t>
  </si>
  <si>
    <t>Draft_power_1</t>
  </si>
  <si>
    <t>Draft power</t>
  </si>
  <si>
    <t>other_1</t>
  </si>
  <si>
    <t>Meat_production_2</t>
  </si>
  <si>
    <t>Dairy_production_2</t>
  </si>
  <si>
    <t>Fibre_production_2</t>
  </si>
  <si>
    <t>Fibre production</t>
  </si>
  <si>
    <t>Livestock_breeding_2</t>
  </si>
  <si>
    <t>Manure_production_2</t>
  </si>
  <si>
    <t>other_2</t>
  </si>
  <si>
    <t>Meat_production_3</t>
  </si>
  <si>
    <t>Eggs_production_3</t>
  </si>
  <si>
    <t>Eggs production</t>
  </si>
  <si>
    <t>Livestock_breeding_3</t>
  </si>
  <si>
    <t>Manure_production_3</t>
  </si>
  <si>
    <t>other_3</t>
  </si>
  <si>
    <t>Honey_production_4</t>
  </si>
  <si>
    <t>Honey production</t>
  </si>
  <si>
    <t>other_4</t>
  </si>
  <si>
    <t>Meat_production_5</t>
  </si>
  <si>
    <t>Dairy_production_5</t>
  </si>
  <si>
    <t>Eggs_production_5</t>
  </si>
  <si>
    <t>Fibre_production_5</t>
  </si>
  <si>
    <t>Livestock_breeding_5</t>
  </si>
  <si>
    <t>Manure_production_5</t>
  </si>
  <si>
    <t>Transportation_5</t>
  </si>
  <si>
    <t>Honey_production_5</t>
  </si>
  <si>
    <t>Draft_power_5</t>
  </si>
  <si>
    <t>other_5</t>
  </si>
  <si>
    <t>3_4_2_2_6_1</t>
  </si>
  <si>
    <t>Kilograms_1</t>
  </si>
  <si>
    <t>Whole_animal_1</t>
  </si>
  <si>
    <t>Livestock units</t>
  </si>
  <si>
    <t>Kilograms_2</t>
  </si>
  <si>
    <t>Liters_2</t>
  </si>
  <si>
    <t>Eggs_3</t>
  </si>
  <si>
    <t>Dozen (group of twelve eggs)</t>
  </si>
  <si>
    <t>Kilograms_4</t>
  </si>
  <si>
    <t>Whole_animal_5</t>
  </si>
  <si>
    <t>Kilograms_6</t>
  </si>
  <si>
    <t>other_6</t>
  </si>
  <si>
    <t>Hours_7</t>
  </si>
  <si>
    <t>Hours</t>
  </si>
  <si>
    <t>other_7</t>
  </si>
  <si>
    <t>Kilograms_8</t>
  </si>
  <si>
    <t>Liters_8</t>
  </si>
  <si>
    <t>other_8</t>
  </si>
  <si>
    <t>Hours_9</t>
  </si>
  <si>
    <t>other_9</t>
  </si>
  <si>
    <t>Eggs_10</t>
  </si>
  <si>
    <t>Hours_10</t>
  </si>
  <si>
    <t>Kilograms_10</t>
  </si>
  <si>
    <t>Liters_10</t>
  </si>
  <si>
    <t>Whole_animal_10</t>
  </si>
  <si>
    <t>other_10</t>
  </si>
  <si>
    <t>3_4_2_2_6_3</t>
  </si>
  <si>
    <t>human_consumption_1</t>
  </si>
  <si>
    <t>Human consumption (on-farm)</t>
  </si>
  <si>
    <t>consumer_1</t>
  </si>
  <si>
    <t>cooperative_1</t>
  </si>
  <si>
    <t>market_place_1</t>
  </si>
  <si>
    <t>trader_supermarket_1</t>
  </si>
  <si>
    <t>gifts_1</t>
  </si>
  <si>
    <t>waste/losses_1</t>
  </si>
  <si>
    <t>on-farm_2</t>
  </si>
  <si>
    <t>consumer_2</t>
  </si>
  <si>
    <t>cooperative_2</t>
  </si>
  <si>
    <t>market_place_2</t>
  </si>
  <si>
    <t>trader_supermarket_2</t>
  </si>
  <si>
    <t>gifts_2</t>
  </si>
  <si>
    <t>waste/losses_2</t>
  </si>
  <si>
    <t>human_consumption_3</t>
  </si>
  <si>
    <t>on-farm_3</t>
  </si>
  <si>
    <t>consumer_3</t>
  </si>
  <si>
    <t>cooperative_3</t>
  </si>
  <si>
    <t>market_place_3</t>
  </si>
  <si>
    <t>trader_supermarket_3</t>
  </si>
  <si>
    <t>gifts_3</t>
  </si>
  <si>
    <t>waste/losses_3</t>
  </si>
  <si>
    <t>human_consumption_4</t>
  </si>
  <si>
    <t>consumer_4</t>
  </si>
  <si>
    <t>cooperative_4</t>
  </si>
  <si>
    <t>market_place_4</t>
  </si>
  <si>
    <t>trader_supermarket_4</t>
  </si>
  <si>
    <t>gifts_4</t>
  </si>
  <si>
    <t>waste/losses_4</t>
  </si>
  <si>
    <t>human_consumption_5</t>
  </si>
  <si>
    <t>consumer_5</t>
  </si>
  <si>
    <t>cooperative_5</t>
  </si>
  <si>
    <t>market_place_5</t>
  </si>
  <si>
    <t>trader_supermarket_5</t>
  </si>
  <si>
    <t>gifts_5</t>
  </si>
  <si>
    <t>waste/losses_5</t>
  </si>
  <si>
    <t>on-farm_6</t>
  </si>
  <si>
    <t>consumer_6</t>
  </si>
  <si>
    <t>cooperative_6</t>
  </si>
  <si>
    <t>market_place_6</t>
  </si>
  <si>
    <t>trader_supermarket_6</t>
  </si>
  <si>
    <t>gifts_6</t>
  </si>
  <si>
    <t>waste/losses_6</t>
  </si>
  <si>
    <t>on-farm_7</t>
  </si>
  <si>
    <t>consumer_7</t>
  </si>
  <si>
    <t>cooperative_7</t>
  </si>
  <si>
    <t>market_place_7</t>
  </si>
  <si>
    <t>trader_supermarket_7</t>
  </si>
  <si>
    <t>gifts_7</t>
  </si>
  <si>
    <t>waste/losses_7</t>
  </si>
  <si>
    <t>on-farm_8</t>
  </si>
  <si>
    <t>consumer_8</t>
  </si>
  <si>
    <t>cooperative_8</t>
  </si>
  <si>
    <t>market_place_8</t>
  </si>
  <si>
    <t>trader_supermarket_8</t>
  </si>
  <si>
    <t>gifts_8</t>
  </si>
  <si>
    <t>waste/losses_8</t>
  </si>
  <si>
    <t>human_consumption_9</t>
  </si>
  <si>
    <t>consumer_9</t>
  </si>
  <si>
    <t>cooperative_9</t>
  </si>
  <si>
    <t>market_place_9</t>
  </si>
  <si>
    <t>trader_supermarket_9</t>
  </si>
  <si>
    <t>gifts_9</t>
  </si>
  <si>
    <t>waste/losses_9</t>
  </si>
  <si>
    <t>on-farm_10</t>
  </si>
  <si>
    <t>consumer_10</t>
  </si>
  <si>
    <t>cooperative_10</t>
  </si>
  <si>
    <t>market_place_10</t>
  </si>
  <si>
    <t>trader_supermarket_10</t>
  </si>
  <si>
    <t>gifts_10</t>
  </si>
  <si>
    <t>waste/losses_10</t>
  </si>
  <si>
    <t>3_4_2_2_8</t>
  </si>
  <si>
    <t>Low</t>
  </si>
  <si>
    <t>Medium</t>
  </si>
  <si>
    <t>High</t>
  </si>
  <si>
    <t>3_4_2_3_1</t>
  </si>
  <si>
    <t>Paddy</t>
  </si>
  <si>
    <t>Paddy field</t>
  </si>
  <si>
    <t>3_4_2_3_2_1</t>
  </si>
  <si>
    <t>${f1}</t>
  </si>
  <si>
    <t>${f2}</t>
  </si>
  <si>
    <t>${f3}</t>
  </si>
  <si>
    <t>${f4}</t>
  </si>
  <si>
    <t>${f5}</t>
  </si>
  <si>
    <t>${f6}</t>
  </si>
  <si>
    <t>${f7}</t>
  </si>
  <si>
    <t>${f8}</t>
  </si>
  <si>
    <t>${f9}</t>
  </si>
  <si>
    <t>${f10}</t>
  </si>
  <si>
    <t>3_4_2_3_2_3</t>
  </si>
  <si>
    <t>Meat_production</t>
  </si>
  <si>
    <t>Breeding_production</t>
  </si>
  <si>
    <t>Breeding production</t>
  </si>
  <si>
    <t>Ornamental</t>
  </si>
  <si>
    <t>Ornamental production</t>
  </si>
  <si>
    <t>3_4_2_3_2_4_1</t>
  </si>
  <si>
    <t>Fish units</t>
  </si>
  <si>
    <t>Whole_animal_2</t>
  </si>
  <si>
    <t>Whole_animal_3</t>
  </si>
  <si>
    <t>Whole_animal_4</t>
  </si>
  <si>
    <t>3_4_2_3_2_6</t>
  </si>
  <si>
    <t>livestock_consumption_1</t>
  </si>
  <si>
    <t>Own livestock consumption</t>
  </si>
  <si>
    <t>livestock_consumption_3</t>
  </si>
  <si>
    <t>on-farm_4</t>
  </si>
  <si>
    <t>3_4_2_3_3</t>
  </si>
  <si>
    <t>3_4_3_3_1</t>
  </si>
  <si>
    <t>Cattle</t>
  </si>
  <si>
    <t>Sheep</t>
  </si>
  <si>
    <t>Goats</t>
  </si>
  <si>
    <t>Horses</t>
  </si>
  <si>
    <t>Donkeys</t>
  </si>
  <si>
    <t>Mules</t>
  </si>
  <si>
    <t>Camels</t>
  </si>
  <si>
    <t>Chickens</t>
  </si>
  <si>
    <t>Ducks</t>
  </si>
  <si>
    <t>Beehives</t>
  </si>
  <si>
    <t>3_4_4_1</t>
  </si>
  <si>
    <t>Only exotic breeds are kept.</t>
  </si>
  <si>
    <t>75% are exotic breeds and 25% are local breeds.</t>
  </si>
  <si>
    <t>Equal numbers of exotic breeds and local breeds are kept</t>
  </si>
  <si>
    <t>25% are exotic breeds and 75% are local breeds.</t>
  </si>
  <si>
    <t>Only local breeds are kept.</t>
  </si>
  <si>
    <t>No exotic or local breeds are kept.</t>
  </si>
  <si>
    <t>3_4_4_2</t>
  </si>
  <si>
    <t>All the time</t>
  </si>
  <si>
    <t>Often</t>
  </si>
  <si>
    <t>Sometimes</t>
  </si>
  <si>
    <t>Rarely</t>
  </si>
  <si>
    <t>Never</t>
  </si>
  <si>
    <t>3_4_4_3</t>
  </si>
  <si>
    <t>3_4_4_4</t>
  </si>
  <si>
    <t>4_1_1_1</t>
  </si>
  <si>
    <t>Can read and write</t>
  </si>
  <si>
    <t>Can read only</t>
  </si>
  <si>
    <t>Can write only</t>
  </si>
  <si>
    <t>Can't read or write</t>
  </si>
  <si>
    <t>4_1_1_4</t>
  </si>
  <si>
    <t>4_1_1_5_3</t>
  </si>
  <si>
    <t>4_1_1_5_4</t>
  </si>
  <si>
    <t>We are currently able to meet our loan repayments and confident that we can meet our future repayments.</t>
  </si>
  <si>
    <t>We are currently able to meet our loan repayments, but uncertain about meeting future repayments.</t>
  </si>
  <si>
    <t>We are currently not able to meet our loan repayments, but confident about meeting future repayments.</t>
  </si>
  <si>
    <t>We are currently not able to meet our loan repayments and uncertain about meeting future repayments.</t>
  </si>
  <si>
    <t>4_1_1_6</t>
  </si>
  <si>
    <t>Yes, fully covered</t>
  </si>
  <si>
    <t>Yes, partially covered</t>
  </si>
  <si>
    <t>4_1_1_6_1</t>
  </si>
  <si>
    <t>bank</t>
  </si>
  <si>
    <t>Bank</t>
  </si>
  <si>
    <t>Cooperative</t>
  </si>
  <si>
    <t>microfinance</t>
  </si>
  <si>
    <t>Microfinance Institutions</t>
  </si>
  <si>
    <t>government_program</t>
  </si>
  <si>
    <t>Governamental agricultural loan programs</t>
  </si>
  <si>
    <t>association</t>
  </si>
  <si>
    <t>Farmers' associations/organizations</t>
  </si>
  <si>
    <t>friend</t>
  </si>
  <si>
    <t>Friend loans</t>
  </si>
  <si>
    <t>Family loans</t>
  </si>
  <si>
    <t>insurance</t>
  </si>
  <si>
    <t>Agricultural Insurance Companies</t>
  </si>
  <si>
    <t>trade</t>
  </si>
  <si>
    <t>Trade Credit (e.g., from buyers, processors, or retailers)</t>
  </si>
  <si>
    <t>supplier</t>
  </si>
  <si>
    <t>Supplier Credit (e.g., from input suppliers, equipment dealers)</t>
  </si>
  <si>
    <t>4_1_1_6_2</t>
  </si>
  <si>
    <t>machinery</t>
  </si>
  <si>
    <t>Investments in machinery</t>
  </si>
  <si>
    <t>fertilizer_pesticide</t>
  </si>
  <si>
    <t>Investments to buy fertilizers or pesticides</t>
  </si>
  <si>
    <t>storage</t>
  </si>
  <si>
    <t>Investments to build storage</t>
  </si>
  <si>
    <t>processing_facilities</t>
  </si>
  <si>
    <t>Investments to build processing facilities</t>
  </si>
  <si>
    <t>less_intense</t>
  </si>
  <si>
    <t>Investments to change to less intensive farm production system e.g. to organic</t>
  </si>
  <si>
    <t>plant_trees</t>
  </si>
  <si>
    <t>Investments to plant trees on-farm</t>
  </si>
  <si>
    <t>irrigation</t>
  </si>
  <si>
    <t>Investem in irrigation system (e.g., drip irrigation)</t>
  </si>
  <si>
    <t>livestock_sheds</t>
  </si>
  <si>
    <t>Investment to build livestock sheds</t>
  </si>
  <si>
    <t>water_storage</t>
  </si>
  <si>
    <t>Investment to build water storage facility</t>
  </si>
  <si>
    <t>bee</t>
  </si>
  <si>
    <t>Investment in bee keeping</t>
  </si>
  <si>
    <t>4_1_1_7</t>
  </si>
  <si>
    <t>4_1_2_1</t>
  </si>
  <si>
    <t>Extreme weather events (e.g. cyclones, dust storm, excess rainfall, insuficient rainfall, frost, high temperatures, high winds)</t>
  </si>
  <si>
    <t>Death of a household member</t>
  </si>
  <si>
    <t>Government change</t>
  </si>
  <si>
    <t>Indebtedness</t>
  </si>
  <si>
    <t>Market disruptions</t>
  </si>
  <si>
    <t>Fire or burning</t>
  </si>
  <si>
    <t>Landslides</t>
  </si>
  <si>
    <t>Pest or disease outbreaks</t>
  </si>
  <si>
    <t>Policy changes</t>
  </si>
  <si>
    <t>Price fluctuations in market</t>
  </si>
  <si>
    <t>Severe illness of a household member</t>
  </si>
  <si>
    <t>4_1_2_1_2</t>
  </si>
  <si>
    <t>Accessed insurance or risk management mechanisms</t>
  </si>
  <si>
    <t>x</t>
  </si>
  <si>
    <t>Diversified on-farm income sources of income</t>
  </si>
  <si>
    <t>Engage in off-farm income sources</t>
  </si>
  <si>
    <t>Migrated</t>
  </si>
  <si>
    <t>Reduced area under cultivation</t>
  </si>
  <si>
    <t>Reduced food consumption</t>
  </si>
  <si>
    <t>Reduced household expenditure</t>
  </si>
  <si>
    <t>Relied on institutional support</t>
  </si>
  <si>
    <t>Sold assets</t>
  </si>
  <si>
    <t>Switched from chemical to organic farming</t>
  </si>
  <si>
    <t>Switched from organic to chemical farming</t>
  </si>
  <si>
    <t>Taken loans</t>
  </si>
  <si>
    <t>Nothing</t>
  </si>
  <si>
    <t>4_1_2_2</t>
  </si>
  <si>
    <t>1_25</t>
  </si>
  <si>
    <t>26_50</t>
  </si>
  <si>
    <t>51_75</t>
  </si>
  <si>
    <t>76_100</t>
  </si>
  <si>
    <t>4_1_3_2</t>
  </si>
  <si>
    <t>4_1_4_1</t>
  </si>
  <si>
    <t>4_1_4_1_1</t>
  </si>
  <si>
    <t>More than one meal per day every day.</t>
  </si>
  <si>
    <t>At least one meal per day every day.</t>
  </si>
  <si>
    <t>One meal per day on most days.</t>
  </si>
  <si>
    <t>One meal per day occasionally.</t>
  </si>
  <si>
    <t>No meals.</t>
  </si>
  <si>
    <t>4_1_5</t>
  </si>
  <si>
    <t>4_1_5_2</t>
  </si>
  <si>
    <t>walking</t>
  </si>
  <si>
    <t>Walking</t>
  </si>
  <si>
    <t>cycling</t>
  </si>
  <si>
    <t>Cycling</t>
  </si>
  <si>
    <t>motorbike</t>
  </si>
  <si>
    <t>Motorbike</t>
  </si>
  <si>
    <t>car</t>
  </si>
  <si>
    <t>Car</t>
  </si>
  <si>
    <t>horse</t>
  </si>
  <si>
    <t>Horse</t>
  </si>
  <si>
    <t>donkey</t>
  </si>
  <si>
    <t>Donkey</t>
  </si>
  <si>
    <t>4_1_7_1</t>
  </si>
  <si>
    <t>Steep</t>
  </si>
  <si>
    <t>Moderately steep</t>
  </si>
  <si>
    <t>Slightly steep</t>
  </si>
  <si>
    <t>Flat</t>
  </si>
  <si>
    <t>4_1_7_2</t>
  </si>
  <si>
    <t>Soil erosion is a major problem on my farm.</t>
  </si>
  <si>
    <t>Soil erosion is a minor problem on my farm.</t>
  </si>
  <si>
    <t>Soil erosion is not a problem on my farm.</t>
  </si>
  <si>
    <t>4_1_7_3</t>
  </si>
  <si>
    <t>Highly fertile</t>
  </si>
  <si>
    <t>Moderately fertile</t>
  </si>
  <si>
    <t>Low fertility</t>
  </si>
  <si>
    <t>Infertile</t>
  </si>
  <si>
    <t>4_2_1_1</t>
  </si>
  <si>
    <t>increase</t>
  </si>
  <si>
    <t>Increased</t>
  </si>
  <si>
    <t>nochange</t>
  </si>
  <si>
    <t>No change</t>
  </si>
  <si>
    <t>decrease</t>
  </si>
  <si>
    <t>Decreased</t>
  </si>
  <si>
    <t>notsure</t>
  </si>
  <si>
    <t>I am not sure</t>
  </si>
  <si>
    <t>4_2_1_2</t>
  </si>
  <si>
    <t>startlater</t>
  </si>
  <si>
    <t>Rainfall starts later</t>
  </si>
  <si>
    <t>startearlier</t>
  </si>
  <si>
    <t>Rainfall starts earlier</t>
  </si>
  <si>
    <t>stopearlier</t>
  </si>
  <si>
    <t>Rainfall stops earlier</t>
  </si>
  <si>
    <t>stoplater</t>
  </si>
  <si>
    <t>Rainfall stops later</t>
  </si>
  <si>
    <t>unpredictable</t>
  </si>
  <si>
    <t>Rainfall start and/or stop are no longer predictable</t>
  </si>
  <si>
    <t>4_2_1_3</t>
  </si>
  <si>
    <t>4_1_1_5</t>
  </si>
  <si>
    <t>Yes, we needed credit but could not obtain it.</t>
  </si>
  <si>
    <t>No, we did not need credit during that period.</t>
  </si>
  <si>
    <t>Yes, we needed credit and were able to obtain it.</t>
  </si>
  <si>
    <t>Don't know / Not sure</t>
  </si>
  <si>
    <t>Primary</t>
  </si>
  <si>
    <t>Secondary</t>
  </si>
  <si>
    <t>Higher</t>
  </si>
  <si>
    <t>1_2_1_12_1_1</t>
  </si>
  <si>
    <t>No years completed</t>
  </si>
  <si>
    <t>1st year completed</t>
  </si>
  <si>
    <t>2nd year completed</t>
  </si>
  <si>
    <t>3rd year completed</t>
  </si>
  <si>
    <t>4th year completed</t>
  </si>
  <si>
    <t>5th year completed</t>
  </si>
  <si>
    <t>6th year completed</t>
  </si>
  <si>
    <t>7th year completed</t>
  </si>
  <si>
    <t>1_2_1_12_1_2</t>
  </si>
  <si>
    <t>1_2_1_12_1_3</t>
  </si>
  <si>
    <t>1 year completed</t>
  </si>
  <si>
    <t>2 years completed</t>
  </si>
  <si>
    <t>3 years completed</t>
  </si>
  <si>
    <t>4 years completed</t>
  </si>
  <si>
    <t>5 years completed</t>
  </si>
  <si>
    <t>6 years completed</t>
  </si>
  <si>
    <t>7 years completed</t>
  </si>
  <si>
    <t>8 years completed</t>
  </si>
  <si>
    <t>9 years completed</t>
  </si>
  <si>
    <t>10 years completed</t>
  </si>
  <si>
    <t>1_2_1_17</t>
  </si>
  <si>
    <t>km</t>
  </si>
  <si>
    <t>Kilometers</t>
  </si>
  <si>
    <t>minutes</t>
  </si>
  <si>
    <t>Minutes</t>
  </si>
  <si>
    <t>3_3_2_1_5_9_1</t>
  </si>
  <si>
    <t>style</t>
  </si>
  <si>
    <t>default_language</t>
  </si>
  <si>
    <t>theme-grid no-text-transform</t>
  </si>
  <si>
    <t>English ((en))</t>
  </si>
  <si>
    <t>name_question_recla</t>
  </si>
  <si>
    <t>multiple_responses</t>
  </si>
  <si>
    <t>label_score_agroecology_module</t>
  </si>
  <si>
    <t>theme</t>
  </si>
  <si>
    <t>label_question</t>
  </si>
  <si>
    <t>type_question</t>
  </si>
  <si>
    <t>Only chemical inputs to improve soil fertility of cropland</t>
  </si>
  <si>
    <t>Over the past 12 months [add country meaning], what did you do to improve the soil fertility of cropland?</t>
  </si>
  <si>
    <t>select_multiple</t>
  </si>
  <si>
    <t>Application of Chemical fertilizers.//Use of Ecological practices (e.g., cover crops, legume intercropping, mulching, etc.).</t>
  </si>
  <si>
    <t>Combination of chemical inputs, and ecological practices to improve soil fertility of cropland</t>
  </si>
  <si>
    <t>Application of Chemical fertilizers.//Application of Organic fertilizers or Manure.//Use of Ecological practices (e.g., cover crops, legume intercropping, mulching, etc.).</t>
  </si>
  <si>
    <t>Combination of chemical inputs, organic inputs, and ecological practices to improve soil fertility of cropland</t>
  </si>
  <si>
    <t>Only organic inputs to improve soil fertility of cropland</t>
  </si>
  <si>
    <t>Application of Organic fertilizers or Manure.//No ecological practices, chemical or organic fertilizer were applied.</t>
  </si>
  <si>
    <t>Application of Organic fertilizers or Manure.//Use of Ecological practices (e.g., cover crops, legume intercropping, mulching, etc.).</t>
  </si>
  <si>
    <t>Combination of organic inputs, and ecological practices to improve soil fertility of cropland</t>
  </si>
  <si>
    <t>No ecological practices, chemical or organic fertilizer were applied.//Use of Ecological practices (e.g., cover crops, legume intercropping, mulching, etc.).</t>
  </si>
  <si>
    <t>Only ecological practices to improve soil fertility of cropland</t>
  </si>
  <si>
    <t>No ecological practices, chemical or organic inputs to improve the soil fertility of cropland</t>
  </si>
  <si>
    <t>Only chemical inputs to manage pests on cropland</t>
  </si>
  <si>
    <t>Over the past 12 months [add country meaning], what did you do to manage pests on cropland?</t>
  </si>
  <si>
    <t>Chemical fungicides/pesticides/herbicides.//No ecological practices, chemical or non-chemical pesticides were applied.</t>
  </si>
  <si>
    <t>Chemical fungicides/pesticides/herbicides.//Ecological practices (e.g., crop rotation, planting repelling plants).</t>
  </si>
  <si>
    <t>Combination of chemical inputs, and ecological practices to manage pests on cropland</t>
  </si>
  <si>
    <t>**Over the past 12 months [add country meaning], what did you do to manage pests on cropland?**</t>
  </si>
  <si>
    <t>Chemical fungicides/pesticides/herbicides.//Ecological practices (e.g., crop rotation, planting repelling plants).//No ecological practices, chemical or non-chemical pesticides were applied.</t>
  </si>
  <si>
    <t>Only ecological practices to manage pests on cropland</t>
  </si>
  <si>
    <t>No ecological practices, chemical inputs and, organic inputs to manage pest on cropland</t>
  </si>
  <si>
    <t>Only chemical inputs to manage livestock diseases</t>
  </si>
  <si>
    <t>**Over the past 12 months [add country meaning], how did you manage livestock diseases**</t>
  </si>
  <si>
    <t>Antibiotics//Vaccination</t>
  </si>
  <si>
    <t>Antibiotics//Herbal remedies or traditional medicine</t>
  </si>
  <si>
    <t>Combination of chemical inputs, and organic inputs to manage livestock diseases</t>
  </si>
  <si>
    <t>Antibiotics//Herbal remedies or traditional medicine//Vaccination</t>
  </si>
  <si>
    <t>Antibiotics//Organic treatments//Vaccination</t>
  </si>
  <si>
    <t>Herbal remedies or traditional medicine//Vaccination</t>
  </si>
  <si>
    <t>Organic treatments//Vaccination</t>
  </si>
  <si>
    <t>Antibiotics//Herbal remedies or traditional medicine//Organic treatments//Vaccination</t>
  </si>
  <si>
    <t xml:space="preserve">Quarantine measures//Vaccination </t>
  </si>
  <si>
    <t>Combination of chemical inputs, and ecological practices to manage livestock diseases</t>
  </si>
  <si>
    <t>Antibiotics//Quarantine measures//Vaccination</t>
  </si>
  <si>
    <t>Antibiotics//Herbal remedies or traditional medicine//Organic treatments//Quarantine measures//Vaccination</t>
  </si>
  <si>
    <t>Combination of chemical inputs, organic inputs, and ecological practices to manage livestock diseases</t>
  </si>
  <si>
    <t>Antibiotics//Herbal remedies or traditional medicine//Quarantine measures//Vaccination</t>
  </si>
  <si>
    <t>Herbal remedies or traditional medicine//Quarantine measures//Vaccination</t>
  </si>
  <si>
    <t>Only organic inputs to manage livestock diseases</t>
  </si>
  <si>
    <t>Herbal remedies or traditional medicine//Quarantine measures</t>
  </si>
  <si>
    <t>Combination of organic inputs, and ecological practices to manage livestock diseases</t>
  </si>
  <si>
    <t>No action taken to manage livestock diseases</t>
  </si>
  <si>
    <t>Produced crops but did not sell them</t>
  </si>
  <si>
    <t>select_one</t>
  </si>
  <si>
    <t>To a middle man / aggregator.</t>
  </si>
  <si>
    <t>Sold crop production to a middle man / aggregator</t>
  </si>
  <si>
    <t>Sold crop production to retailers such us supermarkets, grocery stores, or restaurants</t>
  </si>
  <si>
    <t>Local market</t>
  </si>
  <si>
    <t>Sold crop production in the local market</t>
  </si>
  <si>
    <t>Sold crop production directly to consumers</t>
  </si>
  <si>
    <t>Directly to consumers.//Local market</t>
  </si>
  <si>
    <t>Directly to consumers.//Local market//To a middle man / aggregator.</t>
  </si>
  <si>
    <t>Directly to consumers.//To a middle man / aggregator.</t>
  </si>
  <si>
    <t>Produced livestock but did not sell them</t>
  </si>
  <si>
    <t>Sold livestock production to a middle man / aggregator</t>
  </si>
  <si>
    <t>Local market//To a middle man / aggregator.</t>
  </si>
  <si>
    <t>Sold livestock production in Local market</t>
  </si>
  <si>
    <t>Sold livestock production to retailers such us supermarkets, grocery stores, or restaurants</t>
  </si>
  <si>
    <t>Sold livestock production to farmers organization / cooperative</t>
  </si>
  <si>
    <t>Sold livestock production directly to consumers</t>
  </si>
  <si>
    <t>Directly to consumers.//Farmers organization/cooperative//Local market</t>
  </si>
  <si>
    <t>Produced honey but did not sell them</t>
  </si>
  <si>
    <t>Sold honey production directly to consumers.</t>
  </si>
  <si>
    <t>Produced other on-farm products but did not sell them</t>
  </si>
  <si>
    <t>Sold other on-farm production directly to consumers.</t>
  </si>
  <si>
    <t>When you sell OTHER products, who do you sell 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</si>
</sst>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1"/>
      <color theme="1"/>
      <name val="Calibri"/>
      <family val="2"/>
      <scheme val="minor"/>
    </font>
    <font>
      <sz val="11"/>
      <color rgb="FF444444"/>
      <name val="Calibri"/>
      <charset val="1"/>
    </font>
    <font>
      <sz val="11"/>
      <color rgb="FF000000"/>
      <name val="Calibri"/>
      <family val="2"/>
      <scheme val="minor"/>
    </font>
    <font>
      <sz val="8"/>
      <name val="Calibri"/>
      <family val="2"/>
      <scheme val="minor"/>
    </font>
    <font>
      <sz val="11"/>
      <name val="Calibri"/>
      <family val="2"/>
    </font>
    <font>
      <sz val="11"/>
      <color theme="1"/>
      <name val="Calibri"/>
    </font>
    <font>
      <sz val="11"/>
      <color theme="0"/>
      <name val="Calibri"/>
      <family val="2"/>
      <scheme val="minor"/>
    </font>
    <font>
      <sz val="11"/>
      <color rgb="FF000000"/>
      <name val="Calibri"/>
      <family val="2"/>
    </font>
    <font>
      <sz val="11"/>
      <color rgb="FFFF0000"/>
      <name val="Calibri"/>
      <family val="2"/>
    </font>
    <font>
      <sz val="11"/>
      <color rgb="FF444444"/>
      <name val="Calibri"/>
      <family val="2"/>
      <charset val="1"/>
    </font>
    <font>
      <sz val="11"/>
      <color rgb="FF000000"/>
      <name val="Calibri"/>
    </font>
    <font>
      <b/>
      <sz val="11"/>
      <color rgb="FF000000"/>
      <name val="Calibri"/>
    </font>
    <font>
      <sz val="11"/>
      <color rgb="FF000000"/>
      <name val="Calibri Light"/>
      <family val="2"/>
    </font>
    <font>
      <sz val="10"/>
      <name val="Calibri"/>
      <family val="2"/>
    </font>
    <font>
      <sz val="11"/>
      <name val="Calibri"/>
      <family val="2"/>
      <scheme val="minor"/>
    </font>
    <font>
      <sz val="11"/>
      <color theme="1"/>
      <name val="Calibri"/>
      <family val="2"/>
      <charset val="1"/>
    </font>
    <font>
      <sz val="8"/>
      <color rgb="FF000000"/>
      <name val="DejaVu Sans"/>
      <charset val="1"/>
    </font>
    <font>
      <sz val="10"/>
      <color rgb="FF000000"/>
      <name val="Lucida Console"/>
      <charset val="1"/>
    </font>
    <font>
      <i/>
      <sz val="11"/>
      <color rgb="FF000000"/>
      <name val="Calibri"/>
      <family val="2"/>
      <scheme val="minor"/>
    </font>
    <font>
      <sz val="11"/>
      <color rgb="FF000000"/>
      <name val="Calibri"/>
      <family val="2"/>
      <charset val="1"/>
    </font>
    <font>
      <sz val="11"/>
      <color rgb="FF000000"/>
      <name val="Aptos Narrow"/>
      <charset val="1"/>
    </font>
    <font>
      <sz val="11"/>
      <color rgb="FF444444"/>
      <name val="Aptos Narrow"/>
      <charset val="1"/>
    </font>
  </fonts>
  <fills count="12">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rgb="FFFF9933"/>
        <bgColor indexed="64"/>
      </patternFill>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rgb="FFFFFFFF"/>
        <bgColor indexed="64"/>
      </patternFill>
    </fill>
    <fill>
      <patternFill patternType="solid">
        <fgColor theme="8"/>
        <bgColor indexed="64"/>
      </patternFill>
    </fill>
    <fill>
      <patternFill patternType="solid">
        <fgColor rgb="FF7030A0"/>
        <bgColor indexed="64"/>
      </patternFill>
    </fill>
    <fill>
      <patternFill patternType="solid">
        <fgColor theme="6"/>
        <bgColor indexed="64"/>
      </patternFill>
    </fill>
  </fills>
  <borders count="1">
    <border>
      <left/>
      <right/>
      <top/>
      <bottom/>
      <diagonal/>
    </border>
  </borders>
  <cellStyleXfs count="1">
    <xf numFmtId="0" fontId="0" fillId="0" borderId="0"/>
  </cellStyleXfs>
  <cellXfs count="52">
    <xf numFmtId="0" fontId="0" fillId="0" borderId="0" xfId="0"/>
    <xf numFmtId="0" fontId="0" fillId="2" borderId="0" xfId="0" applyFill="1"/>
    <xf numFmtId="0" fontId="2" fillId="2" borderId="0" xfId="0" applyFont="1" applyFill="1"/>
    <xf numFmtId="0" fontId="9" fillId="2" borderId="0" xfId="0" applyFont="1" applyFill="1"/>
    <xf numFmtId="0" fontId="13" fillId="2" borderId="0" xfId="0" applyFont="1" applyFill="1"/>
    <xf numFmtId="0" fontId="2" fillId="0" borderId="0" xfId="0" applyFont="1"/>
    <xf numFmtId="0" fontId="7" fillId="0" borderId="0" xfId="0" applyFont="1"/>
    <xf numFmtId="0" fontId="0" fillId="0" borderId="0" xfId="0" applyAlignment="1">
      <alignment horizontal="left"/>
    </xf>
    <xf numFmtId="0" fontId="1" fillId="0" borderId="0" xfId="0" applyFont="1"/>
    <xf numFmtId="0" fontId="9" fillId="0" borderId="0" xfId="0" applyFont="1"/>
    <xf numFmtId="0" fontId="0" fillId="0" borderId="0" xfId="0" applyAlignment="1">
      <alignment wrapText="1"/>
    </xf>
    <xf numFmtId="0" fontId="12" fillId="0" borderId="0" xfId="0" applyFont="1"/>
    <xf numFmtId="0" fontId="8" fillId="0" borderId="0" xfId="0" applyFont="1"/>
    <xf numFmtId="0" fontId="6" fillId="0" borderId="0" xfId="0" applyFont="1"/>
    <xf numFmtId="0" fontId="10" fillId="0" borderId="0" xfId="0" applyFont="1"/>
    <xf numFmtId="0" fontId="0" fillId="3" borderId="0" xfId="0" applyFill="1"/>
    <xf numFmtId="0" fontId="0" fillId="4" borderId="0" xfId="0" applyFill="1"/>
    <xf numFmtId="0" fontId="5" fillId="4" borderId="0" xfId="0" applyFont="1" applyFill="1"/>
    <xf numFmtId="0" fontId="7" fillId="4" borderId="0" xfId="0" applyFont="1" applyFill="1"/>
    <xf numFmtId="0" fontId="14" fillId="2" borderId="0" xfId="0" applyFont="1" applyFill="1"/>
    <xf numFmtId="0" fontId="0" fillId="3" borderId="0" xfId="0" applyFill="1" applyAlignment="1">
      <alignment horizontal="left"/>
    </xf>
    <xf numFmtId="0" fontId="1" fillId="4" borderId="0" xfId="0" applyFont="1" applyFill="1"/>
    <xf numFmtId="0" fontId="0" fillId="5" borderId="0" xfId="0" applyFill="1"/>
    <xf numFmtId="0" fontId="0" fillId="6" borderId="0" xfId="0" applyFill="1"/>
    <xf numFmtId="0" fontId="0" fillId="7" borderId="0" xfId="0" applyFill="1"/>
    <xf numFmtId="0" fontId="9" fillId="6" borderId="0" xfId="0" applyFont="1" applyFill="1"/>
    <xf numFmtId="0" fontId="7" fillId="7" borderId="0" xfId="0" applyFont="1" applyFill="1"/>
    <xf numFmtId="0" fontId="2" fillId="7" borderId="0" xfId="0" applyFont="1" applyFill="1"/>
    <xf numFmtId="0" fontId="4" fillId="7" borderId="0" xfId="0" applyFont="1" applyFill="1"/>
    <xf numFmtId="0" fontId="9" fillId="7" borderId="0" xfId="0" applyFont="1" applyFill="1"/>
    <xf numFmtId="0" fontId="0" fillId="6" borderId="0" xfId="0" applyFill="1" applyAlignment="1">
      <alignment wrapText="1"/>
    </xf>
    <xf numFmtId="0" fontId="15" fillId="0" borderId="0" xfId="0" applyFont="1"/>
    <xf numFmtId="0" fontId="16" fillId="0" borderId="0" xfId="0" applyFont="1"/>
    <xf numFmtId="0" fontId="17" fillId="8" borderId="0" xfId="0" applyFont="1" applyFill="1"/>
    <xf numFmtId="0" fontId="0" fillId="9" borderId="0" xfId="0" applyFill="1"/>
    <xf numFmtId="0" fontId="0" fillId="10" borderId="0" xfId="0" applyFill="1"/>
    <xf numFmtId="0" fontId="19" fillId="0" borderId="0" xfId="0" applyFont="1"/>
    <xf numFmtId="0" fontId="0" fillId="7" borderId="0" xfId="0" applyFill="1" applyAlignment="1">
      <alignment horizontal="left"/>
    </xf>
    <xf numFmtId="0" fontId="20" fillId="0" borderId="0" xfId="0" applyFont="1"/>
    <xf numFmtId="0" fontId="20" fillId="6" borderId="0" xfId="0" applyFont="1" applyFill="1"/>
    <xf numFmtId="0" fontId="4" fillId="6" borderId="0" xfId="0" applyFont="1" applyFill="1"/>
    <xf numFmtId="0" fontId="0" fillId="11" borderId="0" xfId="0" applyFill="1"/>
    <xf numFmtId="0" fontId="0" fillId="11" borderId="0" xfId="0" applyFill="1" applyAlignment="1">
      <alignment horizontal="left"/>
    </xf>
    <xf numFmtId="0" fontId="18" fillId="0" borderId="0" xfId="0" applyFont="1" applyAlignment="1">
      <alignment vertical="center"/>
    </xf>
    <xf numFmtId="0" fontId="18" fillId="0" borderId="0" xfId="0" applyFont="1" applyAlignment="1">
      <alignment vertical="center" wrapText="1"/>
    </xf>
    <xf numFmtId="0" fontId="17" fillId="0" borderId="0" xfId="0" applyFont="1"/>
    <xf numFmtId="0" fontId="0" fillId="0" borderId="0" xfId="0" applyFill="1"/>
    <xf numFmtId="0" fontId="2" fillId="0" borderId="0" xfId="0" applyFont="1" applyFill="1"/>
    <xf numFmtId="0" fontId="6" fillId="0" borderId="0" xfId="0" applyFont="1" applyFill="1"/>
    <xf numFmtId="0" fontId="0" fillId="0" borderId="0" xfId="0" applyFill="1" applyAlignment="1">
      <alignment wrapText="1"/>
    </xf>
    <xf numFmtId="0" fontId="21" fillId="0" borderId="0" xfId="0" applyFont="1"/>
    <xf numFmtId="0" fontId="0" fillId="0" borderId="0" xfId="0" applyFont="1" applyFill="1"/>
  </cellXfs>
  <cellStyles count="1">
    <cellStyle name="Normal" xfId="0" builtinId="0"/>
  </cellStyles>
  <dxfs count="0"/>
  <tableStyles count="0" defaultTableStyle="TableStyleMedium9" defaultPivotStyle="PivotStyleLight16"/>
  <colors>
    <mruColors>
      <color rgb="FFFF9933"/>
      <color rgb="FF4BAC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Jones, Sarah (Alliance Bioversity-CIAT)" id="{4C0931ED-9ABA-4EEF-B9AE-5F6DB775882C}" userId="S::s.jones@cgiar.org::48973f8e-1796-4848-8f06-64263cfd9e36" providerId="AD"/>
  <person displayName="Sanchez, Andrea Cecilia (Alliance Bioversity-CIAT)" id="{D849ED90-66C5-4F7E-B590-1D065F66B1CA}" userId="S::andrea.sanchez@cgiar.org::1c01d433-d123-45b5-bcb7-0c97fcfb82b9"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J8" dT="2023-09-11T01:47:11.67" personId="{D849ED90-66C5-4F7E-B590-1D065F66B1CA}" id="{9A3A4B62-E383-4588-B7AA-A0B4C187FB96}">
    <text>please provide in detail how your country will code households to match with field work</text>
  </threadedComment>
  <threadedComment ref="G14" dT="2023-12-07T09:50:51.07" personId="{4C0931ED-9ABA-4EEF-B9AE-5F6DB775882C}" id="{C8FC4139-0D1F-4A76-A562-548D7A2AB8E3}">
    <text>Optionally make this select_one 1_2_1_1 and add the response options into the choices worksheet</text>
  </threadedComment>
  <threadedComment ref="G15" dT="2023-12-07T09:50:56.10" personId="{4C0931ED-9ABA-4EEF-B9AE-5F6DB775882C}" id="{BE70B498-54D2-4413-B0B7-A0E18E1D60AF}">
    <text>Optionally make this select_one 1_2_1_2 and add the response options into the choices worksheet</text>
  </threadedComment>
  <threadedComment ref="I53" dT="2023-12-07T09:51:27.08" personId="{4C0931ED-9ABA-4EEF-B9AE-5F6DB775882C}" id="{C1F98650-310A-4537-9A1C-34D16AD74F05}">
    <text xml:space="preserve">Needs localization: Revise according to the DHS local education system. 
</text>
  </threadedComment>
  <threadedComment ref="G54" dT="2023-09-12T15:51:44.87" personId="{D849ED90-66C5-4F7E-B590-1D065F66B1CA}" id="{26E63A19-43E8-43F2-9561-ABB27E1067CD}">
    <text>choices option need localization</text>
  </threadedComment>
  <threadedComment ref="I182" dT="2023-11-29T16:39:49.03" personId="{D849ED90-66C5-4F7E-B590-1D065F66B1CA}" id="{7425D0E9-1103-434C-840C-BD5F1349673A}">
    <text>Remove hectares or acres</text>
  </threadedComment>
  <threadedComment ref="I247" dT="2023-11-29T16:45:06.02" personId="{D849ED90-66C5-4F7E-B590-1D065F66B1CA}" id="{056D684F-67D6-4EB4-B20E-7E3E97E3C18D}">
    <text>localization</text>
  </threadedComment>
  <threadedComment ref="I298" dT="2023-09-06T12:04:41.51" personId="{D849ED90-66C5-4F7E-B590-1D065F66B1CA}" id="{B6BDF5FF-826C-4AB5-AEB2-473C45C90CEE}">
    <text>this question need localization, please find the list of foods from your country in the following link: HOLPA_Training</text>
    <extLst>
      <x:ext xmlns:xltc2="http://schemas.microsoft.com/office/spreadsheetml/2020/threadedcomments2" uri="{F7C98A9C-CBB3-438F-8F68-D28B6AF4A901}">
        <xltc2:checksum>1701137853</xltc2:checksum>
        <xltc2:hyperlink startIndex="104" length="14" url="https://cgiar.sharepoint.com/:f:/s/OneCGIAR-AgroecologyInitiativeImplementationTeam/EhvkK7cJXtxKjkBhUwMhYHMB73BwFQdqXWi2vAib5kqR_w?e=o2kpvG"/>
      </x:ext>
    </extLst>
  </threadedComment>
  <threadedComment ref="I696" dT="2023-09-06T13:21:02.76" personId="{D849ED90-66C5-4F7E-B590-1D065F66B1CA}" id="{A354AC3C-5B7A-4C09-9570-1B439F561760}">
    <text>Needs localization, please specify what 12 months mean​ for your country</text>
  </threadedComment>
  <threadedComment ref="I696" dT="2023-12-07T09:55:27.74" personId="{4C0931ED-9ABA-4EEF-B9AE-5F6DB775882C}" id="{2E5E4290-CF98-4AE9-81F6-7CBE830A6E6F}" parentId="{A354AC3C-5B7A-4C09-9570-1B439F561760}">
    <text>For example "in the last 12 months" could mean from november 2022 to november 2023. Please add the meaning for your country</text>
  </threadedComment>
  <threadedComment ref="I702" dT="2023-09-06T13:21:02.76" personId="{D849ED90-66C5-4F7E-B590-1D065F66B1CA}" id="{CBB0AAD3-739A-4A49-84ED-54B7DC45BF9A}">
    <text>Needs localization, please specify what 12 months mean​ for your country</text>
  </threadedComment>
  <threadedComment ref="I702" dT="2023-12-07T09:55:27.74" personId="{4C0931ED-9ABA-4EEF-B9AE-5F6DB775882C}" id="{915BF4FF-B591-4399-9CA9-ED8FD6706415}" parentId="{CBB0AAD3-739A-4A49-84ED-54B7DC45BF9A}">
    <text>For example "in the last 12 months" could mean from november 2022 to november 2023. Please add the meaning for your country</text>
  </threadedComment>
  <threadedComment ref="I723" dT="2023-12-07T09:55:54.99" personId="{4C0931ED-9ABA-4EEF-B9AE-5F6DB775882C}" id="{7FFA0467-99B6-4DE7-B91E-DE7FBEE741DE}">
    <text>Needs localization, please specify what 12 months mean​ for your country</text>
  </threadedComment>
  <threadedComment ref="I724" dT="2023-12-07T09:55:54.99" personId="{4C0931ED-9ABA-4EEF-B9AE-5F6DB775882C}" id="{D1D5A99C-026A-4DFD-82A6-25E3EFE1FCF5}">
    <text>Needs localization, please specify what 12 months mean​ for your country</text>
  </threadedComment>
  <threadedComment ref="I731" dT="2023-12-07T09:56:04.29" personId="{4C0931ED-9ABA-4EEF-B9AE-5F6DB775882C}" id="{E64D56E9-4008-434E-97D1-CF005DEBAA43}">
    <text>Needs localization, please specify what 12 months mean​ for your country</text>
  </threadedComment>
  <threadedComment ref="G738" dT="2023-12-07T09:58:44.16" personId="{4C0931ED-9ABA-4EEF-B9AE-5F6DB775882C}" id="{B9C31109-983D-42AE-A25A-9BEAA4070AB8}">
    <text>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text>
  </threadedComment>
  <threadedComment ref="I738" dT="2023-09-06T13:21:25.51" personId="{D849ED90-66C5-4F7E-B590-1D065F66B1CA}" id="{CD3C8C34-9D3A-4410-8C39-01566648AC84}">
    <text>Needs localization, please specify what 12 months mean​ for your country</text>
  </threadedComment>
  <threadedComment ref="G794" dT="2023-12-07T09:59:09.06" personId="{4C0931ED-9ABA-4EEF-B9AE-5F6DB775882C}" id="{4EA5F556-14CE-4EF6-BAC6-B93CA6C734DE}">
    <text xml:space="preserve">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ext>
  </threadedComment>
  <threadedComment ref="I833" dT="2023-09-06T13:22:49.64" personId="{D849ED90-66C5-4F7E-B590-1D065F66B1CA}" id="{EC2F214C-88DC-4612-8538-5D75EA3827FA}">
    <text>Needs localization, please specify what 12 months mean​ for your country</text>
  </threadedComment>
  <threadedComment ref="I846" dT="2023-12-07T10:00:28.07" personId="{4C0931ED-9ABA-4EEF-B9AE-5F6DB775882C}" id="{23A10C17-CEEF-4387-B636-7E115A2AD251}">
    <text>Needs localization, please specify what 12 months mean​ for your country</text>
  </threadedComment>
  <threadedComment ref="I848" dT="2023-12-07T10:00:34.29" personId="{4C0931ED-9ABA-4EEF-B9AE-5F6DB775882C}" id="{22CB7B71-FB85-47D3-8D65-29EF89D57B9B}">
    <text>Needs localization, please specify what 12 months mean​ for your country</text>
  </threadedComment>
  <threadedComment ref="I857" dT="2023-12-07T10:00:43.57" personId="{4C0931ED-9ABA-4EEF-B9AE-5F6DB775882C}" id="{D0AE40C1-55AC-474A-9101-EC4231EB6B45}">
    <text>Needs localization, please specify what 12 months mean​ for your country</text>
  </threadedComment>
  <threadedComment ref="I865" dT="2023-12-07T10:01:09.58" personId="{4C0931ED-9ABA-4EEF-B9AE-5F6DB775882C}" id="{A4F3A83E-9E25-4D15-B881-B1C3DF3D21F8}">
    <text>Needs localization, please specify what 12 months mean​ for your country</text>
  </threadedComment>
  <threadedComment ref="I878" dT="2023-12-07T10:00:52.46" personId="{4C0931ED-9ABA-4EEF-B9AE-5F6DB775882C}" id="{1F48AC3D-686D-4216-91CA-4A2AD57E84FA}">
    <text>Needs localization, please specify what 12 months mean​ for your country</text>
  </threadedComment>
  <threadedComment ref="I880" dT="2023-12-07T10:00:59.65" personId="{4C0931ED-9ABA-4EEF-B9AE-5F6DB775882C}" id="{987A4986-A391-4F47-A8AF-8659C2D62DFA}">
    <text>Needs localization, please specify what 12 months mean​ for your country</text>
  </threadedComment>
  <threadedComment ref="I889" dT="2023-12-07T10:01:19.83" personId="{4C0931ED-9ABA-4EEF-B9AE-5F6DB775882C}" id="{23E5BE2F-B44B-4F08-9E68-AA09AA3C63BA}">
    <text>Needs localization, please specify what 12 months mean​ for your country</text>
  </threadedComment>
  <threadedComment ref="I898" dT="2023-12-07T10:01:28.36" personId="{4C0931ED-9ABA-4EEF-B9AE-5F6DB775882C}" id="{973CBEA1-C645-407D-AAB1-B0EE291E1479}">
    <text>Needs localization, please specify what 12 months mean​ for your country</text>
  </threadedComment>
  <threadedComment ref="I912" dT="2023-12-07T10:01:43.15" personId="{4C0931ED-9ABA-4EEF-B9AE-5F6DB775882C}" id="{71D0EA7E-57D7-4743-A725-3C094F745922}">
    <text>Needs localization, please specify what 12 months mean​ for your country</text>
  </threadedComment>
  <threadedComment ref="I916" dT="2023-12-07T10:01:43.15" personId="{4C0931ED-9ABA-4EEF-B9AE-5F6DB775882C}" id="{B4FE2932-65FC-4C03-8E89-6735E3CA8244}">
    <text>Needs localization, please specify what 12 months mean​ for your country</text>
  </threadedComment>
  <threadedComment ref="I917" dT="2023-12-07T10:01:43.15" personId="{4C0931ED-9ABA-4EEF-B9AE-5F6DB775882C}" id="{EB06F4B1-5CDB-4218-B9D9-31A5D773334A}">
    <text>Needs localization, please specify what 12 months mean​ for your country</text>
  </threadedComment>
  <threadedComment ref="I918" dT="2023-12-07T10:01:43.15" personId="{4C0931ED-9ABA-4EEF-B9AE-5F6DB775882C}" id="{9174068E-4DEC-4021-8BF0-FE710EF10D10}">
    <text>Needs localization, please specify what 12 months mean​ for your country</text>
  </threadedComment>
  <threadedComment ref="I919" dT="2023-12-07T10:01:43.15" personId="{4C0931ED-9ABA-4EEF-B9AE-5F6DB775882C}" id="{4BDC7F41-D790-458B-AEA7-1EE80F66302E}">
    <text>Needs localization, please specify what 12 months mean​ for your country</text>
  </threadedComment>
  <threadedComment ref="I920" dT="2023-12-07T10:01:43.15" personId="{4C0931ED-9ABA-4EEF-B9AE-5F6DB775882C}" id="{5B806DF0-F5EC-47BB-92C7-667C71E5988A}">
    <text>Needs localization, please specify what 12 months mean​ for your country</text>
  </threadedComment>
  <threadedComment ref="I921" dT="2023-12-07T10:01:43.15" personId="{4C0931ED-9ABA-4EEF-B9AE-5F6DB775882C}" id="{E26F3180-9A8E-4822-8A49-26982780FB57}">
    <text>Needs localization, please specify what 12 months mean​ for your country</text>
  </threadedComment>
  <threadedComment ref="I922" dT="2023-12-07T10:01:43.15" personId="{4C0931ED-9ABA-4EEF-B9AE-5F6DB775882C}" id="{055D5587-1919-4DC2-A122-230BEF1D2351}">
    <text>Needs localization, please specify what 12 months mean​ for your country</text>
  </threadedComment>
  <threadedComment ref="I923" dT="2023-12-07T10:01:43.15" personId="{4C0931ED-9ABA-4EEF-B9AE-5F6DB775882C}" id="{BAD257B3-0E35-453A-ACE7-BDE760929B93}">
    <text>Needs localization, please specify what 12 months mean​ for your country</text>
  </threadedComment>
  <threadedComment ref="I924" dT="2023-12-07T10:01:43.15" personId="{4C0931ED-9ABA-4EEF-B9AE-5F6DB775882C}" id="{BB9B04B3-95C1-4919-AB1F-2DDB1A31E1AD}">
    <text>Needs localization, please specify what 12 months mean​ for your country</text>
  </threadedComment>
  <threadedComment ref="I925" dT="2023-12-07T10:01:43.15" personId="{4C0931ED-9ABA-4EEF-B9AE-5F6DB775882C}" id="{C62D16B3-337F-46FC-AF61-827449BC6032}">
    <text>Needs localization, please specify what 12 months mean​ for your country</text>
  </threadedComment>
  <threadedComment ref="I929" dT="2023-12-07T10:02:04.72" personId="{4C0931ED-9ABA-4EEF-B9AE-5F6DB775882C}" id="{0602236E-1BAD-480A-86A4-9074A9635491}">
    <text>Needs localization, please specify what 12 months mean​ for your country</text>
  </threadedComment>
  <threadedComment ref="I975" dT="2023-12-07T10:02:16.82" personId="{4C0931ED-9ABA-4EEF-B9AE-5F6DB775882C}" id="{3A1D0AB4-8D00-40AB-ADA6-42DF57B862D5}">
    <text>Needs localization, please specify what 12 months mean​ for your country</text>
  </threadedComment>
  <threadedComment ref="I990" dT="2023-12-07T10:02:24.22" personId="{4C0931ED-9ABA-4EEF-B9AE-5F6DB775882C}" id="{5A313996-DDE1-4F96-9CBC-6D90C94B41B8}">
    <text>Needs localization, please specify what 12 months mean​ for your country</text>
  </threadedComment>
  <threadedComment ref="I994" dT="2023-12-07T10:02:29.76" personId="{4C0931ED-9ABA-4EEF-B9AE-5F6DB775882C}" id="{C2FCEF28-AB90-40DF-9D63-E2C846F8E2B8}">
    <text>Needs localization, please specify what 12 months mean​ for your country</text>
  </threadedComment>
  <threadedComment ref="I1010" dT="2023-12-07T10:03:13.71" personId="{4C0931ED-9ABA-4EEF-B9AE-5F6DB775882C}" id="{A8F63DD3-F482-42E5-9CD3-38704041394E}">
    <text>Needs localization, please specify what 12 months mean​ for your country</text>
  </threadedComment>
  <threadedComment ref="I1015" dT="2023-12-07T10:02:44.25" personId="{4C0931ED-9ABA-4EEF-B9AE-5F6DB775882C}" id="{E9099AC5-8208-4CCF-BCA0-711C4AA03E79}">
    <text>Needs localization, please specify what 12 months mean​ for your country</text>
  </threadedComment>
  <threadedComment ref="I1025" dT="2023-12-07T10:03:30.00" personId="{4C0931ED-9ABA-4EEF-B9AE-5F6DB775882C}" id="{438A5C10-5F32-478A-9BF1-A9D3FB39631C}">
    <text>Needs localization, please specify what 12 months mean​ for your country</text>
  </threadedComment>
  <threadedComment ref="I1057" dT="2023-12-07T10:03:55.07" personId="{4C0931ED-9ABA-4EEF-B9AE-5F6DB775882C}" id="{3D7ABBBC-D4B4-43D9-9F3E-D3FAD6DA13D3}">
    <text>Needs localization, please specify what 12 months mean​ for your country</text>
  </threadedComment>
  <threadedComment ref="I1071" dT="2023-12-07T10:04:04.17" personId="{4C0931ED-9ABA-4EEF-B9AE-5F6DB775882C}" id="{DACC6968-E026-4D1F-ABE4-D973E092F089}">
    <text>Needs localization, please specify what 12 months mean​ for your country</text>
  </threadedComment>
</ThreadedComments>
</file>

<file path=xl/threadedComments/threadedComment2.xml><?xml version="1.0" encoding="utf-8"?>
<ThreadedComments xmlns="http://schemas.microsoft.com/office/spreadsheetml/2018/threadedcomments" xmlns:x="http://schemas.openxmlformats.org/spreadsheetml/2006/main">
  <threadedComment ref="H658" dT="2023-12-07T10:07:46.90" personId="{4C0931ED-9ABA-4EEF-B9AE-5F6DB775882C}" id="{1E0861B6-E334-4012-8CCC-7C0719984B1C}">
    <text xml:space="preserve">If these filter rows (list_name: 3_4_2_2_6_1) need translation, the translation HAS to match with the translation of label of list_name: 3_4_2_2_5
</text>
  </threadedComment>
  <threadedComment ref="H685" dT="2023-12-07T10:08:04.60" personId="{4C0931ED-9ABA-4EEF-B9AE-5F6DB775882C}" id="{86363970-6BB5-432A-9458-5BC388782097}">
    <text>If these filter rows (list_name: 3_4_2_2_6_3) need translation, the translation HAS to match with the translation of label of list_name: 3_4_2_2_5</text>
  </threadedComment>
  <threadedComment ref="H787" dT="2023-12-07T10:07:00.63" personId="{4C0931ED-9ABA-4EEF-B9AE-5F6DB775882C}" id="{7A9C7E68-0156-490C-9872-EEC072635E3D}">
    <text xml:space="preserve">If these filter rows (list_name: 3_4_2_2_6_1) need translation, the translation HAS to match with the translation of label of list_name: 3_4_2_2_5
</text>
  </threadedComment>
  <threadedComment ref="E990" dT="2023-12-07T10:11:29.69" personId="{4C0931ED-9ABA-4EEF-B9AE-5F6DB775882C}" id="{1056844E-9599-4399-A0B6-7EBF85B7E72A}">
    <text>Add options if needed as part of the localisation</text>
  </threadedComment>
  <threadedComment ref="E998" dT="2023-12-07T10:11:35.57" personId="{4C0931ED-9ABA-4EEF-B9AE-5F6DB775882C}" id="{A039CB45-7F99-4E8E-A084-421D6BAEFC75}">
    <text>Add options if needed as part of the localisation</text>
  </threadedComment>
  <threadedComment ref="E1006" dT="2023-12-07T10:11:39.29" personId="{4C0931ED-9ABA-4EEF-B9AE-5F6DB775882C}" id="{4D1823A4-D859-4729-82DF-1D877DA1DE8D}">
    <text>Add options if needed as part of the localisation</text>
  </threadedComment>
  <threadedComment ref="E1019" dT="2023-12-07T10:05:08.07" personId="{4C0931ED-9ABA-4EEF-B9AE-5F6DB775882C}" id="{8AE2551C-133E-4794-BEB1-10BCDE9D6FFE}">
    <text xml:space="preserve">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133"/>
  <sheetViews>
    <sheetView tabSelected="1" workbookViewId="0">
      <pane ySplit="1" topLeftCell="A985" activePane="bottomLeft" state="frozen"/>
      <selection pane="bottomLeft" activeCell="A1014" sqref="A1014:D1014"/>
    </sheetView>
  </sheetViews>
  <sheetFormatPr defaultRowHeight="15" customHeight="1"/>
  <cols>
    <col min="1" max="1" width="9.140625" style="46"/>
    <col min="2" max="2" width="23.42578125" style="46" customWidth="1"/>
    <col min="3" max="3" width="27" style="46" customWidth="1"/>
    <col min="4" max="4" width="19.42578125" style="46" customWidth="1"/>
    <col min="5" max="5" width="26.140625" hidden="1" customWidth="1"/>
    <col min="6" max="6" width="26.140625" customWidth="1"/>
    <col min="7" max="7" width="40.85546875" customWidth="1"/>
    <col min="8" max="8" width="24.28515625" customWidth="1"/>
    <col min="9" max="9" width="54.7109375" customWidth="1"/>
    <col min="10" max="10" width="21.140625" customWidth="1"/>
    <col min="13" max="13" width="18.42578125" customWidth="1"/>
    <col min="16" max="16" width="17.5703125" customWidth="1"/>
  </cols>
  <sheetData>
    <row r="1" spans="1:17">
      <c r="A1" s="46" t="s">
        <v>0</v>
      </c>
      <c r="B1" s="46" t="s">
        <v>1</v>
      </c>
      <c r="C1" s="46" t="s">
        <v>2</v>
      </c>
      <c r="D1" s="46" t="s">
        <v>3</v>
      </c>
      <c r="E1" t="s">
        <v>4</v>
      </c>
      <c r="F1" t="s">
        <v>5</v>
      </c>
      <c r="G1" t="s">
        <v>6</v>
      </c>
      <c r="H1" t="s">
        <v>7</v>
      </c>
      <c r="I1" t="s">
        <v>8</v>
      </c>
      <c r="J1" t="s">
        <v>9</v>
      </c>
      <c r="K1" t="s">
        <v>10</v>
      </c>
      <c r="L1" t="s">
        <v>11</v>
      </c>
      <c r="M1" t="s">
        <v>12</v>
      </c>
      <c r="N1" t="s">
        <v>13</v>
      </c>
      <c r="O1" t="s">
        <v>14</v>
      </c>
      <c r="P1" t="s">
        <v>15</v>
      </c>
      <c r="Q1" t="s">
        <v>16</v>
      </c>
    </row>
    <row r="2" spans="1:17">
      <c r="B2" s="46" t="s">
        <v>17</v>
      </c>
      <c r="C2" s="46" t="s">
        <v>18</v>
      </c>
      <c r="F2" s="23" t="str">
        <f>IF(OR(G2="select_one 1_3_1_1",G2="select_one 1_4_2_2",G2="select_one 100",G2="select_one 2_3_1_2",G2="select_one 2_5_1",G2="select_one 2_6_1_4",G2="select_one 2_3_1_2",G2="select_one 3_1_1",G2="select_one 3_1_2_1",G2="select_one 3_1_2_2",G2="select_one 3_1_2_3",G2="select_one 3_1_3_1",G2="select_one 3_3_1_1",G2="select_one 3_3_1_2",G2="select_one 3_3_3_2_3",G2="select_one 3_3_3_2_4",G2="select_one 3_3_3_2_5",G2="select_one 3_3_3_2_6",G2="select_one 3_3_4_3",G2="select_one 3_3_4_2",G2="select_one 3_4_2_1_5",G2="select_one 3_4_2_2_10",G2="select_one 4_1_1_4",G2="select_one 4_1_1_6_2",G2="select_one 4_1_3_2",G2="select_one 4_1_4_1_1",G2="select_one 4_1_5",G2="select_one 4_1_5_2",G2="select_one 4_2_1_1",G2="select_one 4_2_1_3",G2="select_one consent"),_xlfn.CONCAT("_",MID(G2,12,LEN(G2))),IF(OR(G2="select_multiple 3_3_4_2",G2="select_multiple 3_3_4_3",G2="select_multiple 4_2_1_2"),_xlfn.CONCAT("_",MID(G2,17,LEN(G2))),H2))</f>
        <v>start</v>
      </c>
      <c r="G2" t="s">
        <v>19</v>
      </c>
      <c r="H2" t="s">
        <v>19</v>
      </c>
    </row>
    <row r="3" spans="1:17">
      <c r="B3" s="46" t="s">
        <v>17</v>
      </c>
      <c r="C3" s="46" t="s">
        <v>18</v>
      </c>
      <c r="F3" s="23" t="str">
        <f t="shared" ref="F3:F66" si="0">IF(OR(G3="select_one 1_3_1_1",G3="select_one 1_4_2_2",G3="select_one 100",G3="select_one 2_3_1_2",G3="select_one 2_5_1",G3="select_one 2_6_1_4",G3="select_one 2_3_1_2",G3="select_one 3_1_1",G3="select_one 3_1_2_1",G3="select_one 3_1_2_2",G3="select_one 3_1_2_3",G3="select_one 3_1_3_1",G3="select_one 3_3_1_1",G3="select_one 3_3_1_2",G3="select_one 3_3_3_2_3",G3="select_one 3_3_3_2_4",G3="select_one 3_3_3_2_5",G3="select_one 3_3_3_2_6",G3="select_one 3_3_4_3",G3="select_one 3_3_4_2",G3="select_one 3_4_2_1_5",G3="select_one 3_4_2_2_10",G3="select_one 4_1_1_4",G3="select_one 4_1_1_6_2",G3="select_one 4_1_3_2",G3="select_one 4_1_4_1_1",G3="select_one 4_1_5",G3="select_one 4_1_5_2",G3="select_one 4_2_1_1",G3="select_one 4_2_1_3",G3="select_one consent"),_xlfn.CONCAT("_",MID(G3,12,LEN(G3))),IF(OR(G3="select_multiple 3_3_4_2",G3="select_multiple 3_3_4_3",G3="select_multiple 4_2_1_2"),_xlfn.CONCAT("_",MID(G3,17,LEN(G3))),H3))</f>
        <v>end</v>
      </c>
      <c r="G3" t="s">
        <v>20</v>
      </c>
      <c r="H3" t="s">
        <v>20</v>
      </c>
    </row>
    <row r="4" spans="1:17">
      <c r="B4" s="46" t="s">
        <v>17</v>
      </c>
      <c r="C4" s="46" t="s">
        <v>18</v>
      </c>
      <c r="F4" s="23" t="str">
        <f t="shared" si="0"/>
        <v>username</v>
      </c>
      <c r="G4" t="s">
        <v>21</v>
      </c>
      <c r="H4" t="s">
        <v>21</v>
      </c>
    </row>
    <row r="5" spans="1:17">
      <c r="B5" s="46" t="s">
        <v>17</v>
      </c>
      <c r="C5" s="46" t="s">
        <v>18</v>
      </c>
      <c r="F5" s="23" t="str">
        <f t="shared" si="0"/>
        <v>deviceid</v>
      </c>
      <c r="G5" t="s">
        <v>22</v>
      </c>
      <c r="H5" t="s">
        <v>22</v>
      </c>
    </row>
    <row r="6" spans="1:17">
      <c r="F6" s="23" t="str">
        <f t="shared" si="0"/>
        <v>_1_begin_group</v>
      </c>
      <c r="G6" t="s">
        <v>23</v>
      </c>
      <c r="H6" t="s">
        <v>24</v>
      </c>
      <c r="I6" t="s">
        <v>25</v>
      </c>
    </row>
    <row r="7" spans="1:17">
      <c r="F7" s="23" t="str">
        <f t="shared" si="0"/>
        <v>_1_1_1_begin_group</v>
      </c>
      <c r="G7" t="s">
        <v>23</v>
      </c>
      <c r="H7" t="s">
        <v>26</v>
      </c>
      <c r="K7" t="s">
        <v>27</v>
      </c>
    </row>
    <row r="8" spans="1:17">
      <c r="B8" s="46" t="s">
        <v>17</v>
      </c>
      <c r="C8" s="46" t="s">
        <v>18</v>
      </c>
      <c r="D8" s="46" t="s">
        <v>28</v>
      </c>
      <c r="E8" t="s">
        <v>29</v>
      </c>
      <c r="F8" s="23" t="str">
        <f t="shared" si="0"/>
        <v>household_id</v>
      </c>
      <c r="G8" t="s">
        <v>30</v>
      </c>
      <c r="H8" t="s">
        <v>31</v>
      </c>
      <c r="I8" t="s">
        <v>32</v>
      </c>
      <c r="J8" t="s">
        <v>33</v>
      </c>
      <c r="L8" t="s">
        <v>34</v>
      </c>
      <c r="M8" t="s">
        <v>35</v>
      </c>
    </row>
    <row r="9" spans="1:17">
      <c r="E9" s="23"/>
      <c r="F9" s="23" t="str">
        <f t="shared" si="0"/>
        <v>_1_1_1</v>
      </c>
      <c r="G9" t="s">
        <v>36</v>
      </c>
      <c r="H9" t="s">
        <v>37</v>
      </c>
      <c r="I9" t="s">
        <v>38</v>
      </c>
      <c r="L9" t="s">
        <v>39</v>
      </c>
    </row>
    <row r="10" spans="1:17">
      <c r="B10" s="46" t="s">
        <v>17</v>
      </c>
      <c r="C10" s="46" t="s">
        <v>18</v>
      </c>
      <c r="D10" s="46" t="s">
        <v>40</v>
      </c>
      <c r="E10" s="23" t="s">
        <v>41</v>
      </c>
      <c r="F10" s="23" t="str">
        <f t="shared" si="0"/>
        <v>_1_1_1_1</v>
      </c>
      <c r="G10" t="s">
        <v>30</v>
      </c>
      <c r="H10" t="s">
        <v>42</v>
      </c>
      <c r="I10" t="s">
        <v>43</v>
      </c>
      <c r="L10" t="s">
        <v>34</v>
      </c>
    </row>
    <row r="11" spans="1:17">
      <c r="B11" s="46" t="s">
        <v>17</v>
      </c>
      <c r="C11" s="46" t="s">
        <v>18</v>
      </c>
      <c r="D11" s="46" t="s">
        <v>40</v>
      </c>
      <c r="E11" s="23" t="s">
        <v>44</v>
      </c>
      <c r="F11" s="23" t="str">
        <f t="shared" si="0"/>
        <v>_1_1_1_2</v>
      </c>
      <c r="G11" t="s">
        <v>30</v>
      </c>
      <c r="H11" t="s">
        <v>45</v>
      </c>
      <c r="I11" t="s">
        <v>46</v>
      </c>
      <c r="L11" t="s">
        <v>34</v>
      </c>
    </row>
    <row r="12" spans="1:17">
      <c r="E12" s="23"/>
      <c r="F12" s="23">
        <f t="shared" si="0"/>
        <v>0</v>
      </c>
      <c r="G12" t="s">
        <v>47</v>
      </c>
    </row>
    <row r="13" spans="1:17">
      <c r="E13" s="23"/>
      <c r="F13" s="23" t="str">
        <f t="shared" si="0"/>
        <v>_1_2_1_1_begin_group</v>
      </c>
      <c r="G13" t="s">
        <v>23</v>
      </c>
      <c r="H13" t="s">
        <v>48</v>
      </c>
      <c r="I13" t="s">
        <v>49</v>
      </c>
      <c r="L13" t="s">
        <v>39</v>
      </c>
    </row>
    <row r="14" spans="1:17">
      <c r="B14" s="46" t="s">
        <v>17</v>
      </c>
      <c r="C14" s="46" t="s">
        <v>18</v>
      </c>
      <c r="D14" s="46" t="s">
        <v>50</v>
      </c>
      <c r="E14" s="23" t="s">
        <v>51</v>
      </c>
      <c r="F14" s="23" t="str">
        <f t="shared" si="0"/>
        <v>_1_2_1_1</v>
      </c>
      <c r="G14" t="s">
        <v>30</v>
      </c>
      <c r="H14" t="s">
        <v>52</v>
      </c>
      <c r="I14" t="s">
        <v>53</v>
      </c>
      <c r="L14" t="s">
        <v>34</v>
      </c>
    </row>
    <row r="15" spans="1:17">
      <c r="B15" s="46" t="s">
        <v>17</v>
      </c>
      <c r="C15" s="46" t="s">
        <v>18</v>
      </c>
      <c r="D15" s="46" t="s">
        <v>50</v>
      </c>
      <c r="E15" s="23" t="s">
        <v>54</v>
      </c>
      <c r="F15" s="23" t="str">
        <f t="shared" si="0"/>
        <v>_1_2_1_2</v>
      </c>
      <c r="G15" t="s">
        <v>30</v>
      </c>
      <c r="H15" t="s">
        <v>55</v>
      </c>
      <c r="I15" t="s">
        <v>56</v>
      </c>
      <c r="L15" t="s">
        <v>34</v>
      </c>
    </row>
    <row r="16" spans="1:17">
      <c r="B16" s="46" t="s">
        <v>17</v>
      </c>
      <c r="C16" s="46" t="s">
        <v>18</v>
      </c>
      <c r="D16" s="46" t="s">
        <v>50</v>
      </c>
      <c r="E16" s="23" t="s">
        <v>57</v>
      </c>
      <c r="F16" s="23" t="str">
        <f t="shared" si="0"/>
        <v>_1_2_1_3</v>
      </c>
      <c r="G16" t="s">
        <v>58</v>
      </c>
      <c r="H16" t="s">
        <v>59</v>
      </c>
      <c r="I16" t="s">
        <v>60</v>
      </c>
      <c r="K16" t="s">
        <v>61</v>
      </c>
      <c r="L16" t="s">
        <v>34</v>
      </c>
    </row>
    <row r="17" spans="2:31">
      <c r="B17" s="46" t="s">
        <v>17</v>
      </c>
      <c r="C17" s="46" t="s">
        <v>18</v>
      </c>
      <c r="D17" s="46" t="s">
        <v>50</v>
      </c>
      <c r="E17" s="23" t="s">
        <v>62</v>
      </c>
      <c r="F17" s="23" t="str">
        <f t="shared" si="0"/>
        <v>_1_3</v>
      </c>
      <c r="G17" t="s">
        <v>63</v>
      </c>
      <c r="H17" t="s">
        <v>64</v>
      </c>
      <c r="I17" t="s">
        <v>65</v>
      </c>
      <c r="J17" t="s">
        <v>66</v>
      </c>
      <c r="L17" t="s">
        <v>34</v>
      </c>
    </row>
    <row r="18" spans="2:31">
      <c r="B18" s="46" t="s">
        <v>17</v>
      </c>
      <c r="C18" s="46" t="s">
        <v>18</v>
      </c>
      <c r="D18" s="46" t="s">
        <v>50</v>
      </c>
      <c r="E18" s="23"/>
      <c r="F18" s="23" t="str">
        <f t="shared" si="0"/>
        <v>_1_3_1</v>
      </c>
      <c r="G18" t="s">
        <v>30</v>
      </c>
      <c r="H18" t="s">
        <v>67</v>
      </c>
      <c r="I18" t="s">
        <v>68</v>
      </c>
      <c r="J18" t="s">
        <v>69</v>
      </c>
      <c r="L18" t="s">
        <v>39</v>
      </c>
    </row>
    <row r="19" spans="2:31">
      <c r="E19" s="23"/>
      <c r="F19" s="23" t="str">
        <f t="shared" si="0"/>
        <v>_1_2_1_1_end_group</v>
      </c>
      <c r="G19" t="s">
        <v>47</v>
      </c>
      <c r="H19" t="s">
        <v>70</v>
      </c>
    </row>
    <row r="20" spans="2:31">
      <c r="E20" s="23"/>
      <c r="F20" s="23" t="str">
        <f t="shared" si="0"/>
        <v>_1_end_group</v>
      </c>
      <c r="G20" t="s">
        <v>47</v>
      </c>
      <c r="H20" t="s">
        <v>71</v>
      </c>
    </row>
    <row r="21" spans="2:31">
      <c r="E21" s="23"/>
      <c r="F21" s="23" t="str">
        <f t="shared" si="0"/>
        <v>consent_begin_group</v>
      </c>
      <c r="G21" t="s">
        <v>23</v>
      </c>
      <c r="H21" t="s">
        <v>72</v>
      </c>
      <c r="I21" t="s">
        <v>73</v>
      </c>
    </row>
    <row r="22" spans="2:31">
      <c r="B22" s="46" t="s">
        <v>17</v>
      </c>
      <c r="C22" s="46" t="s">
        <v>18</v>
      </c>
      <c r="D22" s="46" t="s">
        <v>74</v>
      </c>
      <c r="E22" s="23"/>
      <c r="F22" s="23" t="str">
        <f t="shared" si="0"/>
        <v>_consent</v>
      </c>
      <c r="G22" t="s">
        <v>75</v>
      </c>
      <c r="H22" t="s">
        <v>76</v>
      </c>
      <c r="I22" t="s">
        <v>77</v>
      </c>
      <c r="J22" t="s">
        <v>78</v>
      </c>
      <c r="L22" t="s">
        <v>34</v>
      </c>
    </row>
    <row r="23" spans="2:31">
      <c r="B23" s="46" t="s">
        <v>17</v>
      </c>
      <c r="C23" s="46" t="s">
        <v>18</v>
      </c>
      <c r="D23" s="46" t="s">
        <v>74</v>
      </c>
      <c r="E23" s="23"/>
      <c r="F23" s="23" t="str">
        <f t="shared" si="0"/>
        <v>_consent</v>
      </c>
      <c r="G23" t="s">
        <v>75</v>
      </c>
      <c r="H23" t="s">
        <v>79</v>
      </c>
      <c r="I23" t="s">
        <v>80</v>
      </c>
      <c r="L23" t="s">
        <v>34</v>
      </c>
      <c r="M23" t="s">
        <v>81</v>
      </c>
    </row>
    <row r="24" spans="2:31">
      <c r="B24" s="46" t="s">
        <v>17</v>
      </c>
      <c r="C24" s="46" t="s">
        <v>18</v>
      </c>
      <c r="D24" s="46" t="s">
        <v>74</v>
      </c>
      <c r="E24" s="23"/>
      <c r="F24" s="23" t="str">
        <f t="shared" si="0"/>
        <v>_1_1_2</v>
      </c>
      <c r="G24" t="s">
        <v>82</v>
      </c>
      <c r="H24" t="s">
        <v>83</v>
      </c>
      <c r="I24" t="s">
        <v>84</v>
      </c>
      <c r="J24" t="s">
        <v>85</v>
      </c>
      <c r="L24" t="s">
        <v>34</v>
      </c>
      <c r="M24" t="s">
        <v>81</v>
      </c>
      <c r="P24" t="s">
        <v>86</v>
      </c>
    </row>
    <row r="25" spans="2:31">
      <c r="B25" s="46" t="s">
        <v>17</v>
      </c>
      <c r="C25" s="46" t="s">
        <v>18</v>
      </c>
      <c r="D25" s="46" t="s">
        <v>74</v>
      </c>
      <c r="E25" s="23"/>
      <c r="F25" s="23" t="str">
        <f t="shared" si="0"/>
        <v>_consent</v>
      </c>
      <c r="G25" t="s">
        <v>75</v>
      </c>
      <c r="H25" t="s">
        <v>87</v>
      </c>
      <c r="I25" t="s">
        <v>88</v>
      </c>
      <c r="L25" t="s">
        <v>34</v>
      </c>
      <c r="M25" t="s">
        <v>81</v>
      </c>
    </row>
    <row r="26" spans="2:31">
      <c r="B26" s="46" t="s">
        <v>17</v>
      </c>
      <c r="C26" s="46" t="s">
        <v>18</v>
      </c>
      <c r="D26" s="46" t="s">
        <v>74</v>
      </c>
      <c r="E26" s="23"/>
      <c r="F26" s="23" t="str">
        <f t="shared" si="0"/>
        <v>_consent</v>
      </c>
      <c r="G26" t="s">
        <v>75</v>
      </c>
      <c r="H26" t="s">
        <v>89</v>
      </c>
      <c r="I26" s="10" t="s">
        <v>90</v>
      </c>
      <c r="L26" t="b">
        <v>1</v>
      </c>
      <c r="M26" t="s">
        <v>91</v>
      </c>
    </row>
    <row r="27" spans="2:31">
      <c r="E27" s="23"/>
      <c r="F27" s="23" t="str">
        <f t="shared" si="0"/>
        <v>consent_end_group</v>
      </c>
      <c r="G27" t="s">
        <v>47</v>
      </c>
      <c r="H27" t="s">
        <v>92</v>
      </c>
    </row>
    <row r="28" spans="2:31">
      <c r="E28" s="23"/>
      <c r="F28" s="23" t="str">
        <f t="shared" si="0"/>
        <v>_1_2_1_4_begin_group</v>
      </c>
      <c r="G28" t="s">
        <v>23</v>
      </c>
      <c r="H28" t="s">
        <v>93</v>
      </c>
      <c r="I28" t="s">
        <v>94</v>
      </c>
      <c r="M28" t="s">
        <v>81</v>
      </c>
    </row>
    <row r="29" spans="2:31">
      <c r="E29" s="23"/>
      <c r="F29" s="23" t="str">
        <f t="shared" si="0"/>
        <v>note_farm_image</v>
      </c>
      <c r="G29" s="11" t="s">
        <v>36</v>
      </c>
      <c r="H29" s="11" t="s">
        <v>95</v>
      </c>
      <c r="I29" s="11" t="s">
        <v>96</v>
      </c>
      <c r="J29" s="11"/>
      <c r="K29" s="11"/>
      <c r="L29" s="11" t="b">
        <v>0</v>
      </c>
      <c r="M29" s="11"/>
      <c r="N29" s="11"/>
      <c r="O29" s="11"/>
      <c r="P29" s="11"/>
      <c r="Q29" s="11"/>
      <c r="R29" s="11"/>
      <c r="S29" s="11"/>
      <c r="T29" s="11"/>
      <c r="U29" s="11"/>
      <c r="V29" s="11"/>
      <c r="W29" s="11"/>
      <c r="X29" s="11"/>
      <c r="Y29" s="11"/>
      <c r="Z29" s="11"/>
      <c r="AA29" s="11"/>
      <c r="AB29" s="11"/>
      <c r="AC29" s="11"/>
      <c r="AD29" s="11"/>
      <c r="AE29" s="11"/>
    </row>
    <row r="30" spans="2:31">
      <c r="B30" s="46" t="s">
        <v>17</v>
      </c>
      <c r="C30" s="46" t="s">
        <v>18</v>
      </c>
      <c r="D30" s="46" t="s">
        <v>97</v>
      </c>
      <c r="E30" s="23" t="s">
        <v>97</v>
      </c>
      <c r="F30" s="23" t="str">
        <f t="shared" si="0"/>
        <v>farm_image</v>
      </c>
      <c r="G30" s="11" t="s">
        <v>98</v>
      </c>
      <c r="H30" s="11" t="s">
        <v>99</v>
      </c>
      <c r="I30" s="11" t="s">
        <v>100</v>
      </c>
      <c r="J30" s="11"/>
      <c r="K30" s="11"/>
      <c r="L30" s="11" t="b">
        <v>1</v>
      </c>
      <c r="M30" s="11"/>
      <c r="N30" s="11"/>
      <c r="O30" s="11"/>
      <c r="P30" s="11"/>
      <c r="Q30" s="11"/>
      <c r="R30" s="11"/>
      <c r="S30" s="11"/>
      <c r="T30" s="11"/>
      <c r="U30" s="11"/>
      <c r="V30" s="11"/>
      <c r="W30" s="11"/>
      <c r="X30" s="11"/>
      <c r="Y30" s="11"/>
      <c r="Z30" s="11"/>
      <c r="AA30" s="11"/>
      <c r="AB30" s="11"/>
      <c r="AC30" s="11"/>
      <c r="AD30" s="11"/>
      <c r="AE30" s="11"/>
    </row>
    <row r="31" spans="2:31">
      <c r="E31" s="23"/>
      <c r="F31" s="23" t="str">
        <f t="shared" si="0"/>
        <v>_1_2_1_4_begin_group_2</v>
      </c>
      <c r="G31" t="s">
        <v>23</v>
      </c>
      <c r="H31" t="s">
        <v>101</v>
      </c>
      <c r="K31" t="s">
        <v>27</v>
      </c>
    </row>
    <row r="32" spans="2:31">
      <c r="E32" s="23"/>
      <c r="F32" s="23" t="str">
        <f t="shared" si="0"/>
        <v>_1_2_1_4_note</v>
      </c>
      <c r="G32" t="s">
        <v>36</v>
      </c>
      <c r="H32" t="s">
        <v>102</v>
      </c>
      <c r="I32" t="s">
        <v>103</v>
      </c>
      <c r="L32" t="s">
        <v>39</v>
      </c>
    </row>
    <row r="33" spans="2:14">
      <c r="B33" s="46" t="s">
        <v>17</v>
      </c>
      <c r="C33" s="46" t="s">
        <v>104</v>
      </c>
      <c r="D33" s="46" t="s">
        <v>7</v>
      </c>
      <c r="E33" s="23" t="s">
        <v>41</v>
      </c>
      <c r="F33" s="23" t="str">
        <f t="shared" si="0"/>
        <v>_1_2_1_4_1</v>
      </c>
      <c r="G33" t="s">
        <v>30</v>
      </c>
      <c r="H33" t="s">
        <v>105</v>
      </c>
      <c r="I33" t="s">
        <v>106</v>
      </c>
      <c r="L33" t="s">
        <v>34</v>
      </c>
    </row>
    <row r="34" spans="2:14">
      <c r="B34" s="46" t="s">
        <v>17</v>
      </c>
      <c r="C34" s="46" t="s">
        <v>104</v>
      </c>
      <c r="D34" s="46" t="s">
        <v>7</v>
      </c>
      <c r="E34" s="23" t="s">
        <v>44</v>
      </c>
      <c r="F34" s="23" t="str">
        <f t="shared" si="0"/>
        <v>_1_2_1_4_2</v>
      </c>
      <c r="G34" t="s">
        <v>30</v>
      </c>
      <c r="H34" t="s">
        <v>107</v>
      </c>
      <c r="I34" t="s">
        <v>108</v>
      </c>
      <c r="L34" t="s">
        <v>34</v>
      </c>
    </row>
    <row r="35" spans="2:14">
      <c r="E35" s="23"/>
      <c r="F35" s="23">
        <f t="shared" si="0"/>
        <v>0</v>
      </c>
      <c r="G35" t="s">
        <v>47</v>
      </c>
    </row>
    <row r="36" spans="2:14">
      <c r="E36" s="23"/>
      <c r="F36" s="23" t="str">
        <f t="shared" si="0"/>
        <v>_1_2_1_5_begin_group</v>
      </c>
      <c r="G36" t="s">
        <v>23</v>
      </c>
      <c r="H36" t="s">
        <v>109</v>
      </c>
      <c r="K36" t="s">
        <v>27</v>
      </c>
    </row>
    <row r="37" spans="2:14">
      <c r="B37" s="46" t="s">
        <v>17</v>
      </c>
      <c r="C37" s="46" t="s">
        <v>104</v>
      </c>
      <c r="D37" s="46" t="s">
        <v>110</v>
      </c>
      <c r="E37" s="23" t="s">
        <v>110</v>
      </c>
      <c r="F37" s="23" t="str">
        <f t="shared" si="0"/>
        <v>_1_2_1_5</v>
      </c>
      <c r="G37" t="s">
        <v>111</v>
      </c>
      <c r="H37" t="s">
        <v>112</v>
      </c>
      <c r="I37" t="s">
        <v>113</v>
      </c>
      <c r="J37" t="s">
        <v>114</v>
      </c>
      <c r="L37" t="s">
        <v>34</v>
      </c>
    </row>
    <row r="38" spans="2:14">
      <c r="B38" s="46" t="s">
        <v>17</v>
      </c>
      <c r="C38" s="46" t="s">
        <v>104</v>
      </c>
      <c r="D38" s="46" t="s">
        <v>110</v>
      </c>
      <c r="E38" s="23" t="s">
        <v>115</v>
      </c>
      <c r="F38" s="23" t="str">
        <f t="shared" si="0"/>
        <v>_1_2_1_5_1</v>
      </c>
      <c r="G38" t="s">
        <v>30</v>
      </c>
      <c r="H38" t="s">
        <v>116</v>
      </c>
      <c r="I38" t="s">
        <v>117</v>
      </c>
      <c r="L38" t="s">
        <v>34</v>
      </c>
      <c r="M38" t="s">
        <v>118</v>
      </c>
    </row>
    <row r="39" spans="2:14">
      <c r="E39" s="23"/>
      <c r="F39" s="23" t="str">
        <f t="shared" si="0"/>
        <v>_1_2_1_5_end_group</v>
      </c>
      <c r="G39" t="s">
        <v>47</v>
      </c>
      <c r="H39" t="s">
        <v>119</v>
      </c>
    </row>
    <row r="40" spans="2:14">
      <c r="E40" s="23"/>
      <c r="F40" s="23" t="str">
        <f t="shared" si="0"/>
        <v>_1_2_1_6_begin_group</v>
      </c>
      <c r="G40" t="s">
        <v>23</v>
      </c>
      <c r="H40" t="s">
        <v>120</v>
      </c>
      <c r="K40" t="s">
        <v>27</v>
      </c>
      <c r="L40" t="s">
        <v>39</v>
      </c>
    </row>
    <row r="41" spans="2:14">
      <c r="B41" s="46" t="s">
        <v>17</v>
      </c>
      <c r="C41" s="46" t="s">
        <v>104</v>
      </c>
      <c r="D41" s="46" t="s">
        <v>121</v>
      </c>
      <c r="E41" s="23" t="s">
        <v>121</v>
      </c>
      <c r="F41" s="23" t="str">
        <f t="shared" si="0"/>
        <v>_1_2_1_6</v>
      </c>
      <c r="G41" t="s">
        <v>122</v>
      </c>
      <c r="H41" t="s">
        <v>123</v>
      </c>
      <c r="I41" t="s">
        <v>124</v>
      </c>
      <c r="L41" t="s">
        <v>34</v>
      </c>
    </row>
    <row r="42" spans="2:14">
      <c r="B42" s="46" t="s">
        <v>17</v>
      </c>
      <c r="C42" s="46" t="s">
        <v>104</v>
      </c>
      <c r="D42" s="46" t="s">
        <v>121</v>
      </c>
      <c r="E42" s="23" t="s">
        <v>125</v>
      </c>
      <c r="F42" s="23" t="str">
        <f t="shared" si="0"/>
        <v>_1_2_1_6_1</v>
      </c>
      <c r="G42" t="s">
        <v>30</v>
      </c>
      <c r="H42" t="s">
        <v>126</v>
      </c>
      <c r="I42" t="s">
        <v>117</v>
      </c>
      <c r="L42" t="s">
        <v>34</v>
      </c>
      <c r="M42" t="s">
        <v>127</v>
      </c>
    </row>
    <row r="43" spans="2:14">
      <c r="E43" s="23"/>
      <c r="F43" s="23" t="str">
        <f t="shared" si="0"/>
        <v>_1_2_1_6_end_group</v>
      </c>
      <c r="G43" t="s">
        <v>47</v>
      </c>
      <c r="H43" t="s">
        <v>128</v>
      </c>
    </row>
    <row r="44" spans="2:14">
      <c r="B44" s="46" t="s">
        <v>17</v>
      </c>
      <c r="C44" s="46" t="s">
        <v>104</v>
      </c>
      <c r="D44" s="46" t="s">
        <v>129</v>
      </c>
      <c r="E44" s="23" t="s">
        <v>129</v>
      </c>
      <c r="F44" s="23" t="str">
        <f t="shared" si="0"/>
        <v>_1_2_1_7</v>
      </c>
      <c r="G44" t="s">
        <v>130</v>
      </c>
      <c r="H44" t="s">
        <v>131</v>
      </c>
      <c r="I44" t="s">
        <v>132</v>
      </c>
      <c r="J44" t="s">
        <v>133</v>
      </c>
      <c r="L44" t="s">
        <v>34</v>
      </c>
    </row>
    <row r="45" spans="2:14">
      <c r="B45" s="46" t="s">
        <v>17</v>
      </c>
      <c r="C45" s="46" t="s">
        <v>104</v>
      </c>
      <c r="D45" s="46" t="s">
        <v>134</v>
      </c>
      <c r="E45" s="23" t="s">
        <v>135</v>
      </c>
      <c r="F45" s="23" t="str">
        <f t="shared" si="0"/>
        <v>_1_2_1_8</v>
      </c>
      <c r="G45" t="s">
        <v>136</v>
      </c>
      <c r="H45" t="s">
        <v>137</v>
      </c>
      <c r="I45" t="s">
        <v>138</v>
      </c>
      <c r="L45" t="s">
        <v>34</v>
      </c>
      <c r="N45" t="s">
        <v>139</v>
      </c>
    </row>
    <row r="46" spans="2:14">
      <c r="B46" s="46" t="s">
        <v>17</v>
      </c>
      <c r="C46" s="46" t="s">
        <v>104</v>
      </c>
      <c r="D46" s="46" t="s">
        <v>140</v>
      </c>
      <c r="E46" s="23" t="s">
        <v>140</v>
      </c>
      <c r="F46" s="23" t="str">
        <f t="shared" si="0"/>
        <v>_1_2_1_9</v>
      </c>
      <c r="G46" t="s">
        <v>141</v>
      </c>
      <c r="H46" t="s">
        <v>142</v>
      </c>
      <c r="I46" t="s">
        <v>143</v>
      </c>
      <c r="L46" t="s">
        <v>34</v>
      </c>
    </row>
    <row r="47" spans="2:14">
      <c r="E47" s="23"/>
      <c r="F47" s="23" t="str">
        <f t="shared" si="0"/>
        <v>_1_2_1_10_begin_group</v>
      </c>
      <c r="G47" t="s">
        <v>23</v>
      </c>
      <c r="H47" t="s">
        <v>144</v>
      </c>
      <c r="K47" t="s">
        <v>27</v>
      </c>
    </row>
    <row r="48" spans="2:14">
      <c r="B48" s="46" t="s">
        <v>17</v>
      </c>
      <c r="C48" s="46" t="s">
        <v>104</v>
      </c>
      <c r="D48" s="46" t="s">
        <v>145</v>
      </c>
      <c r="E48" s="23" t="s">
        <v>145</v>
      </c>
      <c r="F48" s="23" t="str">
        <f t="shared" si="0"/>
        <v>_1_2_1_10</v>
      </c>
      <c r="G48" t="s">
        <v>146</v>
      </c>
      <c r="H48" t="s">
        <v>147</v>
      </c>
      <c r="I48" t="s">
        <v>148</v>
      </c>
      <c r="L48" t="s">
        <v>34</v>
      </c>
    </row>
    <row r="49" spans="2:15">
      <c r="B49" s="46" t="s">
        <v>17</v>
      </c>
      <c r="C49" s="46" t="s">
        <v>104</v>
      </c>
      <c r="D49" s="46" t="s">
        <v>145</v>
      </c>
      <c r="E49" s="23" t="s">
        <v>149</v>
      </c>
      <c r="F49" s="23" t="str">
        <f t="shared" si="0"/>
        <v>_1_2_1_10_1</v>
      </c>
      <c r="G49" t="s">
        <v>30</v>
      </c>
      <c r="H49" t="s">
        <v>150</v>
      </c>
      <c r="I49" t="s">
        <v>151</v>
      </c>
      <c r="L49" t="s">
        <v>34</v>
      </c>
      <c r="M49" t="s">
        <v>152</v>
      </c>
    </row>
    <row r="50" spans="2:15">
      <c r="E50" s="23"/>
      <c r="F50" s="23" t="str">
        <f t="shared" si="0"/>
        <v>_1_2_1_10_end_group</v>
      </c>
      <c r="G50" t="s">
        <v>47</v>
      </c>
      <c r="H50" t="s">
        <v>153</v>
      </c>
    </row>
    <row r="51" spans="2:15">
      <c r="B51" s="46" t="s">
        <v>17</v>
      </c>
      <c r="C51" s="46" t="s">
        <v>104</v>
      </c>
      <c r="D51" s="46" t="s">
        <v>154</v>
      </c>
      <c r="E51" s="23" t="s">
        <v>154</v>
      </c>
      <c r="F51" s="23" t="str">
        <f t="shared" si="0"/>
        <v>_1_2_1_11</v>
      </c>
      <c r="G51" t="s">
        <v>30</v>
      </c>
      <c r="H51" t="s">
        <v>155</v>
      </c>
      <c r="I51" t="s">
        <v>156</v>
      </c>
      <c r="L51" t="b">
        <v>0</v>
      </c>
    </row>
    <row r="52" spans="2:15">
      <c r="B52" s="46" t="s">
        <v>157</v>
      </c>
      <c r="C52" s="46" t="s">
        <v>158</v>
      </c>
      <c r="D52" s="46" t="s">
        <v>159</v>
      </c>
      <c r="E52" s="23" t="s">
        <v>160</v>
      </c>
      <c r="F52" s="23" t="str">
        <f t="shared" si="0"/>
        <v>_4_1_1_1</v>
      </c>
      <c r="G52" t="s">
        <v>161</v>
      </c>
      <c r="H52" t="s">
        <v>162</v>
      </c>
      <c r="I52" t="s">
        <v>163</v>
      </c>
      <c r="L52" t="s">
        <v>34</v>
      </c>
    </row>
    <row r="53" spans="2:15">
      <c r="B53" s="46" t="s">
        <v>157</v>
      </c>
      <c r="C53" s="46" t="s">
        <v>158</v>
      </c>
      <c r="D53" s="46" t="s">
        <v>164</v>
      </c>
      <c r="E53" s="23" t="s">
        <v>165</v>
      </c>
      <c r="F53" s="23" t="str">
        <f t="shared" si="0"/>
        <v>_1_2_1_12_1</v>
      </c>
      <c r="G53" t="s">
        <v>166</v>
      </c>
      <c r="H53" t="s">
        <v>167</v>
      </c>
      <c r="I53" s="17" t="s">
        <v>168</v>
      </c>
      <c r="L53" t="s">
        <v>34</v>
      </c>
    </row>
    <row r="54" spans="2:15">
      <c r="B54" s="46" t="s">
        <v>17</v>
      </c>
      <c r="C54" s="46" t="s">
        <v>104</v>
      </c>
      <c r="D54" s="46" t="s">
        <v>169</v>
      </c>
      <c r="E54" s="23" t="s">
        <v>170</v>
      </c>
      <c r="F54" s="23" t="str">
        <f t="shared" si="0"/>
        <v>_1_2_1_12_1_1</v>
      </c>
      <c r="G54" s="15" t="s">
        <v>171</v>
      </c>
      <c r="H54" t="s">
        <v>172</v>
      </c>
      <c r="I54" s="16" t="s">
        <v>173</v>
      </c>
      <c r="L54" t="s">
        <v>34</v>
      </c>
      <c r="M54" t="s">
        <v>174</v>
      </c>
    </row>
    <row r="55" spans="2:15">
      <c r="B55" s="46" t="s">
        <v>17</v>
      </c>
      <c r="C55" s="46" t="s">
        <v>104</v>
      </c>
      <c r="D55" s="46" t="s">
        <v>169</v>
      </c>
      <c r="E55" s="23" t="s">
        <v>170</v>
      </c>
      <c r="F55" s="23" t="str">
        <f t="shared" si="0"/>
        <v>_1_2_1_12_1_2</v>
      </c>
      <c r="G55" s="16" t="s">
        <v>175</v>
      </c>
      <c r="H55" t="s">
        <v>176</v>
      </c>
      <c r="I55" s="16" t="s">
        <v>177</v>
      </c>
      <c r="L55" t="s">
        <v>34</v>
      </c>
      <c r="M55" t="s">
        <v>178</v>
      </c>
    </row>
    <row r="56" spans="2:15">
      <c r="B56" s="46" t="s">
        <v>17</v>
      </c>
      <c r="C56" s="46" t="s">
        <v>104</v>
      </c>
      <c r="D56" s="46" t="s">
        <v>169</v>
      </c>
      <c r="E56" s="23" t="s">
        <v>170</v>
      </c>
      <c r="F56" s="23" t="str">
        <f t="shared" si="0"/>
        <v>_1_2_1_12_1_3</v>
      </c>
      <c r="G56" s="16" t="s">
        <v>179</v>
      </c>
      <c r="H56" t="s">
        <v>180</v>
      </c>
      <c r="I56" s="16" t="s">
        <v>181</v>
      </c>
      <c r="L56" t="s">
        <v>34</v>
      </c>
      <c r="M56" t="s">
        <v>182</v>
      </c>
    </row>
    <row r="57" spans="2:15">
      <c r="E57" s="23"/>
      <c r="F57" s="23" t="str">
        <f t="shared" si="0"/>
        <v>_1_2_1_13_begin_group</v>
      </c>
      <c r="G57" t="s">
        <v>23</v>
      </c>
      <c r="H57" t="s">
        <v>183</v>
      </c>
      <c r="I57" t="s">
        <v>184</v>
      </c>
    </row>
    <row r="58" spans="2:15">
      <c r="E58" s="23"/>
      <c r="F58" s="23" t="str">
        <f t="shared" si="0"/>
        <v>_1_2_1_13_1_begin_group</v>
      </c>
      <c r="G58" t="s">
        <v>23</v>
      </c>
      <c r="H58" t="s">
        <v>185</v>
      </c>
      <c r="I58" t="s">
        <v>186</v>
      </c>
      <c r="K58" t="s">
        <v>27</v>
      </c>
    </row>
    <row r="59" spans="2:15">
      <c r="B59" s="46" t="s">
        <v>17</v>
      </c>
      <c r="C59" s="46" t="s">
        <v>104</v>
      </c>
      <c r="D59" s="46" t="s">
        <v>187</v>
      </c>
      <c r="E59" s="23" t="s">
        <v>187</v>
      </c>
      <c r="F59" s="23" t="str">
        <f t="shared" si="0"/>
        <v>_1_2_1_13_1</v>
      </c>
      <c r="G59" t="s">
        <v>188</v>
      </c>
      <c r="H59" t="s">
        <v>189</v>
      </c>
      <c r="I59" t="s">
        <v>190</v>
      </c>
      <c r="L59" t="s">
        <v>34</v>
      </c>
    </row>
    <row r="60" spans="2:15">
      <c r="B60" s="46" t="s">
        <v>17</v>
      </c>
      <c r="C60" s="46" t="s">
        <v>104</v>
      </c>
      <c r="D60" s="46" t="s">
        <v>187</v>
      </c>
      <c r="E60" s="23" t="s">
        <v>191</v>
      </c>
      <c r="F60" s="23" t="str">
        <f t="shared" si="0"/>
        <v>_1_2_1_13_1_1</v>
      </c>
      <c r="G60" t="s">
        <v>30</v>
      </c>
      <c r="H60" t="s">
        <v>192</v>
      </c>
      <c r="I60" t="s">
        <v>117</v>
      </c>
      <c r="L60" t="s">
        <v>34</v>
      </c>
      <c r="M60" t="s">
        <v>193</v>
      </c>
    </row>
    <row r="61" spans="2:15">
      <c r="E61" s="23"/>
      <c r="F61" s="23" t="str">
        <f t="shared" si="0"/>
        <v>_1_2_1_13_1_end_group</v>
      </c>
      <c r="G61" t="s">
        <v>47</v>
      </c>
      <c r="H61" t="s">
        <v>194</v>
      </c>
    </row>
    <row r="62" spans="2:15">
      <c r="E62" s="23"/>
      <c r="F62" s="23" t="str">
        <f t="shared" si="0"/>
        <v>_1_2_1_13_2_begin_group</v>
      </c>
      <c r="G62" t="s">
        <v>23</v>
      </c>
      <c r="H62" t="s">
        <v>195</v>
      </c>
      <c r="I62" t="s">
        <v>196</v>
      </c>
      <c r="K62" t="s">
        <v>27</v>
      </c>
      <c r="M62" t="s">
        <v>197</v>
      </c>
    </row>
    <row r="63" spans="2:15">
      <c r="B63" s="46" t="s">
        <v>17</v>
      </c>
      <c r="C63" s="46" t="s">
        <v>104</v>
      </c>
      <c r="D63" s="46" t="s">
        <v>198</v>
      </c>
      <c r="E63" s="23" t="s">
        <v>198</v>
      </c>
      <c r="F63" s="23" t="str">
        <f t="shared" si="0"/>
        <v>_1_2_1_13_2_1</v>
      </c>
      <c r="G63" t="s">
        <v>199</v>
      </c>
      <c r="H63" t="s">
        <v>200</v>
      </c>
      <c r="I63" t="s">
        <v>201</v>
      </c>
      <c r="L63" t="s">
        <v>34</v>
      </c>
    </row>
    <row r="64" spans="2:15">
      <c r="B64" s="46" t="s">
        <v>17</v>
      </c>
      <c r="C64" s="46" t="s">
        <v>104</v>
      </c>
      <c r="D64" s="46" t="s">
        <v>198</v>
      </c>
      <c r="E64" s="23" t="s">
        <v>198</v>
      </c>
      <c r="F64" s="23" t="str">
        <f t="shared" si="0"/>
        <v>_1_2_1_13_2_2</v>
      </c>
      <c r="G64" t="s">
        <v>202</v>
      </c>
      <c r="H64" t="s">
        <v>203</v>
      </c>
      <c r="I64" t="s">
        <v>204</v>
      </c>
      <c r="J64" t="s">
        <v>205</v>
      </c>
      <c r="L64" t="s">
        <v>34</v>
      </c>
      <c r="M64" t="s">
        <v>206</v>
      </c>
      <c r="O64" t="s">
        <v>207</v>
      </c>
    </row>
    <row r="65" spans="2:13">
      <c r="B65" s="46" t="s">
        <v>17</v>
      </c>
      <c r="C65" s="46" t="s">
        <v>104</v>
      </c>
      <c r="D65" s="46" t="s">
        <v>198</v>
      </c>
      <c r="E65" s="23" t="s">
        <v>208</v>
      </c>
      <c r="F65" s="23" t="str">
        <f t="shared" si="0"/>
        <v>_1_2_1_13_2_2_1</v>
      </c>
      <c r="G65" t="s">
        <v>30</v>
      </c>
      <c r="H65" t="s">
        <v>209</v>
      </c>
      <c r="I65" t="s">
        <v>117</v>
      </c>
      <c r="L65" t="s">
        <v>34</v>
      </c>
      <c r="M65" t="s">
        <v>210</v>
      </c>
    </row>
    <row r="66" spans="2:13">
      <c r="E66" s="23"/>
      <c r="F66" s="23" t="str">
        <f t="shared" si="0"/>
        <v>_1_2_1_13_2_end_group</v>
      </c>
      <c r="G66" t="s">
        <v>47</v>
      </c>
      <c r="H66" t="s">
        <v>211</v>
      </c>
    </row>
    <row r="67" spans="2:13">
      <c r="E67" s="23"/>
      <c r="F67" s="23">
        <f t="shared" ref="F67:F130" si="1">IF(OR(G67="select_one 1_3_1_1",G67="select_one 1_4_2_2",G67="select_one 100",G67="select_one 2_3_1_2",G67="select_one 2_5_1",G67="select_one 2_6_1_4",G67="select_one 2_3_1_2",G67="select_one 3_1_1",G67="select_one 3_1_2_1",G67="select_one 3_1_2_2",G67="select_one 3_1_2_3",G67="select_one 3_1_3_1",G67="select_one 3_3_1_1",G67="select_one 3_3_1_2",G67="select_one 3_3_3_2_3",G67="select_one 3_3_3_2_4",G67="select_one 3_3_3_2_5",G67="select_one 3_3_3_2_6",G67="select_one 3_3_4_3",G67="select_one 3_3_4_2",G67="select_one 3_4_2_1_5",G67="select_one 3_4_2_2_10",G67="select_one 4_1_1_4",G67="select_one 4_1_1_6_2",G67="select_one 4_1_3_2",G67="select_one 4_1_4_1_1",G67="select_one 4_1_5",G67="select_one 4_1_5_2",G67="select_one 4_2_1_1",G67="select_one 4_2_1_3",G67="select_one consent"),_xlfn.CONCAT("_",MID(G67,12,LEN(G67))),IF(OR(G67="select_multiple 3_3_4_2",G67="select_multiple 3_3_4_3",G67="select_multiple 4_2_1_2"),_xlfn.CONCAT("_",MID(G67,17,LEN(G67))),H67))</f>
        <v>0</v>
      </c>
      <c r="G67" t="s">
        <v>47</v>
      </c>
    </row>
    <row r="68" spans="2:13">
      <c r="E68" s="23"/>
      <c r="F68" s="23" t="str">
        <f t="shared" si="1"/>
        <v>_1_2_1_4_end_group</v>
      </c>
      <c r="G68" t="s">
        <v>47</v>
      </c>
      <c r="H68" t="s">
        <v>212</v>
      </c>
    </row>
    <row r="69" spans="2:13">
      <c r="E69" s="23"/>
      <c r="F69" s="23" t="str">
        <f t="shared" si="1"/>
        <v>_1_2_1_begin_group</v>
      </c>
      <c r="G69" t="s">
        <v>23</v>
      </c>
      <c r="H69" t="s">
        <v>213</v>
      </c>
      <c r="I69" t="s">
        <v>214</v>
      </c>
      <c r="L69" t="s">
        <v>39</v>
      </c>
      <c r="M69" t="s">
        <v>81</v>
      </c>
    </row>
    <row r="70" spans="2:13">
      <c r="E70" s="23"/>
      <c r="F70" s="23" t="str">
        <f t="shared" si="1"/>
        <v>_1_2_1_14_begin_group</v>
      </c>
      <c r="G70" t="s">
        <v>23</v>
      </c>
      <c r="H70" t="s">
        <v>215</v>
      </c>
      <c r="K70" t="s">
        <v>27</v>
      </c>
      <c r="L70" t="s">
        <v>39</v>
      </c>
    </row>
    <row r="71" spans="2:13">
      <c r="E71" s="23"/>
      <c r="F71" s="23" t="str">
        <f t="shared" si="1"/>
        <v>_1_2_1_14_note</v>
      </c>
      <c r="G71" t="s">
        <v>36</v>
      </c>
      <c r="H71" t="s">
        <v>216</v>
      </c>
      <c r="I71" t="s">
        <v>217</v>
      </c>
      <c r="J71" t="s">
        <v>218</v>
      </c>
      <c r="L71" t="s">
        <v>39</v>
      </c>
    </row>
    <row r="72" spans="2:13">
      <c r="B72" s="46" t="s">
        <v>17</v>
      </c>
      <c r="C72" s="46" t="s">
        <v>219</v>
      </c>
      <c r="D72" s="46" t="s">
        <v>220</v>
      </c>
      <c r="E72" s="23" t="s">
        <v>221</v>
      </c>
      <c r="F72" s="23" t="str">
        <f t="shared" si="1"/>
        <v>_1_2_1_14_1</v>
      </c>
      <c r="G72" t="s">
        <v>136</v>
      </c>
      <c r="H72" t="s">
        <v>222</v>
      </c>
      <c r="I72" t="s">
        <v>223</v>
      </c>
      <c r="J72" t="s">
        <v>224</v>
      </c>
      <c r="L72" t="s">
        <v>34</v>
      </c>
    </row>
    <row r="73" spans="2:13">
      <c r="B73" s="46" t="s">
        <v>17</v>
      </c>
      <c r="C73" s="46" t="s">
        <v>219</v>
      </c>
      <c r="D73" s="46" t="s">
        <v>220</v>
      </c>
      <c r="E73" s="23" t="s">
        <v>225</v>
      </c>
      <c r="F73" s="23" t="str">
        <f t="shared" si="1"/>
        <v>_1_2_1_14_2</v>
      </c>
      <c r="G73" t="s">
        <v>136</v>
      </c>
      <c r="H73" t="s">
        <v>226</v>
      </c>
      <c r="I73" t="s">
        <v>227</v>
      </c>
      <c r="J73" t="s">
        <v>224</v>
      </c>
      <c r="L73" t="s">
        <v>34</v>
      </c>
    </row>
    <row r="74" spans="2:13">
      <c r="B74" s="46" t="s">
        <v>17</v>
      </c>
      <c r="C74" s="46" t="s">
        <v>219</v>
      </c>
      <c r="D74" s="46" t="s">
        <v>220</v>
      </c>
      <c r="E74" s="23" t="s">
        <v>228</v>
      </c>
      <c r="F74" s="23" t="str">
        <f t="shared" si="1"/>
        <v>_1_2_1_14_3</v>
      </c>
      <c r="G74" t="s">
        <v>136</v>
      </c>
      <c r="H74" t="s">
        <v>229</v>
      </c>
      <c r="I74" t="s">
        <v>230</v>
      </c>
      <c r="J74" t="s">
        <v>224</v>
      </c>
      <c r="L74" t="s">
        <v>34</v>
      </c>
    </row>
    <row r="75" spans="2:13">
      <c r="B75" s="46" t="s">
        <v>17</v>
      </c>
      <c r="C75" s="46" t="s">
        <v>219</v>
      </c>
      <c r="D75" s="46" t="s">
        <v>220</v>
      </c>
      <c r="E75" s="23" t="s">
        <v>231</v>
      </c>
      <c r="F75" s="23" t="str">
        <f t="shared" si="1"/>
        <v>_1_2_1_14_4</v>
      </c>
      <c r="G75" t="s">
        <v>136</v>
      </c>
      <c r="H75" t="s">
        <v>232</v>
      </c>
      <c r="I75" t="s">
        <v>233</v>
      </c>
      <c r="J75" t="s">
        <v>224</v>
      </c>
      <c r="L75" t="s">
        <v>34</v>
      </c>
    </row>
    <row r="76" spans="2:13">
      <c r="B76" s="46" t="s">
        <v>17</v>
      </c>
      <c r="C76" s="46" t="s">
        <v>219</v>
      </c>
      <c r="D76" s="46" t="s">
        <v>220</v>
      </c>
      <c r="E76" s="23" t="s">
        <v>234</v>
      </c>
      <c r="F76" s="23" t="str">
        <f t="shared" si="1"/>
        <v>_1_2_1_14_5</v>
      </c>
      <c r="G76" t="s">
        <v>136</v>
      </c>
      <c r="H76" t="s">
        <v>235</v>
      </c>
      <c r="I76" t="s">
        <v>236</v>
      </c>
      <c r="J76" t="s">
        <v>237</v>
      </c>
      <c r="L76" t="s">
        <v>34</v>
      </c>
    </row>
    <row r="77" spans="2:13">
      <c r="B77" s="46" t="s">
        <v>17</v>
      </c>
      <c r="C77" s="46" t="s">
        <v>219</v>
      </c>
      <c r="D77" s="46" t="s">
        <v>220</v>
      </c>
      <c r="E77" s="23" t="s">
        <v>238</v>
      </c>
      <c r="F77" s="23" t="str">
        <f t="shared" si="1"/>
        <v>_1_2_1_14_6</v>
      </c>
      <c r="G77" t="s">
        <v>136</v>
      </c>
      <c r="H77" t="s">
        <v>239</v>
      </c>
      <c r="I77" t="s">
        <v>240</v>
      </c>
      <c r="J77" t="s">
        <v>237</v>
      </c>
      <c r="L77" t="s">
        <v>34</v>
      </c>
    </row>
    <row r="78" spans="2:13">
      <c r="E78" s="23"/>
      <c r="F78" s="23" t="str">
        <f t="shared" si="1"/>
        <v>_1_2_1_14_end_group</v>
      </c>
      <c r="G78" t="s">
        <v>47</v>
      </c>
      <c r="H78" t="s">
        <v>241</v>
      </c>
    </row>
    <row r="79" spans="2:13">
      <c r="B79" s="46" t="s">
        <v>242</v>
      </c>
      <c r="C79" s="46" t="s">
        <v>243</v>
      </c>
      <c r="D79" s="46" t="s">
        <v>244</v>
      </c>
      <c r="E79" s="23" t="s">
        <v>245</v>
      </c>
      <c r="F79" s="23" t="str">
        <f t="shared" si="1"/>
        <v>_4_1_1_2</v>
      </c>
      <c r="G79" t="s">
        <v>166</v>
      </c>
      <c r="H79" t="s">
        <v>246</v>
      </c>
      <c r="I79" t="s">
        <v>247</v>
      </c>
      <c r="L79" t="s">
        <v>34</v>
      </c>
      <c r="M79" t="s">
        <v>248</v>
      </c>
    </row>
    <row r="80" spans="2:13">
      <c r="B80" s="46" t="s">
        <v>242</v>
      </c>
      <c r="C80" s="46" t="s">
        <v>243</v>
      </c>
      <c r="D80" s="46" t="s">
        <v>244</v>
      </c>
      <c r="E80" s="23" t="s">
        <v>249</v>
      </c>
      <c r="F80" s="23" t="str">
        <f t="shared" si="1"/>
        <v>_4_1_1_3</v>
      </c>
      <c r="G80" t="s">
        <v>166</v>
      </c>
      <c r="H80" t="s">
        <v>250</v>
      </c>
      <c r="I80" t="s">
        <v>251</v>
      </c>
      <c r="L80" t="s">
        <v>34</v>
      </c>
      <c r="M80" t="s">
        <v>252</v>
      </c>
    </row>
    <row r="81" spans="2:13">
      <c r="B81" s="46" t="s">
        <v>242</v>
      </c>
      <c r="C81" s="46" t="s">
        <v>243</v>
      </c>
      <c r="D81" s="46" t="s">
        <v>253</v>
      </c>
      <c r="E81" s="23" t="s">
        <v>254</v>
      </c>
      <c r="F81" s="23" t="str">
        <f t="shared" si="1"/>
        <v>_4_1_6_1</v>
      </c>
      <c r="G81" t="s">
        <v>255</v>
      </c>
      <c r="H81" t="s">
        <v>256</v>
      </c>
      <c r="I81" t="s">
        <v>257</v>
      </c>
      <c r="L81" t="s">
        <v>34</v>
      </c>
      <c r="M81" t="s">
        <v>258</v>
      </c>
    </row>
    <row r="82" spans="2:13">
      <c r="E82" s="23"/>
      <c r="F82" s="23" t="str">
        <f t="shared" si="1"/>
        <v>_4_1_1_4_begin_group</v>
      </c>
      <c r="G82" t="s">
        <v>23</v>
      </c>
      <c r="H82" t="s">
        <v>259</v>
      </c>
      <c r="K82" t="s">
        <v>27</v>
      </c>
      <c r="L82" t="s">
        <v>39</v>
      </c>
    </row>
    <row r="83" spans="2:13">
      <c r="E83" s="23"/>
      <c r="F83" s="23" t="str">
        <f t="shared" si="1"/>
        <v>_4_1_1_4_note</v>
      </c>
      <c r="G83" t="s">
        <v>36</v>
      </c>
      <c r="H83" t="s">
        <v>260</v>
      </c>
      <c r="I83" t="s">
        <v>261</v>
      </c>
      <c r="L83" t="s">
        <v>39</v>
      </c>
    </row>
    <row r="84" spans="2:13">
      <c r="B84" s="46" t="s">
        <v>157</v>
      </c>
      <c r="C84" s="46" t="s">
        <v>262</v>
      </c>
      <c r="D84" s="46" t="s">
        <v>263</v>
      </c>
      <c r="E84" s="23" t="s">
        <v>264</v>
      </c>
      <c r="F84" s="23" t="str">
        <f t="shared" si="1"/>
        <v>_4_1_1_4</v>
      </c>
      <c r="G84" t="s">
        <v>265</v>
      </c>
      <c r="H84" t="s">
        <v>266</v>
      </c>
      <c r="I84" t="s">
        <v>267</v>
      </c>
      <c r="J84" t="s">
        <v>268</v>
      </c>
      <c r="L84" t="s">
        <v>34</v>
      </c>
    </row>
    <row r="85" spans="2:13">
      <c r="B85" s="46" t="s">
        <v>157</v>
      </c>
      <c r="C85" s="46" t="s">
        <v>262</v>
      </c>
      <c r="D85" s="46" t="s">
        <v>263</v>
      </c>
      <c r="E85" s="23" t="s">
        <v>269</v>
      </c>
      <c r="F85" s="23" t="str">
        <f t="shared" si="1"/>
        <v>_4_1_1_4</v>
      </c>
      <c r="G85" t="s">
        <v>265</v>
      </c>
      <c r="H85" t="s">
        <v>270</v>
      </c>
      <c r="I85" t="s">
        <v>271</v>
      </c>
      <c r="J85" t="s">
        <v>268</v>
      </c>
      <c r="L85" t="s">
        <v>34</v>
      </c>
    </row>
    <row r="86" spans="2:13">
      <c r="B86" s="46" t="s">
        <v>157</v>
      </c>
      <c r="C86" s="46" t="s">
        <v>262</v>
      </c>
      <c r="D86" s="46" t="s">
        <v>263</v>
      </c>
      <c r="E86" s="23" t="s">
        <v>272</v>
      </c>
      <c r="F86" s="23" t="str">
        <f t="shared" si="1"/>
        <v>_4_1_1_4</v>
      </c>
      <c r="G86" t="s">
        <v>265</v>
      </c>
      <c r="H86" t="s">
        <v>273</v>
      </c>
      <c r="I86" t="s">
        <v>274</v>
      </c>
      <c r="J86" t="s">
        <v>268</v>
      </c>
      <c r="L86" t="s">
        <v>39</v>
      </c>
    </row>
    <row r="87" spans="2:13">
      <c r="B87" s="46" t="s">
        <v>157</v>
      </c>
      <c r="C87" s="46" t="s">
        <v>262</v>
      </c>
      <c r="D87" s="46" t="s">
        <v>263</v>
      </c>
      <c r="E87" s="23"/>
      <c r="F87" s="23" t="str">
        <f t="shared" si="1"/>
        <v>_4_1_1_4_4_1</v>
      </c>
      <c r="G87" t="s">
        <v>30</v>
      </c>
      <c r="H87" t="s">
        <v>275</v>
      </c>
      <c r="I87" t="s">
        <v>276</v>
      </c>
      <c r="L87" t="s">
        <v>34</v>
      </c>
      <c r="M87" t="s">
        <v>277</v>
      </c>
    </row>
    <row r="88" spans="2:13">
      <c r="E88" s="23"/>
      <c r="F88" s="23" t="str">
        <f t="shared" si="1"/>
        <v>_4_1_1_4_end_group</v>
      </c>
      <c r="G88" t="s">
        <v>47</v>
      </c>
      <c r="H88" t="s">
        <v>278</v>
      </c>
    </row>
    <row r="89" spans="2:13">
      <c r="E89" s="23"/>
      <c r="F89" s="23" t="str">
        <f t="shared" si="1"/>
        <v>_1_2_1_15_begin_group</v>
      </c>
      <c r="G89" t="s">
        <v>23</v>
      </c>
      <c r="H89" t="s">
        <v>279</v>
      </c>
      <c r="K89" t="s">
        <v>27</v>
      </c>
      <c r="L89" t="s">
        <v>34</v>
      </c>
    </row>
    <row r="90" spans="2:13">
      <c r="B90" s="46" t="s">
        <v>17</v>
      </c>
      <c r="C90" s="46" t="s">
        <v>219</v>
      </c>
      <c r="D90" s="46" t="s">
        <v>280</v>
      </c>
      <c r="E90" s="23" t="s">
        <v>280</v>
      </c>
      <c r="F90" s="23" t="str">
        <f t="shared" si="1"/>
        <v>_1_2_1_15</v>
      </c>
      <c r="G90" t="s">
        <v>281</v>
      </c>
      <c r="H90" t="s">
        <v>282</v>
      </c>
      <c r="I90" t="s">
        <v>283</v>
      </c>
      <c r="L90" t="s">
        <v>34</v>
      </c>
    </row>
    <row r="91" spans="2:13">
      <c r="B91" s="46" t="s">
        <v>17</v>
      </c>
      <c r="C91" s="46" t="s">
        <v>219</v>
      </c>
      <c r="D91" s="46" t="s">
        <v>280</v>
      </c>
      <c r="E91" s="23" t="s">
        <v>284</v>
      </c>
      <c r="F91" s="23" t="str">
        <f t="shared" si="1"/>
        <v>_1_2_1_15_1</v>
      </c>
      <c r="G91" t="s">
        <v>30</v>
      </c>
      <c r="H91" t="s">
        <v>285</v>
      </c>
      <c r="I91" t="s">
        <v>286</v>
      </c>
      <c r="L91" t="s">
        <v>34</v>
      </c>
      <c r="M91" t="s">
        <v>287</v>
      </c>
    </row>
    <row r="92" spans="2:13">
      <c r="E92" s="23"/>
      <c r="F92" s="23" t="str">
        <f t="shared" si="1"/>
        <v>_1_2_1_15_end_group</v>
      </c>
      <c r="G92" t="s">
        <v>47</v>
      </c>
      <c r="H92" t="s">
        <v>288</v>
      </c>
    </row>
    <row r="93" spans="2:13">
      <c r="E93" s="23"/>
      <c r="F93" s="23" t="str">
        <f t="shared" si="1"/>
        <v>_1_2_1_begin_group</v>
      </c>
      <c r="G93" t="s">
        <v>47</v>
      </c>
      <c r="H93" t="s">
        <v>213</v>
      </c>
    </row>
    <row r="94" spans="2:13">
      <c r="E94" s="23"/>
      <c r="F94" s="23" t="str">
        <f t="shared" si="1"/>
        <v>_1_2_1_16</v>
      </c>
      <c r="G94" t="s">
        <v>23</v>
      </c>
      <c r="H94" t="s">
        <v>289</v>
      </c>
      <c r="I94" t="s">
        <v>290</v>
      </c>
      <c r="M94" t="s">
        <v>81</v>
      </c>
    </row>
    <row r="95" spans="2:13">
      <c r="B95" s="46" t="s">
        <v>17</v>
      </c>
      <c r="C95" s="46" t="s">
        <v>104</v>
      </c>
      <c r="D95" s="46" t="s">
        <v>291</v>
      </c>
      <c r="E95" s="23" t="s">
        <v>291</v>
      </c>
      <c r="F95" s="23" t="str">
        <f t="shared" si="1"/>
        <v>_1_2_1_16_001</v>
      </c>
      <c r="G95" t="s">
        <v>292</v>
      </c>
      <c r="H95" t="s">
        <v>293</v>
      </c>
      <c r="I95" t="s">
        <v>294</v>
      </c>
      <c r="L95" t="s">
        <v>34</v>
      </c>
    </row>
    <row r="96" spans="2:13">
      <c r="E96" s="23"/>
      <c r="F96" s="23" t="str">
        <f t="shared" si="1"/>
        <v>_1_2_1_16_1</v>
      </c>
      <c r="G96" t="s">
        <v>36</v>
      </c>
      <c r="H96" t="s">
        <v>295</v>
      </c>
      <c r="I96" t="s">
        <v>296</v>
      </c>
      <c r="J96" t="s">
        <v>297</v>
      </c>
      <c r="L96" t="s">
        <v>39</v>
      </c>
    </row>
    <row r="97" spans="2:13">
      <c r="E97" s="23"/>
      <c r="F97" s="23" t="str">
        <f t="shared" si="1"/>
        <v>_1_2_1_15_1_end_group</v>
      </c>
      <c r="G97" t="s">
        <v>47</v>
      </c>
      <c r="H97" t="s">
        <v>298</v>
      </c>
    </row>
    <row r="98" spans="2:13">
      <c r="E98" s="23"/>
      <c r="F98" s="23" t="str">
        <f t="shared" si="1"/>
        <v>_1_3_1_1_begin_group</v>
      </c>
      <c r="G98" t="s">
        <v>23</v>
      </c>
      <c r="H98" t="s">
        <v>299</v>
      </c>
      <c r="I98" t="s">
        <v>300</v>
      </c>
      <c r="K98" t="s">
        <v>27</v>
      </c>
      <c r="L98" t="s">
        <v>34</v>
      </c>
      <c r="M98" t="s">
        <v>81</v>
      </c>
    </row>
    <row r="99" spans="2:13">
      <c r="B99" s="46" t="s">
        <v>17</v>
      </c>
      <c r="C99" s="46" t="s">
        <v>301</v>
      </c>
      <c r="D99" s="46" t="s">
        <v>302</v>
      </c>
      <c r="E99" s="23"/>
      <c r="F99" s="23" t="str">
        <f t="shared" si="1"/>
        <v>_1_3_1_1_note</v>
      </c>
      <c r="G99" t="s">
        <v>36</v>
      </c>
      <c r="H99" t="s">
        <v>303</v>
      </c>
      <c r="I99" t="s">
        <v>304</v>
      </c>
      <c r="J99" t="s">
        <v>305</v>
      </c>
      <c r="K99" t="s">
        <v>306</v>
      </c>
      <c r="L99" t="s">
        <v>39</v>
      </c>
    </row>
    <row r="100" spans="2:13">
      <c r="B100" s="46" t="s">
        <v>17</v>
      </c>
      <c r="C100" s="46" t="s">
        <v>301</v>
      </c>
      <c r="D100" s="46" t="s">
        <v>302</v>
      </c>
      <c r="E100" s="23" t="s">
        <v>307</v>
      </c>
      <c r="F100" s="23" t="str">
        <f t="shared" si="1"/>
        <v>_1_3_1_1</v>
      </c>
      <c r="G100" t="s">
        <v>308</v>
      </c>
      <c r="H100" t="s">
        <v>309</v>
      </c>
      <c r="I100" t="s">
        <v>310</v>
      </c>
      <c r="L100" t="s">
        <v>34</v>
      </c>
    </row>
    <row r="101" spans="2:13">
      <c r="B101" s="46" t="s">
        <v>17</v>
      </c>
      <c r="C101" s="46" t="s">
        <v>301</v>
      </c>
      <c r="D101" s="46" t="s">
        <v>302</v>
      </c>
      <c r="E101" s="23" t="s">
        <v>311</v>
      </c>
      <c r="F101" s="23" t="str">
        <f t="shared" si="1"/>
        <v>_1_3_1_1</v>
      </c>
      <c r="G101" t="s">
        <v>308</v>
      </c>
      <c r="H101" t="s">
        <v>312</v>
      </c>
      <c r="I101" t="s">
        <v>313</v>
      </c>
      <c r="L101" t="s">
        <v>34</v>
      </c>
    </row>
    <row r="102" spans="2:13">
      <c r="B102" s="46" t="s">
        <v>17</v>
      </c>
      <c r="C102" s="46" t="s">
        <v>301</v>
      </c>
      <c r="D102" s="46" t="s">
        <v>314</v>
      </c>
      <c r="E102" s="23" t="s">
        <v>315</v>
      </c>
      <c r="F102" s="23" t="str">
        <f t="shared" si="1"/>
        <v>_1_3_1_1</v>
      </c>
      <c r="G102" t="s">
        <v>308</v>
      </c>
      <c r="H102" t="s">
        <v>316</v>
      </c>
      <c r="I102" t="s">
        <v>317</v>
      </c>
      <c r="L102" t="s">
        <v>34</v>
      </c>
    </row>
    <row r="103" spans="2:13">
      <c r="B103" s="46" t="s">
        <v>17</v>
      </c>
      <c r="C103" s="46" t="s">
        <v>301</v>
      </c>
      <c r="D103" s="46" t="s">
        <v>302</v>
      </c>
      <c r="E103" s="23" t="s">
        <v>318</v>
      </c>
      <c r="F103" s="23" t="str">
        <f t="shared" si="1"/>
        <v>_1_3_1_1</v>
      </c>
      <c r="G103" t="s">
        <v>308</v>
      </c>
      <c r="H103" t="s">
        <v>319</v>
      </c>
      <c r="I103" t="s">
        <v>310</v>
      </c>
      <c r="L103" t="s">
        <v>34</v>
      </c>
    </row>
    <row r="104" spans="2:13">
      <c r="B104" s="46" t="s">
        <v>17</v>
      </c>
      <c r="C104" s="46" t="s">
        <v>301</v>
      </c>
      <c r="D104" s="46" t="s">
        <v>302</v>
      </c>
      <c r="E104" s="23" t="s">
        <v>320</v>
      </c>
      <c r="F104" s="23" t="str">
        <f t="shared" si="1"/>
        <v>_1_3_1_1</v>
      </c>
      <c r="G104" t="s">
        <v>308</v>
      </c>
      <c r="H104" t="s">
        <v>321</v>
      </c>
      <c r="I104" t="s">
        <v>313</v>
      </c>
      <c r="L104" t="s">
        <v>34</v>
      </c>
    </row>
    <row r="105" spans="2:13">
      <c r="B105" s="46" t="s">
        <v>17</v>
      </c>
      <c r="C105" s="46" t="s">
        <v>301</v>
      </c>
      <c r="D105" s="46" t="s">
        <v>302</v>
      </c>
      <c r="E105" s="23" t="s">
        <v>322</v>
      </c>
      <c r="F105" s="23" t="str">
        <f t="shared" si="1"/>
        <v>_1_3_1_1</v>
      </c>
      <c r="G105" t="s">
        <v>308</v>
      </c>
      <c r="H105" t="s">
        <v>323</v>
      </c>
      <c r="I105" t="s">
        <v>324</v>
      </c>
      <c r="L105" t="s">
        <v>34</v>
      </c>
    </row>
    <row r="106" spans="2:13">
      <c r="B106" s="46" t="s">
        <v>17</v>
      </c>
      <c r="C106" s="46" t="s">
        <v>301</v>
      </c>
      <c r="D106" s="46" t="s">
        <v>302</v>
      </c>
      <c r="E106" s="23" t="s">
        <v>325</v>
      </c>
      <c r="F106" s="23" t="str">
        <f t="shared" si="1"/>
        <v>_1_3_1_1</v>
      </c>
      <c r="G106" t="s">
        <v>308</v>
      </c>
      <c r="H106" t="s">
        <v>326</v>
      </c>
      <c r="I106" t="s">
        <v>327</v>
      </c>
      <c r="L106" t="s">
        <v>34</v>
      </c>
    </row>
    <row r="107" spans="2:13">
      <c r="B107" s="46" t="s">
        <v>17</v>
      </c>
      <c r="C107" s="46" t="s">
        <v>301</v>
      </c>
      <c r="D107" s="46" t="s">
        <v>302</v>
      </c>
      <c r="E107" s="23" t="s">
        <v>328</v>
      </c>
      <c r="F107" s="23" t="str">
        <f t="shared" si="1"/>
        <v>_1_3_1_1</v>
      </c>
      <c r="G107" t="s">
        <v>308</v>
      </c>
      <c r="H107" t="s">
        <v>329</v>
      </c>
      <c r="I107" t="s">
        <v>330</v>
      </c>
      <c r="L107" t="s">
        <v>34</v>
      </c>
    </row>
    <row r="108" spans="2:13">
      <c r="B108" s="46" t="s">
        <v>17</v>
      </c>
      <c r="C108" s="46" t="s">
        <v>301</v>
      </c>
      <c r="D108" s="46" t="s">
        <v>302</v>
      </c>
      <c r="E108" s="23" t="s">
        <v>331</v>
      </c>
      <c r="F108" s="23" t="str">
        <f t="shared" si="1"/>
        <v>_1_3_1_1</v>
      </c>
      <c r="G108" t="s">
        <v>308</v>
      </c>
      <c r="H108" t="s">
        <v>332</v>
      </c>
      <c r="I108" t="s">
        <v>333</v>
      </c>
      <c r="L108" t="s">
        <v>34</v>
      </c>
    </row>
    <row r="109" spans="2:13">
      <c r="B109" s="46" t="s">
        <v>17</v>
      </c>
      <c r="C109" s="46" t="s">
        <v>301</v>
      </c>
      <c r="D109" s="46" t="s">
        <v>302</v>
      </c>
      <c r="E109" s="23" t="s">
        <v>334</v>
      </c>
      <c r="F109" s="23" t="str">
        <f t="shared" si="1"/>
        <v>_1_3_1_1</v>
      </c>
      <c r="G109" t="s">
        <v>308</v>
      </c>
      <c r="H109" t="s">
        <v>335</v>
      </c>
      <c r="I109" t="s">
        <v>336</v>
      </c>
      <c r="J109" s="5" t="s">
        <v>337</v>
      </c>
      <c r="L109" t="s">
        <v>34</v>
      </c>
    </row>
    <row r="110" spans="2:13">
      <c r="B110" s="46" t="s">
        <v>17</v>
      </c>
      <c r="C110" s="46" t="s">
        <v>301</v>
      </c>
      <c r="D110" s="46" t="s">
        <v>302</v>
      </c>
      <c r="E110" s="23" t="s">
        <v>338</v>
      </c>
      <c r="F110" s="23" t="str">
        <f t="shared" si="1"/>
        <v>_1_3_1_1</v>
      </c>
      <c r="G110" t="s">
        <v>308</v>
      </c>
      <c r="H110" t="s">
        <v>339</v>
      </c>
      <c r="I110" t="s">
        <v>340</v>
      </c>
      <c r="L110" t="s">
        <v>34</v>
      </c>
    </row>
    <row r="111" spans="2:13">
      <c r="B111" s="46" t="s">
        <v>17</v>
      </c>
      <c r="C111" s="46" t="s">
        <v>301</v>
      </c>
      <c r="D111" s="46" t="s">
        <v>302</v>
      </c>
      <c r="E111" s="23" t="s">
        <v>341</v>
      </c>
      <c r="F111" s="23" t="str">
        <f t="shared" si="1"/>
        <v>_1_3_1_1</v>
      </c>
      <c r="G111" t="s">
        <v>308</v>
      </c>
      <c r="H111" t="s">
        <v>342</v>
      </c>
      <c r="I111" t="s">
        <v>343</v>
      </c>
      <c r="L111" t="s">
        <v>34</v>
      </c>
    </row>
    <row r="112" spans="2:13">
      <c r="B112" s="46" t="s">
        <v>17</v>
      </c>
      <c r="C112" s="46" t="s">
        <v>301</v>
      </c>
      <c r="D112" s="46" t="s">
        <v>314</v>
      </c>
      <c r="E112" s="23" t="s">
        <v>344</v>
      </c>
      <c r="F112" s="23" t="str">
        <f t="shared" si="1"/>
        <v>_1_3_1_1</v>
      </c>
      <c r="G112" t="s">
        <v>308</v>
      </c>
      <c r="H112" t="s">
        <v>345</v>
      </c>
      <c r="I112" t="s">
        <v>346</v>
      </c>
      <c r="L112" t="s">
        <v>34</v>
      </c>
    </row>
    <row r="113" spans="2:13">
      <c r="E113" s="23"/>
      <c r="F113" s="23" t="str">
        <f t="shared" si="1"/>
        <v>_1_3_2_1_end_group</v>
      </c>
      <c r="G113" t="s">
        <v>47</v>
      </c>
      <c r="H113" t="s">
        <v>347</v>
      </c>
    </row>
    <row r="114" spans="2:13">
      <c r="B114" s="46" t="s">
        <v>242</v>
      </c>
      <c r="C114" s="46" t="s">
        <v>348</v>
      </c>
      <c r="D114" s="46" t="s">
        <v>349</v>
      </c>
      <c r="E114" s="23"/>
      <c r="F114" s="23" t="str">
        <f t="shared" si="1"/>
        <v>_3_1_1_begin_group</v>
      </c>
      <c r="G114" t="s">
        <v>23</v>
      </c>
      <c r="H114" t="s">
        <v>350</v>
      </c>
      <c r="I114" t="s">
        <v>351</v>
      </c>
      <c r="K114" t="s">
        <v>27</v>
      </c>
      <c r="L114" t="s">
        <v>34</v>
      </c>
      <c r="M114" t="s">
        <v>81</v>
      </c>
    </row>
    <row r="115" spans="2:13">
      <c r="B115" s="46" t="s">
        <v>242</v>
      </c>
      <c r="C115" s="46" t="s">
        <v>348</v>
      </c>
      <c r="D115" s="46" t="s">
        <v>349</v>
      </c>
      <c r="E115" s="23"/>
      <c r="F115" s="23" t="str">
        <f t="shared" si="1"/>
        <v>_3_1_1_note</v>
      </c>
      <c r="G115" t="s">
        <v>36</v>
      </c>
      <c r="H115" t="s">
        <v>352</v>
      </c>
      <c r="I115" t="s">
        <v>353</v>
      </c>
      <c r="K115" t="s">
        <v>306</v>
      </c>
      <c r="L115" t="s">
        <v>39</v>
      </c>
    </row>
    <row r="116" spans="2:13">
      <c r="B116" s="46" t="s">
        <v>242</v>
      </c>
      <c r="C116" s="46" t="s">
        <v>348</v>
      </c>
      <c r="D116" s="46" t="s">
        <v>349</v>
      </c>
      <c r="E116" s="23" t="s">
        <v>354</v>
      </c>
      <c r="F116" s="23" t="str">
        <f t="shared" si="1"/>
        <v>_3_1_1</v>
      </c>
      <c r="G116" t="s">
        <v>355</v>
      </c>
      <c r="H116" t="s">
        <v>356</v>
      </c>
      <c r="I116" t="s">
        <v>357</v>
      </c>
      <c r="L116" t="s">
        <v>34</v>
      </c>
    </row>
    <row r="117" spans="2:13">
      <c r="B117" s="46" t="s">
        <v>242</v>
      </c>
      <c r="C117" s="46" t="s">
        <v>348</v>
      </c>
      <c r="D117" s="46" t="s">
        <v>349</v>
      </c>
      <c r="E117" s="23" t="s">
        <v>358</v>
      </c>
      <c r="F117" s="23" t="str">
        <f t="shared" si="1"/>
        <v>_3_1_1</v>
      </c>
      <c r="G117" t="s">
        <v>355</v>
      </c>
      <c r="H117" t="s">
        <v>359</v>
      </c>
      <c r="I117" t="s">
        <v>360</v>
      </c>
      <c r="L117" t="s">
        <v>34</v>
      </c>
    </row>
    <row r="118" spans="2:13">
      <c r="B118" s="46" t="s">
        <v>242</v>
      </c>
      <c r="C118" s="46" t="s">
        <v>348</v>
      </c>
      <c r="D118" s="46" t="s">
        <v>349</v>
      </c>
      <c r="E118" s="23" t="s">
        <v>361</v>
      </c>
      <c r="F118" s="23" t="str">
        <f t="shared" si="1"/>
        <v>_3_1_1</v>
      </c>
      <c r="G118" t="s">
        <v>355</v>
      </c>
      <c r="H118" t="s">
        <v>362</v>
      </c>
      <c r="I118" t="s">
        <v>363</v>
      </c>
      <c r="L118" t="s">
        <v>34</v>
      </c>
    </row>
    <row r="119" spans="2:13">
      <c r="B119" s="46" t="s">
        <v>242</v>
      </c>
      <c r="C119" s="46" t="s">
        <v>348</v>
      </c>
      <c r="D119" s="46" t="s">
        <v>349</v>
      </c>
      <c r="E119" s="25" t="s">
        <v>364</v>
      </c>
      <c r="F119" s="23" t="str">
        <f t="shared" si="1"/>
        <v>_3_1_1</v>
      </c>
      <c r="G119" t="s">
        <v>355</v>
      </c>
      <c r="H119" t="s">
        <v>365</v>
      </c>
      <c r="I119" t="s">
        <v>366</v>
      </c>
      <c r="L119" t="s">
        <v>34</v>
      </c>
    </row>
    <row r="120" spans="2:13">
      <c r="B120" s="46" t="s">
        <v>242</v>
      </c>
      <c r="C120" s="46" t="s">
        <v>348</v>
      </c>
      <c r="D120" s="46" t="s">
        <v>349</v>
      </c>
      <c r="E120" s="25" t="s">
        <v>367</v>
      </c>
      <c r="F120" s="23" t="str">
        <f t="shared" si="1"/>
        <v>_3_1_1</v>
      </c>
      <c r="G120" t="s">
        <v>355</v>
      </c>
      <c r="H120" t="s">
        <v>368</v>
      </c>
      <c r="I120" t="s">
        <v>369</v>
      </c>
      <c r="L120" t="s">
        <v>34</v>
      </c>
    </row>
    <row r="121" spans="2:13">
      <c r="B121" s="46" t="s">
        <v>242</v>
      </c>
      <c r="C121" s="46" t="s">
        <v>348</v>
      </c>
      <c r="D121" s="46" t="s">
        <v>349</v>
      </c>
      <c r="E121" s="25" t="s">
        <v>370</v>
      </c>
      <c r="F121" s="23" t="str">
        <f t="shared" si="1"/>
        <v>_3_1_1</v>
      </c>
      <c r="G121" t="s">
        <v>355</v>
      </c>
      <c r="H121" t="s">
        <v>371</v>
      </c>
      <c r="I121" t="s">
        <v>372</v>
      </c>
      <c r="J121" t="s">
        <v>373</v>
      </c>
      <c r="L121" t="s">
        <v>34</v>
      </c>
    </row>
    <row r="122" spans="2:13">
      <c r="B122" s="46" t="s">
        <v>242</v>
      </c>
      <c r="C122" s="46" t="s">
        <v>348</v>
      </c>
      <c r="D122" s="46" t="s">
        <v>349</v>
      </c>
      <c r="E122" s="25" t="s">
        <v>374</v>
      </c>
      <c r="F122" s="23" t="str">
        <f t="shared" si="1"/>
        <v>_3_1_1</v>
      </c>
      <c r="G122" t="s">
        <v>355</v>
      </c>
      <c r="H122" t="s">
        <v>375</v>
      </c>
      <c r="I122" t="s">
        <v>376</v>
      </c>
      <c r="J122" t="s">
        <v>377</v>
      </c>
      <c r="L122" t="s">
        <v>34</v>
      </c>
    </row>
    <row r="123" spans="2:13">
      <c r="B123" s="46" t="s">
        <v>242</v>
      </c>
      <c r="C123" s="46" t="s">
        <v>348</v>
      </c>
      <c r="D123" s="46" t="s">
        <v>349</v>
      </c>
      <c r="E123" s="25" t="s">
        <v>378</v>
      </c>
      <c r="F123" s="23" t="str">
        <f t="shared" si="1"/>
        <v>_3_1_1</v>
      </c>
      <c r="G123" t="s">
        <v>355</v>
      </c>
      <c r="H123" t="s">
        <v>379</v>
      </c>
      <c r="I123" t="s">
        <v>380</v>
      </c>
      <c r="L123" t="s">
        <v>34</v>
      </c>
    </row>
    <row r="124" spans="2:13">
      <c r="B124" s="46" t="s">
        <v>242</v>
      </c>
      <c r="C124" s="46" t="s">
        <v>348</v>
      </c>
      <c r="D124" s="46" t="s">
        <v>349</v>
      </c>
      <c r="E124" s="25" t="s">
        <v>381</v>
      </c>
      <c r="F124" s="23" t="str">
        <f t="shared" si="1"/>
        <v>_3_1_1</v>
      </c>
      <c r="G124" t="s">
        <v>355</v>
      </c>
      <c r="H124" t="s">
        <v>382</v>
      </c>
      <c r="I124" t="s">
        <v>383</v>
      </c>
      <c r="L124" t="s">
        <v>34</v>
      </c>
    </row>
    <row r="125" spans="2:13">
      <c r="B125" s="46" t="s">
        <v>242</v>
      </c>
      <c r="C125" s="46" t="s">
        <v>348</v>
      </c>
      <c r="D125" s="46" t="s">
        <v>349</v>
      </c>
      <c r="E125" s="25" t="s">
        <v>384</v>
      </c>
      <c r="F125" s="23" t="str">
        <f t="shared" si="1"/>
        <v>_3_1_1</v>
      </c>
      <c r="G125" t="s">
        <v>355</v>
      </c>
      <c r="H125" t="s">
        <v>385</v>
      </c>
      <c r="I125" t="s">
        <v>386</v>
      </c>
      <c r="L125" t="s">
        <v>34</v>
      </c>
    </row>
    <row r="126" spans="2:13">
      <c r="B126" s="46" t="s">
        <v>242</v>
      </c>
      <c r="C126" s="46" t="s">
        <v>348</v>
      </c>
      <c r="D126" s="46" t="s">
        <v>349</v>
      </c>
      <c r="E126" s="25" t="s">
        <v>387</v>
      </c>
      <c r="F126" s="23" t="str">
        <f t="shared" si="1"/>
        <v>_3_1_1</v>
      </c>
      <c r="G126" t="s">
        <v>355</v>
      </c>
      <c r="H126" t="s">
        <v>388</v>
      </c>
      <c r="I126" t="s">
        <v>389</v>
      </c>
      <c r="J126" t="s">
        <v>390</v>
      </c>
      <c r="L126" t="s">
        <v>34</v>
      </c>
    </row>
    <row r="127" spans="2:13">
      <c r="B127" s="46" t="s">
        <v>242</v>
      </c>
      <c r="C127" s="46" t="s">
        <v>348</v>
      </c>
      <c r="D127" s="46" t="s">
        <v>349</v>
      </c>
      <c r="E127" s="25" t="s">
        <v>391</v>
      </c>
      <c r="F127" s="23" t="str">
        <f t="shared" si="1"/>
        <v>_3_1_1</v>
      </c>
      <c r="G127" t="s">
        <v>355</v>
      </c>
      <c r="H127" t="s">
        <v>392</v>
      </c>
      <c r="I127" t="s">
        <v>393</v>
      </c>
      <c r="L127" t="s">
        <v>34</v>
      </c>
    </row>
    <row r="128" spans="2:13">
      <c r="E128" s="23"/>
      <c r="F128" s="23" t="str">
        <f t="shared" si="1"/>
        <v>_3_1_1_end_group</v>
      </c>
      <c r="G128" t="s">
        <v>47</v>
      </c>
      <c r="H128" t="s">
        <v>394</v>
      </c>
    </row>
    <row r="129" spans="2:13">
      <c r="E129" s="23"/>
      <c r="F129" s="23" t="str">
        <f t="shared" si="1"/>
        <v>_3_1_2_begin_group</v>
      </c>
      <c r="G129" t="s">
        <v>23</v>
      </c>
      <c r="H129" t="s">
        <v>395</v>
      </c>
      <c r="I129" t="s">
        <v>396</v>
      </c>
      <c r="K129" t="s">
        <v>27</v>
      </c>
      <c r="L129" t="s">
        <v>34</v>
      </c>
      <c r="M129" t="s">
        <v>81</v>
      </c>
    </row>
    <row r="130" spans="2:13">
      <c r="E130" s="23"/>
      <c r="F130" s="23" t="str">
        <f t="shared" si="1"/>
        <v>_3_1_2_note</v>
      </c>
      <c r="G130" t="s">
        <v>36</v>
      </c>
      <c r="H130" t="s">
        <v>397</v>
      </c>
      <c r="I130" t="s">
        <v>398</v>
      </c>
      <c r="K130" t="s">
        <v>306</v>
      </c>
      <c r="L130" t="s">
        <v>39</v>
      </c>
    </row>
    <row r="131" spans="2:13">
      <c r="B131" s="46" t="s">
        <v>242</v>
      </c>
      <c r="C131" s="46" t="s">
        <v>348</v>
      </c>
      <c r="D131" s="46" t="s">
        <v>399</v>
      </c>
      <c r="E131" s="23"/>
      <c r="F131" s="23" t="str">
        <f t="shared" ref="F131:F194" si="2">IF(OR(G131="select_one 1_3_1_1",G131="select_one 1_4_2_2",G131="select_one 100",G131="select_one 2_3_1_2",G131="select_one 2_5_1",G131="select_one 2_6_1_4",G131="select_one 2_3_1_2",G131="select_one 3_1_1",G131="select_one 3_1_2_1",G131="select_one 3_1_2_2",G131="select_one 3_1_2_3",G131="select_one 3_1_3_1",G131="select_one 3_3_1_1",G131="select_one 3_3_1_2",G131="select_one 3_3_3_2_3",G131="select_one 3_3_3_2_4",G131="select_one 3_3_3_2_5",G131="select_one 3_3_3_2_6",G131="select_one 3_3_4_3",G131="select_one 3_3_4_2",G131="select_one 3_4_2_1_5",G131="select_one 3_4_2_2_10",G131="select_one 4_1_1_4",G131="select_one 4_1_1_6_2",G131="select_one 4_1_3_2",G131="select_one 4_1_4_1_1",G131="select_one 4_1_5",G131="select_one 4_1_5_2",G131="select_one 4_2_1_1",G131="select_one 4_2_1_3",G131="select_one consent"),_xlfn.CONCAT("_",MID(G131,12,LEN(G131))),IF(OR(G131="select_multiple 3_3_4_2",G131="select_multiple 3_3_4_3",G131="select_multiple 4_2_1_2"),_xlfn.CONCAT("_",MID(G131,17,LEN(G131))),H131))</f>
        <v>_3_1_2_1</v>
      </c>
      <c r="G131" t="s">
        <v>400</v>
      </c>
      <c r="H131" t="s">
        <v>401</v>
      </c>
      <c r="I131" t="s">
        <v>402</v>
      </c>
      <c r="L131" t="s">
        <v>34</v>
      </c>
      <c r="M131" t="s">
        <v>252</v>
      </c>
    </row>
    <row r="132" spans="2:13">
      <c r="B132" s="46" t="s">
        <v>242</v>
      </c>
      <c r="C132" s="46" t="s">
        <v>348</v>
      </c>
      <c r="D132" s="46" t="s">
        <v>399</v>
      </c>
      <c r="E132" s="23"/>
      <c r="F132" s="23" t="str">
        <f t="shared" si="2"/>
        <v>_3_1_2_2_1</v>
      </c>
      <c r="G132" t="s">
        <v>30</v>
      </c>
      <c r="H132" t="s">
        <v>403</v>
      </c>
      <c r="I132" t="s">
        <v>404</v>
      </c>
      <c r="L132" t="s">
        <v>39</v>
      </c>
      <c r="M132" t="s">
        <v>405</v>
      </c>
    </row>
    <row r="133" spans="2:13">
      <c r="B133" s="46" t="s">
        <v>242</v>
      </c>
      <c r="C133" s="46" t="s">
        <v>348</v>
      </c>
      <c r="D133" s="46" t="s">
        <v>399</v>
      </c>
      <c r="E133" s="23"/>
      <c r="F133" s="23" t="str">
        <f t="shared" si="2"/>
        <v>_3_1_2_2_1_audio</v>
      </c>
      <c r="G133" t="s">
        <v>406</v>
      </c>
      <c r="H133" t="s">
        <v>407</v>
      </c>
      <c r="I133" t="s">
        <v>404</v>
      </c>
      <c r="L133" t="s">
        <v>39</v>
      </c>
      <c r="M133" t="s">
        <v>408</v>
      </c>
    </row>
    <row r="134" spans="2:13">
      <c r="B134" s="46" t="s">
        <v>242</v>
      </c>
      <c r="C134" s="46" t="s">
        <v>348</v>
      </c>
      <c r="D134" s="46" t="s">
        <v>399</v>
      </c>
      <c r="E134" s="23"/>
      <c r="F134" s="23" t="str">
        <f t="shared" si="2"/>
        <v>_3_1_2_2</v>
      </c>
      <c r="G134" t="s">
        <v>409</v>
      </c>
      <c r="H134" t="s">
        <v>410</v>
      </c>
      <c r="I134" t="s">
        <v>411</v>
      </c>
      <c r="L134" t="s">
        <v>34</v>
      </c>
      <c r="M134" t="s">
        <v>252</v>
      </c>
    </row>
    <row r="135" spans="2:13">
      <c r="B135" s="46" t="s">
        <v>242</v>
      </c>
      <c r="C135" s="46" t="s">
        <v>348</v>
      </c>
      <c r="D135" s="46" t="s">
        <v>399</v>
      </c>
      <c r="E135" s="23"/>
      <c r="F135" s="23" t="str">
        <f t="shared" si="2"/>
        <v>_3_1_2_3_1</v>
      </c>
      <c r="G135" t="s">
        <v>30</v>
      </c>
      <c r="H135" t="s">
        <v>412</v>
      </c>
      <c r="I135" t="s">
        <v>413</v>
      </c>
      <c r="L135" t="s">
        <v>39</v>
      </c>
      <c r="M135" t="s">
        <v>405</v>
      </c>
    </row>
    <row r="136" spans="2:13">
      <c r="B136" s="46" t="s">
        <v>242</v>
      </c>
      <c r="C136" s="46" t="s">
        <v>348</v>
      </c>
      <c r="D136" s="46" t="s">
        <v>399</v>
      </c>
      <c r="E136" s="23"/>
      <c r="F136" s="23" t="str">
        <f t="shared" si="2"/>
        <v>_3_1_2_3_1_audio</v>
      </c>
      <c r="G136" t="s">
        <v>406</v>
      </c>
      <c r="H136" t="s">
        <v>414</v>
      </c>
      <c r="I136" t="s">
        <v>415</v>
      </c>
      <c r="L136" t="s">
        <v>39</v>
      </c>
      <c r="M136" t="s">
        <v>408</v>
      </c>
    </row>
    <row r="137" spans="2:13">
      <c r="B137" s="46" t="s">
        <v>242</v>
      </c>
      <c r="C137" s="46" t="s">
        <v>348</v>
      </c>
      <c r="D137" s="46" t="s">
        <v>399</v>
      </c>
      <c r="E137" s="23"/>
      <c r="F137" s="23" t="str">
        <f t="shared" si="2"/>
        <v>_3_1_2_1</v>
      </c>
      <c r="G137" t="s">
        <v>400</v>
      </c>
      <c r="H137" t="s">
        <v>416</v>
      </c>
      <c r="I137" t="s">
        <v>417</v>
      </c>
      <c r="L137" t="s">
        <v>34</v>
      </c>
      <c r="M137" t="s">
        <v>248</v>
      </c>
    </row>
    <row r="138" spans="2:13">
      <c r="B138" s="46" t="s">
        <v>242</v>
      </c>
      <c r="C138" s="46" t="s">
        <v>348</v>
      </c>
      <c r="D138" s="46" t="s">
        <v>399</v>
      </c>
      <c r="E138" s="23"/>
      <c r="F138" s="23" t="str">
        <f t="shared" si="2"/>
        <v>_3_1_2_4_1</v>
      </c>
      <c r="G138" t="s">
        <v>30</v>
      </c>
      <c r="H138" t="s">
        <v>418</v>
      </c>
      <c r="I138" t="s">
        <v>419</v>
      </c>
      <c r="L138" t="s">
        <v>39</v>
      </c>
      <c r="M138" t="s">
        <v>420</v>
      </c>
    </row>
    <row r="139" spans="2:13">
      <c r="B139" s="46" t="s">
        <v>242</v>
      </c>
      <c r="C139" s="46" t="s">
        <v>348</v>
      </c>
      <c r="D139" s="46" t="s">
        <v>399</v>
      </c>
      <c r="E139" s="23"/>
      <c r="F139" s="23" t="str">
        <f t="shared" si="2"/>
        <v>_3_1_2_4_1_audio</v>
      </c>
      <c r="G139" t="s">
        <v>406</v>
      </c>
      <c r="H139" t="s">
        <v>421</v>
      </c>
      <c r="I139" t="s">
        <v>419</v>
      </c>
      <c r="L139" t="s">
        <v>39</v>
      </c>
      <c r="M139" t="s">
        <v>422</v>
      </c>
    </row>
    <row r="140" spans="2:13">
      <c r="B140" s="46" t="s">
        <v>242</v>
      </c>
      <c r="C140" s="46" t="s">
        <v>348</v>
      </c>
      <c r="D140" s="46" t="s">
        <v>399</v>
      </c>
      <c r="E140" s="23"/>
      <c r="F140" s="23" t="str">
        <f t="shared" si="2"/>
        <v>_3_1_2_2</v>
      </c>
      <c r="G140" t="s">
        <v>409</v>
      </c>
      <c r="H140" t="s">
        <v>423</v>
      </c>
      <c r="I140" t="s">
        <v>424</v>
      </c>
      <c r="L140" t="s">
        <v>34</v>
      </c>
      <c r="M140" t="s">
        <v>248</v>
      </c>
    </row>
    <row r="141" spans="2:13">
      <c r="B141" s="46" t="s">
        <v>242</v>
      </c>
      <c r="C141" s="46" t="s">
        <v>348</v>
      </c>
      <c r="D141" s="46" t="s">
        <v>399</v>
      </c>
      <c r="E141" s="23"/>
      <c r="F141" s="23" t="str">
        <f t="shared" si="2"/>
        <v>_3_1_2_5_1</v>
      </c>
      <c r="G141" t="s">
        <v>30</v>
      </c>
      <c r="H141" t="s">
        <v>425</v>
      </c>
      <c r="I141" t="s">
        <v>426</v>
      </c>
      <c r="L141" t="s">
        <v>39</v>
      </c>
      <c r="M141" t="s">
        <v>420</v>
      </c>
    </row>
    <row r="142" spans="2:13">
      <c r="B142" s="46" t="s">
        <v>242</v>
      </c>
      <c r="C142" s="46" t="s">
        <v>348</v>
      </c>
      <c r="D142" s="46" t="s">
        <v>399</v>
      </c>
      <c r="E142" s="23"/>
      <c r="F142" s="23" t="str">
        <f t="shared" si="2"/>
        <v>_3_1_2_5_1_audio</v>
      </c>
      <c r="G142" t="s">
        <v>406</v>
      </c>
      <c r="H142" t="s">
        <v>427</v>
      </c>
      <c r="I142" t="s">
        <v>426</v>
      </c>
      <c r="L142" t="s">
        <v>39</v>
      </c>
      <c r="M142" t="s">
        <v>422</v>
      </c>
    </row>
    <row r="143" spans="2:13">
      <c r="B143" s="46" t="s">
        <v>242</v>
      </c>
      <c r="C143" s="46" t="s">
        <v>348</v>
      </c>
      <c r="D143" s="46" t="s">
        <v>399</v>
      </c>
      <c r="E143" s="23"/>
      <c r="F143" s="23" t="str">
        <f t="shared" si="2"/>
        <v>_3_1_2_1</v>
      </c>
      <c r="G143" t="s">
        <v>400</v>
      </c>
      <c r="H143" t="s">
        <v>428</v>
      </c>
      <c r="I143" t="s">
        <v>429</v>
      </c>
      <c r="L143" t="s">
        <v>34</v>
      </c>
    </row>
    <row r="144" spans="2:13">
      <c r="B144" s="46" t="s">
        <v>242</v>
      </c>
      <c r="C144" s="46" t="s">
        <v>348</v>
      </c>
      <c r="D144" s="46" t="s">
        <v>399</v>
      </c>
      <c r="E144" s="23"/>
      <c r="F144" s="23" t="str">
        <f t="shared" si="2"/>
        <v>_3_1_2_3</v>
      </c>
      <c r="G144" t="s">
        <v>430</v>
      </c>
      <c r="H144" t="s">
        <v>431</v>
      </c>
      <c r="I144" t="s">
        <v>432</v>
      </c>
      <c r="L144" t="s">
        <v>34</v>
      </c>
    </row>
    <row r="145" spans="2:13">
      <c r="B145" s="46" t="s">
        <v>242</v>
      </c>
      <c r="C145" s="46" t="s">
        <v>348</v>
      </c>
      <c r="D145" s="46" t="s">
        <v>399</v>
      </c>
      <c r="E145" s="23"/>
      <c r="F145" s="23" t="str">
        <f t="shared" si="2"/>
        <v>_3_1_2_6_1</v>
      </c>
      <c r="G145" t="s">
        <v>30</v>
      </c>
      <c r="H145" t="s">
        <v>433</v>
      </c>
      <c r="I145" t="s">
        <v>434</v>
      </c>
      <c r="L145" t="s">
        <v>39</v>
      </c>
      <c r="M145" t="s">
        <v>435</v>
      </c>
    </row>
    <row r="146" spans="2:13">
      <c r="B146" s="46" t="s">
        <v>242</v>
      </c>
      <c r="C146" s="46" t="s">
        <v>348</v>
      </c>
      <c r="D146" s="46" t="s">
        <v>399</v>
      </c>
      <c r="E146" s="23"/>
      <c r="F146" s="23" t="str">
        <f t="shared" si="2"/>
        <v>_3_1_2_6_1_audio</v>
      </c>
      <c r="G146" t="s">
        <v>406</v>
      </c>
      <c r="H146" t="s">
        <v>436</v>
      </c>
      <c r="I146" t="s">
        <v>434</v>
      </c>
      <c r="L146" t="s">
        <v>39</v>
      </c>
      <c r="M146" t="s">
        <v>437</v>
      </c>
    </row>
    <row r="147" spans="2:13">
      <c r="B147" s="46" t="s">
        <v>242</v>
      </c>
      <c r="C147" s="46" t="s">
        <v>348</v>
      </c>
      <c r="D147" s="46" t="s">
        <v>399</v>
      </c>
      <c r="E147" s="23"/>
      <c r="F147" s="23" t="str">
        <f t="shared" si="2"/>
        <v>_3_1_2_1</v>
      </c>
      <c r="G147" t="s">
        <v>400</v>
      </c>
      <c r="H147" t="s">
        <v>438</v>
      </c>
      <c r="I147" t="s">
        <v>439</v>
      </c>
      <c r="L147" t="s">
        <v>34</v>
      </c>
    </row>
    <row r="148" spans="2:13">
      <c r="B148" s="46" t="s">
        <v>242</v>
      </c>
      <c r="C148" s="46" t="s">
        <v>348</v>
      </c>
      <c r="D148" s="46" t="s">
        <v>399</v>
      </c>
      <c r="E148" s="23"/>
      <c r="F148" s="23" t="str">
        <f t="shared" si="2"/>
        <v>_3_1_2_3</v>
      </c>
      <c r="G148" t="s">
        <v>430</v>
      </c>
      <c r="H148" t="s">
        <v>440</v>
      </c>
      <c r="I148" t="s">
        <v>441</v>
      </c>
      <c r="L148" t="s">
        <v>34</v>
      </c>
    </row>
    <row r="149" spans="2:13">
      <c r="B149" s="46" t="s">
        <v>242</v>
      </c>
      <c r="C149" s="46" t="s">
        <v>348</v>
      </c>
      <c r="D149" s="46" t="s">
        <v>399</v>
      </c>
      <c r="E149" s="23"/>
      <c r="F149" s="23" t="str">
        <f t="shared" si="2"/>
        <v>_3_1_2_7_1</v>
      </c>
      <c r="G149" t="s">
        <v>30</v>
      </c>
      <c r="H149" t="s">
        <v>442</v>
      </c>
      <c r="I149" t="s">
        <v>434</v>
      </c>
      <c r="L149" t="s">
        <v>39</v>
      </c>
      <c r="M149" t="s">
        <v>435</v>
      </c>
    </row>
    <row r="150" spans="2:13">
      <c r="B150" s="46" t="s">
        <v>242</v>
      </c>
      <c r="C150" s="46" t="s">
        <v>348</v>
      </c>
      <c r="D150" s="46" t="s">
        <v>399</v>
      </c>
      <c r="E150" s="23"/>
      <c r="F150" s="23" t="str">
        <f t="shared" si="2"/>
        <v>_3_1_2_7_1_audio</v>
      </c>
      <c r="G150" t="s">
        <v>406</v>
      </c>
      <c r="H150" t="s">
        <v>443</v>
      </c>
      <c r="I150" t="s">
        <v>434</v>
      </c>
      <c r="L150" t="s">
        <v>39</v>
      </c>
      <c r="M150" t="s">
        <v>437</v>
      </c>
    </row>
    <row r="151" spans="2:13">
      <c r="B151" s="46" t="s">
        <v>242</v>
      </c>
      <c r="C151" s="46" t="s">
        <v>348</v>
      </c>
      <c r="D151" s="46" t="s">
        <v>399</v>
      </c>
      <c r="E151" s="23"/>
      <c r="F151" s="23" t="str">
        <f t="shared" si="2"/>
        <v>_3_1_2_8</v>
      </c>
      <c r="G151" t="s">
        <v>30</v>
      </c>
      <c r="H151" t="s">
        <v>444</v>
      </c>
      <c r="I151" t="s">
        <v>445</v>
      </c>
      <c r="L151" t="s">
        <v>39</v>
      </c>
      <c r="M151" t="s">
        <v>435</v>
      </c>
    </row>
    <row r="152" spans="2:13">
      <c r="B152" s="46" t="s">
        <v>242</v>
      </c>
      <c r="C152" s="46" t="s">
        <v>348</v>
      </c>
      <c r="D152" s="46" t="s">
        <v>399</v>
      </c>
      <c r="E152" s="23"/>
      <c r="F152" s="23" t="str">
        <f t="shared" si="2"/>
        <v>_3_1_2_8_audio</v>
      </c>
      <c r="G152" t="s">
        <v>406</v>
      </c>
      <c r="H152" t="s">
        <v>446</v>
      </c>
      <c r="I152" t="s">
        <v>445</v>
      </c>
      <c r="L152" t="s">
        <v>39</v>
      </c>
      <c r="M152" t="s">
        <v>437</v>
      </c>
    </row>
    <row r="153" spans="2:13">
      <c r="E153" s="23"/>
      <c r="F153" s="23" t="str">
        <f t="shared" si="2"/>
        <v>_3_1_2_end_group</v>
      </c>
      <c r="G153" t="s">
        <v>47</v>
      </c>
      <c r="H153" t="s">
        <v>447</v>
      </c>
    </row>
    <row r="154" spans="2:13">
      <c r="E154" s="23"/>
      <c r="F154" s="23" t="str">
        <f t="shared" si="2"/>
        <v>_2_1_1_begin_group</v>
      </c>
      <c r="G154" t="s">
        <v>23</v>
      </c>
      <c r="H154" t="s">
        <v>448</v>
      </c>
      <c r="I154" t="s">
        <v>449</v>
      </c>
      <c r="K154" t="s">
        <v>27</v>
      </c>
      <c r="L154" t="s">
        <v>39</v>
      </c>
      <c r="M154" t="s">
        <v>81</v>
      </c>
    </row>
    <row r="155" spans="2:13">
      <c r="E155" s="23"/>
      <c r="F155" s="23" t="str">
        <f t="shared" si="2"/>
        <v>_2_1_1_note</v>
      </c>
      <c r="G155" t="s">
        <v>36</v>
      </c>
      <c r="H155" t="s">
        <v>450</v>
      </c>
      <c r="I155" t="s">
        <v>451</v>
      </c>
      <c r="L155" t="s">
        <v>39</v>
      </c>
    </row>
    <row r="156" spans="2:13">
      <c r="B156" s="46" t="s">
        <v>452</v>
      </c>
      <c r="C156" s="46" t="s">
        <v>453</v>
      </c>
      <c r="D156" s="46" t="s">
        <v>453</v>
      </c>
      <c r="E156" s="23" t="s">
        <v>454</v>
      </c>
      <c r="F156" s="23" t="str">
        <f t="shared" si="2"/>
        <v>_2_1_1_1</v>
      </c>
      <c r="G156" t="s">
        <v>136</v>
      </c>
      <c r="H156" t="s">
        <v>455</v>
      </c>
      <c r="I156" t="s">
        <v>456</v>
      </c>
      <c r="J156" t="s">
        <v>457</v>
      </c>
      <c r="L156" t="s">
        <v>34</v>
      </c>
    </row>
    <row r="157" spans="2:13">
      <c r="B157" s="46" t="s">
        <v>452</v>
      </c>
      <c r="C157" s="46" t="s">
        <v>453</v>
      </c>
      <c r="D157" s="46" t="s">
        <v>453</v>
      </c>
      <c r="E157" s="23" t="s">
        <v>458</v>
      </c>
      <c r="F157" s="23" t="str">
        <f t="shared" si="2"/>
        <v>_2_1_1_2</v>
      </c>
      <c r="G157" t="s">
        <v>136</v>
      </c>
      <c r="H157" t="s">
        <v>459</v>
      </c>
      <c r="I157" t="s">
        <v>460</v>
      </c>
      <c r="J157" t="s">
        <v>461</v>
      </c>
      <c r="L157" t="s">
        <v>34</v>
      </c>
    </row>
    <row r="158" spans="2:13">
      <c r="B158" s="46" t="s">
        <v>452</v>
      </c>
      <c r="C158" s="46" t="s">
        <v>453</v>
      </c>
      <c r="D158" s="46" t="s">
        <v>453</v>
      </c>
      <c r="E158" s="23" t="s">
        <v>462</v>
      </c>
      <c r="F158" s="23" t="str">
        <f t="shared" si="2"/>
        <v>_2_1_1_3</v>
      </c>
      <c r="G158" t="s">
        <v>136</v>
      </c>
      <c r="H158" t="s">
        <v>463</v>
      </c>
      <c r="I158" t="s">
        <v>464</v>
      </c>
      <c r="J158" t="s">
        <v>461</v>
      </c>
      <c r="L158" t="s">
        <v>34</v>
      </c>
    </row>
    <row r="159" spans="2:13">
      <c r="B159" s="46" t="s">
        <v>452</v>
      </c>
      <c r="C159" s="46" t="s">
        <v>453</v>
      </c>
      <c r="D159" s="46" t="s">
        <v>453</v>
      </c>
      <c r="E159" s="23" t="s">
        <v>465</v>
      </c>
      <c r="F159" s="23" t="str">
        <f t="shared" si="2"/>
        <v>_2_1_1_4</v>
      </c>
      <c r="G159" t="s">
        <v>136</v>
      </c>
      <c r="H159" t="s">
        <v>466</v>
      </c>
      <c r="I159" t="s">
        <v>467</v>
      </c>
      <c r="J159" t="s">
        <v>461</v>
      </c>
      <c r="L159" t="s">
        <v>34</v>
      </c>
    </row>
    <row r="160" spans="2:13">
      <c r="B160" s="46" t="s">
        <v>452</v>
      </c>
      <c r="C160" s="46" t="s">
        <v>453</v>
      </c>
      <c r="D160" s="46" t="s">
        <v>453</v>
      </c>
      <c r="E160" s="23" t="s">
        <v>468</v>
      </c>
      <c r="F160" s="23" t="str">
        <f t="shared" si="2"/>
        <v>_2_1_1_5</v>
      </c>
      <c r="G160" t="s">
        <v>136</v>
      </c>
      <c r="H160" t="s">
        <v>469</v>
      </c>
      <c r="I160" t="s">
        <v>470</v>
      </c>
      <c r="J160" t="s">
        <v>461</v>
      </c>
      <c r="L160" t="s">
        <v>34</v>
      </c>
    </row>
    <row r="161" spans="2:13">
      <c r="B161" s="46" t="s">
        <v>452</v>
      </c>
      <c r="C161" s="46" t="s">
        <v>453</v>
      </c>
      <c r="D161" s="46" t="s">
        <v>453</v>
      </c>
      <c r="E161" s="23" t="s">
        <v>471</v>
      </c>
      <c r="F161" s="23" t="str">
        <f t="shared" si="2"/>
        <v>_2_1_1_6</v>
      </c>
      <c r="G161" t="s">
        <v>136</v>
      </c>
      <c r="H161" t="s">
        <v>472</v>
      </c>
      <c r="I161" t="s">
        <v>473</v>
      </c>
      <c r="J161" t="s">
        <v>461</v>
      </c>
      <c r="L161" t="s">
        <v>34</v>
      </c>
    </row>
    <row r="162" spans="2:13">
      <c r="B162" s="46" t="s">
        <v>452</v>
      </c>
      <c r="C162" s="46" t="s">
        <v>453</v>
      </c>
      <c r="D162" s="46" t="s">
        <v>453</v>
      </c>
      <c r="E162" s="23" t="s">
        <v>474</v>
      </c>
      <c r="F162" s="23" t="str">
        <f t="shared" si="2"/>
        <v>_2_1_1_7</v>
      </c>
      <c r="G162" t="s">
        <v>136</v>
      </c>
      <c r="H162" t="s">
        <v>475</v>
      </c>
      <c r="I162" t="s">
        <v>476</v>
      </c>
      <c r="J162" t="s">
        <v>461</v>
      </c>
      <c r="L162" t="s">
        <v>34</v>
      </c>
    </row>
    <row r="163" spans="2:13">
      <c r="E163" s="23"/>
      <c r="F163" s="23" t="str">
        <f t="shared" si="2"/>
        <v>_2_1_1_end_group</v>
      </c>
      <c r="G163" t="s">
        <v>47</v>
      </c>
      <c r="H163" t="s">
        <v>477</v>
      </c>
    </row>
    <row r="164" spans="2:13">
      <c r="E164" s="23"/>
      <c r="F164" s="23" t="str">
        <f t="shared" si="2"/>
        <v>_2_2_1_begin_group</v>
      </c>
      <c r="G164" t="s">
        <v>23</v>
      </c>
      <c r="H164" t="s">
        <v>478</v>
      </c>
      <c r="I164" t="s">
        <v>479</v>
      </c>
      <c r="L164" t="s">
        <v>39</v>
      </c>
      <c r="M164" t="s">
        <v>81</v>
      </c>
    </row>
    <row r="165" spans="2:13">
      <c r="B165" s="46" t="s">
        <v>452</v>
      </c>
      <c r="C165" s="46" t="s">
        <v>480</v>
      </c>
      <c r="D165" s="46" t="s">
        <v>480</v>
      </c>
      <c r="E165" s="23" t="s">
        <v>481</v>
      </c>
      <c r="F165" s="23" t="str">
        <f t="shared" si="2"/>
        <v>_2_2_1_1</v>
      </c>
      <c r="G165" t="s">
        <v>482</v>
      </c>
      <c r="H165" t="s">
        <v>483</v>
      </c>
      <c r="I165" t="s">
        <v>484</v>
      </c>
      <c r="J165" t="s">
        <v>485</v>
      </c>
      <c r="L165" t="s">
        <v>34</v>
      </c>
    </row>
    <row r="166" spans="2:13">
      <c r="B166" s="46" t="s">
        <v>452</v>
      </c>
      <c r="C166" s="46" t="s">
        <v>480</v>
      </c>
      <c r="D166" s="46" t="s">
        <v>480</v>
      </c>
      <c r="E166" s="23" t="s">
        <v>486</v>
      </c>
      <c r="F166" s="23" t="str">
        <f t="shared" si="2"/>
        <v>_2_2_1_2</v>
      </c>
      <c r="G166" t="s">
        <v>487</v>
      </c>
      <c r="H166" t="s">
        <v>488</v>
      </c>
      <c r="I166" t="s">
        <v>489</v>
      </c>
      <c r="J166" t="s">
        <v>485</v>
      </c>
      <c r="L166" t="s">
        <v>34</v>
      </c>
    </row>
    <row r="167" spans="2:13">
      <c r="B167" s="46" t="s">
        <v>452</v>
      </c>
      <c r="C167" s="46" t="s">
        <v>480</v>
      </c>
      <c r="D167" s="46" t="s">
        <v>480</v>
      </c>
      <c r="E167" s="23" t="s">
        <v>490</v>
      </c>
      <c r="F167" s="23" t="str">
        <f t="shared" si="2"/>
        <v>_2_2_1_3</v>
      </c>
      <c r="G167" t="s">
        <v>491</v>
      </c>
      <c r="H167" t="s">
        <v>492</v>
      </c>
      <c r="I167" t="s">
        <v>493</v>
      </c>
      <c r="J167" t="s">
        <v>485</v>
      </c>
      <c r="L167" t="s">
        <v>34</v>
      </c>
    </row>
    <row r="168" spans="2:13">
      <c r="E168" s="23"/>
      <c r="F168" s="23" t="str">
        <f t="shared" si="2"/>
        <v>_2_2_1_end_group</v>
      </c>
      <c r="G168" t="s">
        <v>47</v>
      </c>
      <c r="H168" t="s">
        <v>494</v>
      </c>
    </row>
    <row r="169" spans="2:13">
      <c r="E169" s="23"/>
      <c r="F169" s="23" t="str">
        <f t="shared" si="2"/>
        <v>_2_3_1_begin_group</v>
      </c>
      <c r="G169" t="s">
        <v>23</v>
      </c>
      <c r="H169" t="s">
        <v>495</v>
      </c>
      <c r="I169" t="s">
        <v>496</v>
      </c>
      <c r="L169" t="s">
        <v>39</v>
      </c>
      <c r="M169" t="s">
        <v>81</v>
      </c>
    </row>
    <row r="170" spans="2:13">
      <c r="E170" s="23"/>
      <c r="F170" s="23" t="str">
        <f t="shared" si="2"/>
        <v>_2_3_1_1_begin_group</v>
      </c>
      <c r="G170" t="s">
        <v>23</v>
      </c>
      <c r="H170" t="s">
        <v>497</v>
      </c>
      <c r="K170" t="s">
        <v>27</v>
      </c>
      <c r="L170" t="s">
        <v>39</v>
      </c>
    </row>
    <row r="171" spans="2:13">
      <c r="B171" s="46" t="s">
        <v>157</v>
      </c>
      <c r="C171" s="46" t="s">
        <v>262</v>
      </c>
      <c r="D171" s="46" t="s">
        <v>498</v>
      </c>
      <c r="E171" s="23" t="s">
        <v>499</v>
      </c>
      <c r="F171" s="23" t="str">
        <f t="shared" si="2"/>
        <v>_2_3_1_1</v>
      </c>
      <c r="G171" t="s">
        <v>500</v>
      </c>
      <c r="H171" t="s">
        <v>501</v>
      </c>
      <c r="I171" t="s">
        <v>502</v>
      </c>
      <c r="L171" t="s">
        <v>34</v>
      </c>
    </row>
    <row r="172" spans="2:13">
      <c r="B172" s="46" t="s">
        <v>157</v>
      </c>
      <c r="C172" s="46" t="s">
        <v>262</v>
      </c>
      <c r="D172" s="46" t="s">
        <v>498</v>
      </c>
      <c r="E172" s="23" t="s">
        <v>503</v>
      </c>
      <c r="F172" s="23" t="str">
        <f t="shared" si="2"/>
        <v>_2_3_1_1_1</v>
      </c>
      <c r="G172" t="s">
        <v>30</v>
      </c>
      <c r="H172" t="s">
        <v>504</v>
      </c>
      <c r="I172" t="s">
        <v>117</v>
      </c>
      <c r="L172" t="s">
        <v>34</v>
      </c>
      <c r="M172" t="s">
        <v>505</v>
      </c>
    </row>
    <row r="173" spans="2:13">
      <c r="E173" s="23"/>
      <c r="F173" s="23" t="str">
        <f t="shared" si="2"/>
        <v>_2_3_1_1_end_group</v>
      </c>
      <c r="G173" t="s">
        <v>47</v>
      </c>
      <c r="H173" t="s">
        <v>506</v>
      </c>
    </row>
    <row r="174" spans="2:13">
      <c r="E174" s="23"/>
      <c r="F174" s="23" t="str">
        <f t="shared" si="2"/>
        <v>_2_3_1_4_begin_group</v>
      </c>
      <c r="G174" t="s">
        <v>23</v>
      </c>
      <c r="H174" t="s">
        <v>507</v>
      </c>
      <c r="K174" t="s">
        <v>27</v>
      </c>
      <c r="L174" t="s">
        <v>39</v>
      </c>
    </row>
    <row r="175" spans="2:13">
      <c r="B175" s="46" t="s">
        <v>452</v>
      </c>
      <c r="C175" s="46" t="s">
        <v>508</v>
      </c>
      <c r="D175" s="46" t="s">
        <v>508</v>
      </c>
      <c r="E175" s="23" t="s">
        <v>509</v>
      </c>
      <c r="F175" s="23" t="str">
        <f t="shared" si="2"/>
        <v>_2_3_1_4</v>
      </c>
      <c r="G175" t="s">
        <v>510</v>
      </c>
      <c r="H175" t="s">
        <v>511</v>
      </c>
      <c r="I175" t="s">
        <v>512</v>
      </c>
      <c r="J175" t="s">
        <v>485</v>
      </c>
      <c r="L175" t="s">
        <v>34</v>
      </c>
    </row>
    <row r="176" spans="2:13">
      <c r="B176" s="46" t="s">
        <v>452</v>
      </c>
      <c r="C176" s="46" t="s">
        <v>513</v>
      </c>
      <c r="D176" s="46" t="s">
        <v>513</v>
      </c>
      <c r="E176" s="23" t="s">
        <v>514</v>
      </c>
      <c r="F176" s="23" t="str">
        <f t="shared" si="2"/>
        <v>_2_3_1_4_1</v>
      </c>
      <c r="G176" t="s">
        <v>30</v>
      </c>
      <c r="H176" t="s">
        <v>515</v>
      </c>
      <c r="I176" t="s">
        <v>516</v>
      </c>
      <c r="L176" t="s">
        <v>39</v>
      </c>
      <c r="M176" t="s">
        <v>435</v>
      </c>
    </row>
    <row r="177" spans="2:16">
      <c r="B177" s="46" t="s">
        <v>452</v>
      </c>
      <c r="C177" s="46" t="s">
        <v>513</v>
      </c>
      <c r="D177" s="46" t="s">
        <v>513</v>
      </c>
      <c r="E177" s="23" t="s">
        <v>517</v>
      </c>
      <c r="F177" s="23" t="str">
        <f t="shared" si="2"/>
        <v>_2_3_1_4_1_audio</v>
      </c>
      <c r="G177" t="s">
        <v>406</v>
      </c>
      <c r="H177" t="s">
        <v>518</v>
      </c>
      <c r="I177" t="s">
        <v>516</v>
      </c>
      <c r="L177" t="s">
        <v>39</v>
      </c>
      <c r="M177" t="s">
        <v>437</v>
      </c>
    </row>
    <row r="178" spans="2:16">
      <c r="E178" s="23"/>
      <c r="F178" s="23" t="str">
        <f t="shared" si="2"/>
        <v>_2_3_1_4_end_group</v>
      </c>
      <c r="G178" t="s">
        <v>47</v>
      </c>
      <c r="H178" t="s">
        <v>519</v>
      </c>
    </row>
    <row r="179" spans="2:16">
      <c r="E179" s="23"/>
      <c r="F179" s="23" t="str">
        <f t="shared" si="2"/>
        <v>_2_3_1_end_group</v>
      </c>
      <c r="G179" t="s">
        <v>47</v>
      </c>
      <c r="H179" t="s">
        <v>520</v>
      </c>
    </row>
    <row r="180" spans="2:16">
      <c r="E180" s="23"/>
      <c r="F180" s="23" t="str">
        <f t="shared" si="2"/>
        <v>_1_4_1_begin_group</v>
      </c>
      <c r="G180" s="23" t="s">
        <v>23</v>
      </c>
      <c r="H180" t="s">
        <v>521</v>
      </c>
      <c r="I180" t="s">
        <v>522</v>
      </c>
      <c r="L180" t="s">
        <v>39</v>
      </c>
      <c r="M180" t="s">
        <v>81</v>
      </c>
    </row>
    <row r="181" spans="2:16">
      <c r="E181" s="23"/>
      <c r="F181" s="23" t="str">
        <f t="shared" si="2"/>
        <v>_1_4_1_1_begin_group</v>
      </c>
      <c r="G181" s="23" t="s">
        <v>23</v>
      </c>
      <c r="H181" t="s">
        <v>523</v>
      </c>
      <c r="K181" t="s">
        <v>27</v>
      </c>
      <c r="L181" t="s">
        <v>39</v>
      </c>
    </row>
    <row r="182" spans="2:16">
      <c r="E182" s="23"/>
      <c r="F182" s="23" t="str">
        <f t="shared" si="2"/>
        <v>_1_4_1_1</v>
      </c>
      <c r="G182" s="23" t="s">
        <v>524</v>
      </c>
      <c r="H182" t="s">
        <v>525</v>
      </c>
      <c r="I182" s="15" t="s">
        <v>526</v>
      </c>
      <c r="J182" t="s">
        <v>527</v>
      </c>
      <c r="L182" t="s">
        <v>34</v>
      </c>
    </row>
    <row r="183" spans="2:16">
      <c r="B183" s="46" t="s">
        <v>528</v>
      </c>
      <c r="C183" s="46" t="s">
        <v>529</v>
      </c>
      <c r="D183" s="46" t="s">
        <v>529</v>
      </c>
      <c r="E183" s="23"/>
      <c r="F183" s="23" t="str">
        <f t="shared" si="2"/>
        <v>_1_4_1_1_calculate</v>
      </c>
      <c r="G183" s="23" t="s">
        <v>530</v>
      </c>
      <c r="H183" t="s">
        <v>531</v>
      </c>
      <c r="I183" t="s">
        <v>532</v>
      </c>
      <c r="L183" t="s">
        <v>34</v>
      </c>
      <c r="P183" t="s">
        <v>533</v>
      </c>
    </row>
    <row r="184" spans="2:16">
      <c r="B184" s="46" t="s">
        <v>528</v>
      </c>
      <c r="C184" s="46" t="s">
        <v>529</v>
      </c>
      <c r="D184" s="46" t="s">
        <v>529</v>
      </c>
      <c r="E184" s="23"/>
      <c r="F184" s="23" t="str">
        <f t="shared" si="2"/>
        <v>_1_4_1_1_1</v>
      </c>
      <c r="G184" s="23" t="s">
        <v>130</v>
      </c>
      <c r="H184" t="s">
        <v>534</v>
      </c>
      <c r="I184" t="s">
        <v>535</v>
      </c>
      <c r="J184" t="s">
        <v>536</v>
      </c>
      <c r="L184" t="s">
        <v>34</v>
      </c>
    </row>
    <row r="185" spans="2:16">
      <c r="B185" s="46" t="s">
        <v>528</v>
      </c>
      <c r="C185" s="46" t="s">
        <v>529</v>
      </c>
      <c r="D185" s="46" t="s">
        <v>529</v>
      </c>
      <c r="E185" s="23"/>
      <c r="F185" s="23" t="str">
        <f t="shared" si="2"/>
        <v>_1_4_1_1_2</v>
      </c>
      <c r="G185" s="23" t="s">
        <v>130</v>
      </c>
      <c r="H185" t="s">
        <v>537</v>
      </c>
      <c r="I185" t="s">
        <v>538</v>
      </c>
      <c r="L185" t="s">
        <v>34</v>
      </c>
    </row>
    <row r="186" spans="2:16">
      <c r="B186" s="46" t="s">
        <v>528</v>
      </c>
      <c r="C186" s="46" t="s">
        <v>529</v>
      </c>
      <c r="D186" s="46" t="s">
        <v>529</v>
      </c>
      <c r="E186" s="23"/>
      <c r="F186" s="23" t="str">
        <f t="shared" si="2"/>
        <v>_1_4_1_1_3</v>
      </c>
      <c r="G186" s="23" t="s">
        <v>130</v>
      </c>
      <c r="H186" t="s">
        <v>539</v>
      </c>
      <c r="I186" t="s">
        <v>540</v>
      </c>
      <c r="J186" t="s">
        <v>541</v>
      </c>
      <c r="L186" t="s">
        <v>34</v>
      </c>
    </row>
    <row r="187" spans="2:16">
      <c r="E187" s="23"/>
      <c r="F187" s="23" t="str">
        <f t="shared" si="2"/>
        <v>_1_4_1_1_end_group</v>
      </c>
      <c r="G187" s="23" t="s">
        <v>47</v>
      </c>
      <c r="H187" t="s">
        <v>542</v>
      </c>
    </row>
    <row r="188" spans="2:16">
      <c r="E188" s="23"/>
      <c r="F188" s="23" t="str">
        <f t="shared" si="2"/>
        <v>_1_4_4_1_begin_group</v>
      </c>
      <c r="G188" s="23" t="s">
        <v>23</v>
      </c>
      <c r="H188" t="s">
        <v>543</v>
      </c>
      <c r="K188" t="s">
        <v>27</v>
      </c>
      <c r="M188" t="s">
        <v>544</v>
      </c>
    </row>
    <row r="189" spans="2:16">
      <c r="E189" s="23"/>
      <c r="F189" s="23" t="str">
        <f t="shared" si="2"/>
        <v>_1_4_4_1_note</v>
      </c>
      <c r="G189" s="23" t="s">
        <v>36</v>
      </c>
      <c r="H189" t="s">
        <v>545</v>
      </c>
      <c r="I189" t="s">
        <v>546</v>
      </c>
      <c r="J189" t="s">
        <v>547</v>
      </c>
      <c r="K189" t="s">
        <v>306</v>
      </c>
      <c r="L189" t="s">
        <v>39</v>
      </c>
    </row>
    <row r="190" spans="2:16">
      <c r="B190" s="46" t="s">
        <v>242</v>
      </c>
      <c r="C190" s="46" t="s">
        <v>348</v>
      </c>
      <c r="D190" s="46" t="s">
        <v>548</v>
      </c>
      <c r="E190" s="23"/>
      <c r="F190" s="23" t="str">
        <f t="shared" si="2"/>
        <v>_1_4_4_1_1</v>
      </c>
      <c r="G190" s="23" t="s">
        <v>130</v>
      </c>
      <c r="H190" t="s">
        <v>549</v>
      </c>
      <c r="I190" t="s">
        <v>550</v>
      </c>
      <c r="L190" t="s">
        <v>34</v>
      </c>
    </row>
    <row r="191" spans="2:16">
      <c r="B191" s="46" t="s">
        <v>242</v>
      </c>
      <c r="C191" s="46" t="s">
        <v>348</v>
      </c>
      <c r="D191" s="46" t="s">
        <v>548</v>
      </c>
      <c r="E191" s="23"/>
      <c r="F191" s="23" t="str">
        <f t="shared" si="2"/>
        <v>_1_4_4_1_2</v>
      </c>
      <c r="G191" s="23" t="s">
        <v>130</v>
      </c>
      <c r="H191" t="s">
        <v>551</v>
      </c>
      <c r="I191" t="s">
        <v>552</v>
      </c>
      <c r="L191" t="s">
        <v>34</v>
      </c>
    </row>
    <row r="192" spans="2:16">
      <c r="E192" s="23"/>
      <c r="F192" s="23" t="str">
        <f t="shared" si="2"/>
        <v>_1_4_4_1_end_group</v>
      </c>
      <c r="G192" s="23" t="s">
        <v>47</v>
      </c>
      <c r="H192" t="s">
        <v>553</v>
      </c>
    </row>
    <row r="193" spans="2:13">
      <c r="E193" s="23"/>
      <c r="F193" s="23" t="str">
        <f t="shared" si="2"/>
        <v>_1_4_4_2_begin_group</v>
      </c>
      <c r="G193" s="23" t="s">
        <v>23</v>
      </c>
      <c r="H193" t="s">
        <v>554</v>
      </c>
      <c r="K193" t="s">
        <v>27</v>
      </c>
      <c r="M193" t="s">
        <v>555</v>
      </c>
    </row>
    <row r="194" spans="2:13">
      <c r="E194" s="23"/>
      <c r="F194" s="23" t="str">
        <f t="shared" si="2"/>
        <v>_1_4_4_2_note</v>
      </c>
      <c r="G194" s="23" t="s">
        <v>36</v>
      </c>
      <c r="H194" t="s">
        <v>556</v>
      </c>
      <c r="I194" t="s">
        <v>557</v>
      </c>
      <c r="J194" t="s">
        <v>558</v>
      </c>
      <c r="K194" t="s">
        <v>306</v>
      </c>
      <c r="L194" t="s">
        <v>39</v>
      </c>
    </row>
    <row r="195" spans="2:13">
      <c r="B195" s="46" t="s">
        <v>242</v>
      </c>
      <c r="C195" s="46" t="s">
        <v>348</v>
      </c>
      <c r="D195" s="46" t="s">
        <v>548</v>
      </c>
      <c r="E195" s="23"/>
      <c r="F195" s="23" t="str">
        <f t="shared" ref="F195:F258" si="3">IF(OR(G195="select_one 1_3_1_1",G195="select_one 1_4_2_2",G195="select_one 100",G195="select_one 2_3_1_2",G195="select_one 2_5_1",G195="select_one 2_6_1_4",G195="select_one 2_3_1_2",G195="select_one 3_1_1",G195="select_one 3_1_2_1",G195="select_one 3_1_2_2",G195="select_one 3_1_2_3",G195="select_one 3_1_3_1",G195="select_one 3_3_1_1",G195="select_one 3_3_1_2",G195="select_one 3_3_3_2_3",G195="select_one 3_3_3_2_4",G195="select_one 3_3_3_2_5",G195="select_one 3_3_3_2_6",G195="select_one 3_3_4_3",G195="select_one 3_3_4_2",G195="select_one 3_4_2_1_5",G195="select_one 3_4_2_2_10",G195="select_one 4_1_1_4",G195="select_one 4_1_1_6_2",G195="select_one 4_1_3_2",G195="select_one 4_1_4_1_1",G195="select_one 4_1_5",G195="select_one 4_1_5_2",G195="select_one 4_2_1_1",G195="select_one 4_2_1_3",G195="select_one consent"),_xlfn.CONCAT("_",MID(G195,12,LEN(G195))),IF(OR(G195="select_multiple 3_3_4_2",G195="select_multiple 3_3_4_3",G195="select_multiple 4_2_1_2"),_xlfn.CONCAT("_",MID(G195,17,LEN(G195))),H195))</f>
        <v>_1_4_4_2_1</v>
      </c>
      <c r="G195" s="23" t="s">
        <v>130</v>
      </c>
      <c r="H195" t="s">
        <v>559</v>
      </c>
      <c r="I195" t="s">
        <v>560</v>
      </c>
      <c r="L195" t="s">
        <v>34</v>
      </c>
    </row>
    <row r="196" spans="2:13">
      <c r="B196" s="46" t="s">
        <v>242</v>
      </c>
      <c r="C196" s="46" t="s">
        <v>348</v>
      </c>
      <c r="D196" s="46" t="s">
        <v>548</v>
      </c>
      <c r="E196" s="23"/>
      <c r="F196" s="23" t="str">
        <f t="shared" si="3"/>
        <v>_1_4_4_2_2</v>
      </c>
      <c r="G196" s="23" t="s">
        <v>130</v>
      </c>
      <c r="H196" t="s">
        <v>561</v>
      </c>
      <c r="I196" t="s">
        <v>562</v>
      </c>
      <c r="L196" t="s">
        <v>34</v>
      </c>
    </row>
    <row r="197" spans="2:13">
      <c r="E197" s="23"/>
      <c r="F197" s="23" t="str">
        <f t="shared" si="3"/>
        <v>_1_4_4_2_end_group</v>
      </c>
      <c r="G197" s="23" t="s">
        <v>47</v>
      </c>
      <c r="H197" t="s">
        <v>563</v>
      </c>
    </row>
    <row r="198" spans="2:13">
      <c r="E198" s="23"/>
      <c r="F198" s="23" t="str">
        <f t="shared" si="3"/>
        <v>_1_4_4_3_begin_group</v>
      </c>
      <c r="G198" s="23" t="s">
        <v>23</v>
      </c>
      <c r="H198" t="s">
        <v>564</v>
      </c>
      <c r="K198" t="s">
        <v>27</v>
      </c>
      <c r="M198" t="s">
        <v>565</v>
      </c>
    </row>
    <row r="199" spans="2:13">
      <c r="E199" s="23"/>
      <c r="F199" s="23" t="str">
        <f t="shared" si="3"/>
        <v>_1_4_4_3_note</v>
      </c>
      <c r="G199" s="23" t="s">
        <v>36</v>
      </c>
      <c r="H199" t="s">
        <v>566</v>
      </c>
      <c r="I199" t="s">
        <v>567</v>
      </c>
      <c r="J199" t="s">
        <v>568</v>
      </c>
      <c r="K199" t="s">
        <v>306</v>
      </c>
      <c r="L199" t="s">
        <v>39</v>
      </c>
    </row>
    <row r="200" spans="2:13">
      <c r="B200" s="46" t="s">
        <v>242</v>
      </c>
      <c r="C200" s="46" t="s">
        <v>348</v>
      </c>
      <c r="D200" s="46" t="s">
        <v>548</v>
      </c>
      <c r="E200" s="23"/>
      <c r="F200" s="23" t="str">
        <f t="shared" si="3"/>
        <v>_1_4_4_3_1</v>
      </c>
      <c r="G200" s="23" t="s">
        <v>130</v>
      </c>
      <c r="H200" t="s">
        <v>569</v>
      </c>
      <c r="I200" t="s">
        <v>570</v>
      </c>
      <c r="L200" t="s">
        <v>34</v>
      </c>
    </row>
    <row r="201" spans="2:13">
      <c r="B201" s="46" t="s">
        <v>242</v>
      </c>
      <c r="C201" s="46" t="s">
        <v>348</v>
      </c>
      <c r="D201" s="46" t="s">
        <v>548</v>
      </c>
      <c r="E201" s="23"/>
      <c r="F201" s="23" t="str">
        <f t="shared" si="3"/>
        <v>_1_4_4_3_2</v>
      </c>
      <c r="G201" s="23" t="s">
        <v>130</v>
      </c>
      <c r="H201" t="s">
        <v>571</v>
      </c>
      <c r="I201" t="s">
        <v>572</v>
      </c>
      <c r="L201" t="s">
        <v>34</v>
      </c>
    </row>
    <row r="202" spans="2:13">
      <c r="E202" s="23"/>
      <c r="F202" s="23" t="str">
        <f t="shared" si="3"/>
        <v>_1_4_4_3_end_group</v>
      </c>
      <c r="G202" s="23" t="s">
        <v>47</v>
      </c>
      <c r="H202" t="s">
        <v>573</v>
      </c>
    </row>
    <row r="203" spans="2:13">
      <c r="B203" s="46" t="s">
        <v>242</v>
      </c>
      <c r="E203" s="23"/>
      <c r="F203" s="23"/>
      <c r="G203" t="s">
        <v>23</v>
      </c>
      <c r="H203" t="s">
        <v>574</v>
      </c>
      <c r="K203" t="s">
        <v>27</v>
      </c>
      <c r="L203" t="s">
        <v>39</v>
      </c>
    </row>
    <row r="204" spans="2:13">
      <c r="B204" s="46" t="s">
        <v>242</v>
      </c>
      <c r="C204" s="46" t="s">
        <v>348</v>
      </c>
      <c r="D204" s="46" t="s">
        <v>575</v>
      </c>
      <c r="E204" s="23"/>
      <c r="F204" s="23" t="str">
        <f t="shared" si="3"/>
        <v>_1_4_4_4</v>
      </c>
      <c r="G204" s="9" t="s">
        <v>576</v>
      </c>
      <c r="H204" t="s">
        <v>577</v>
      </c>
      <c r="I204" t="s">
        <v>578</v>
      </c>
      <c r="L204" t="s">
        <v>34</v>
      </c>
    </row>
    <row r="205" spans="2:13">
      <c r="B205" s="46" t="s">
        <v>242</v>
      </c>
      <c r="C205" s="46" t="s">
        <v>348</v>
      </c>
      <c r="D205" s="46" t="s">
        <v>575</v>
      </c>
      <c r="E205" s="23"/>
      <c r="F205" s="23" t="str">
        <f t="shared" si="3"/>
        <v>_1_4_4_4_1</v>
      </c>
      <c r="G205" t="s">
        <v>130</v>
      </c>
      <c r="H205" t="s">
        <v>579</v>
      </c>
      <c r="I205" t="s">
        <v>580</v>
      </c>
      <c r="J205" t="s">
        <v>581</v>
      </c>
      <c r="L205" t="s">
        <v>34</v>
      </c>
      <c r="M205" t="s">
        <v>582</v>
      </c>
    </row>
    <row r="206" spans="2:13">
      <c r="E206" s="23"/>
      <c r="F206" s="23" t="str">
        <f t="shared" si="3"/>
        <v>_1_4_4_4_end_group</v>
      </c>
      <c r="G206" t="s">
        <v>47</v>
      </c>
      <c r="H206" t="s">
        <v>583</v>
      </c>
    </row>
    <row r="207" spans="2:13">
      <c r="E207" s="23"/>
      <c r="F207" s="23" t="str">
        <f t="shared" si="3"/>
        <v>_1_4_1_end_group</v>
      </c>
      <c r="G207" t="s">
        <v>47</v>
      </c>
      <c r="H207" t="s">
        <v>584</v>
      </c>
    </row>
    <row r="208" spans="2:13">
      <c r="E208" s="23"/>
      <c r="F208" s="23" t="str">
        <f t="shared" si="3"/>
        <v>_4_1_3_begin_group</v>
      </c>
      <c r="G208" t="s">
        <v>23</v>
      </c>
      <c r="H208" t="s">
        <v>585</v>
      </c>
      <c r="I208" t="s">
        <v>586</v>
      </c>
      <c r="L208" t="s">
        <v>39</v>
      </c>
      <c r="M208" t="s">
        <v>81</v>
      </c>
    </row>
    <row r="209" spans="1:13">
      <c r="E209" s="23"/>
      <c r="F209" s="23" t="str">
        <f t="shared" si="3"/>
        <v>_4_1_3_1_begin_group</v>
      </c>
      <c r="G209" t="s">
        <v>23</v>
      </c>
      <c r="H209" t="s">
        <v>587</v>
      </c>
      <c r="K209" t="s">
        <v>27</v>
      </c>
    </row>
    <row r="210" spans="1:13">
      <c r="B210" s="46" t="s">
        <v>242</v>
      </c>
      <c r="C210" s="46" t="s">
        <v>243</v>
      </c>
      <c r="D210" s="46" t="s">
        <v>588</v>
      </c>
      <c r="E210" s="23" t="s">
        <v>589</v>
      </c>
      <c r="F210" s="23" t="str">
        <f t="shared" si="3"/>
        <v>_4_1_3_1</v>
      </c>
      <c r="G210" t="s">
        <v>590</v>
      </c>
      <c r="H210" t="s">
        <v>591</v>
      </c>
      <c r="I210" t="s">
        <v>592</v>
      </c>
      <c r="J210" t="s">
        <v>593</v>
      </c>
      <c r="L210" t="s">
        <v>34</v>
      </c>
    </row>
    <row r="211" spans="1:13">
      <c r="B211" s="46" t="s">
        <v>242</v>
      </c>
      <c r="C211" s="46" t="s">
        <v>243</v>
      </c>
      <c r="D211" s="46" t="s">
        <v>588</v>
      </c>
      <c r="E211" s="23" t="s">
        <v>594</v>
      </c>
      <c r="F211" s="23" t="str">
        <f t="shared" si="3"/>
        <v>_4_1_3_1_1</v>
      </c>
      <c r="G211" t="s">
        <v>30</v>
      </c>
      <c r="H211" t="s">
        <v>595</v>
      </c>
      <c r="I211" t="s">
        <v>596</v>
      </c>
      <c r="M211" t="s">
        <v>597</v>
      </c>
    </row>
    <row r="212" spans="1:13">
      <c r="B212" s="46" t="s">
        <v>242</v>
      </c>
      <c r="C212" s="46" t="s">
        <v>243</v>
      </c>
      <c r="D212" s="46" t="s">
        <v>588</v>
      </c>
      <c r="E212" s="23" t="s">
        <v>598</v>
      </c>
      <c r="F212" s="23" t="str">
        <f t="shared" si="3"/>
        <v>_4_1_3_1_2</v>
      </c>
      <c r="G212" t="s">
        <v>599</v>
      </c>
      <c r="H212" t="s">
        <v>600</v>
      </c>
      <c r="I212" t="s">
        <v>601</v>
      </c>
      <c r="L212" t="s">
        <v>34</v>
      </c>
      <c r="M212" t="s">
        <v>602</v>
      </c>
    </row>
    <row r="213" spans="1:13">
      <c r="B213" s="46" t="s">
        <v>242</v>
      </c>
      <c r="C213" s="46" t="s">
        <v>243</v>
      </c>
      <c r="D213" s="46" t="s">
        <v>588</v>
      </c>
      <c r="E213" s="23" t="s">
        <v>603</v>
      </c>
      <c r="F213" s="23" t="str">
        <f t="shared" si="3"/>
        <v>_4_1_3_1_2_1</v>
      </c>
      <c r="G213" t="s">
        <v>30</v>
      </c>
      <c r="H213" t="s">
        <v>604</v>
      </c>
      <c r="I213" t="s">
        <v>117</v>
      </c>
      <c r="L213" t="s">
        <v>34</v>
      </c>
      <c r="M213" t="s">
        <v>605</v>
      </c>
    </row>
    <row r="214" spans="1:13" s="24" customFormat="1">
      <c r="A214" s="46"/>
      <c r="B214" s="46" t="s">
        <v>242</v>
      </c>
      <c r="C214" s="46" t="s">
        <v>243</v>
      </c>
      <c r="D214" s="46" t="s">
        <v>606</v>
      </c>
      <c r="F214" s="23" t="str">
        <f t="shared" si="3"/>
        <v>_2_6_1_3</v>
      </c>
      <c r="G214" s="24" t="s">
        <v>607</v>
      </c>
      <c r="H214" s="24" t="s">
        <v>608</v>
      </c>
      <c r="I214" s="24" t="s">
        <v>609</v>
      </c>
      <c r="L214" s="24" t="s">
        <v>34</v>
      </c>
    </row>
    <row r="215" spans="1:13" s="24" customFormat="1">
      <c r="A215" s="46"/>
      <c r="B215" s="46"/>
      <c r="C215" s="46"/>
      <c r="D215" s="46"/>
      <c r="F215" s="23" t="str">
        <f t="shared" si="3"/>
        <v>_4_1_3_1_end_group</v>
      </c>
      <c r="G215" s="26" t="s">
        <v>47</v>
      </c>
      <c r="H215" s="26" t="s">
        <v>610</v>
      </c>
      <c r="I215" s="27"/>
    </row>
    <row r="216" spans="1:13" s="24" customFormat="1">
      <c r="A216" s="46"/>
      <c r="B216" s="46"/>
      <c r="C216" s="46"/>
      <c r="D216" s="46"/>
      <c r="F216" s="23" t="str">
        <f t="shared" si="3"/>
        <v>_4_1_1_6_begin_group</v>
      </c>
      <c r="G216" s="24" t="s">
        <v>23</v>
      </c>
      <c r="H216" s="24" t="s">
        <v>611</v>
      </c>
      <c r="I216" s="24" t="s">
        <v>612</v>
      </c>
      <c r="K216" s="24" t="s">
        <v>27</v>
      </c>
      <c r="M216" s="24" t="s">
        <v>81</v>
      </c>
    </row>
    <row r="217" spans="1:13" s="24" customFormat="1">
      <c r="A217" s="46"/>
      <c r="B217" s="46" t="s">
        <v>157</v>
      </c>
      <c r="C217" s="46" t="s">
        <v>243</v>
      </c>
      <c r="D217" s="46" t="s">
        <v>606</v>
      </c>
      <c r="F217" s="23" t="str">
        <f t="shared" si="3"/>
        <v>_4_1_1_6</v>
      </c>
      <c r="G217" s="24" t="s">
        <v>613</v>
      </c>
      <c r="H217" s="24" t="s">
        <v>614</v>
      </c>
      <c r="I217" s="24" t="s">
        <v>615</v>
      </c>
      <c r="L217" s="24" t="s">
        <v>34</v>
      </c>
    </row>
    <row r="218" spans="1:13" s="24" customFormat="1">
      <c r="A218" s="46"/>
      <c r="B218" s="46" t="s">
        <v>157</v>
      </c>
      <c r="C218" s="46" t="s">
        <v>243</v>
      </c>
      <c r="D218" s="46" t="s">
        <v>606</v>
      </c>
      <c r="F218" s="23" t="str">
        <f t="shared" si="3"/>
        <v>_4_1_1_6_1</v>
      </c>
      <c r="G218" s="24" t="s">
        <v>30</v>
      </c>
      <c r="H218" s="24" t="s">
        <v>616</v>
      </c>
      <c r="I218" s="24" t="s">
        <v>617</v>
      </c>
      <c r="L218" s="24" t="s">
        <v>34</v>
      </c>
      <c r="M218" s="24" t="s">
        <v>618</v>
      </c>
    </row>
    <row r="219" spans="1:13">
      <c r="F219" s="23" t="str">
        <f t="shared" si="3"/>
        <v>_4_1_1_6_end_group</v>
      </c>
      <c r="G219" t="s">
        <v>47</v>
      </c>
      <c r="H219" t="s">
        <v>619</v>
      </c>
    </row>
    <row r="220" spans="1:13">
      <c r="E220" s="23"/>
      <c r="F220" s="23" t="str">
        <f t="shared" si="3"/>
        <v>_4_1_3_2_begin_group</v>
      </c>
      <c r="G220" t="s">
        <v>23</v>
      </c>
      <c r="H220" t="s">
        <v>620</v>
      </c>
      <c r="K220" t="s">
        <v>27</v>
      </c>
      <c r="L220" t="s">
        <v>34</v>
      </c>
    </row>
    <row r="221" spans="1:13">
      <c r="E221" s="23"/>
      <c r="F221" s="23" t="str">
        <f t="shared" si="3"/>
        <v>_4_1_3_2_note</v>
      </c>
      <c r="G221" t="s">
        <v>36</v>
      </c>
      <c r="H221" t="s">
        <v>621</v>
      </c>
      <c r="I221" t="s">
        <v>622</v>
      </c>
      <c r="K221" t="s">
        <v>306</v>
      </c>
      <c r="L221" t="s">
        <v>39</v>
      </c>
    </row>
    <row r="222" spans="1:13">
      <c r="E222" s="23"/>
      <c r="F222" s="23" t="str">
        <f t="shared" si="3"/>
        <v>_4_1_3_2</v>
      </c>
      <c r="G222" t="s">
        <v>623</v>
      </c>
      <c r="H222" t="s">
        <v>624</v>
      </c>
      <c r="I222" t="s">
        <v>625</v>
      </c>
      <c r="K222" t="s">
        <v>626</v>
      </c>
      <c r="L222" t="s">
        <v>39</v>
      </c>
    </row>
    <row r="223" spans="1:13">
      <c r="B223" s="46" t="s">
        <v>242</v>
      </c>
      <c r="C223" s="46" t="s">
        <v>243</v>
      </c>
      <c r="D223" s="46" t="s">
        <v>253</v>
      </c>
      <c r="E223" s="23" t="s">
        <v>627</v>
      </c>
      <c r="F223" s="23" t="str">
        <f t="shared" si="3"/>
        <v>_4_1_3_2</v>
      </c>
      <c r="G223" t="s">
        <v>623</v>
      </c>
      <c r="H223" t="s">
        <v>628</v>
      </c>
      <c r="I223" t="s">
        <v>629</v>
      </c>
      <c r="K223" t="s">
        <v>630</v>
      </c>
      <c r="L223" t="s">
        <v>34</v>
      </c>
    </row>
    <row r="224" spans="1:13">
      <c r="B224" s="46" t="s">
        <v>242</v>
      </c>
      <c r="C224" s="46" t="s">
        <v>243</v>
      </c>
      <c r="D224" s="46" t="s">
        <v>253</v>
      </c>
      <c r="E224" s="23" t="s">
        <v>631</v>
      </c>
      <c r="F224" s="23" t="str">
        <f t="shared" si="3"/>
        <v>_4_1_3_2</v>
      </c>
      <c r="G224" t="s">
        <v>623</v>
      </c>
      <c r="H224" t="s">
        <v>632</v>
      </c>
      <c r="I224" t="s">
        <v>633</v>
      </c>
      <c r="J224" t="s">
        <v>634</v>
      </c>
      <c r="K224" t="s">
        <v>630</v>
      </c>
      <c r="L224" t="s">
        <v>34</v>
      </c>
    </row>
    <row r="225" spans="2:13">
      <c r="B225" s="46" t="s">
        <v>242</v>
      </c>
      <c r="C225" s="46" t="s">
        <v>243</v>
      </c>
      <c r="D225" s="46" t="s">
        <v>253</v>
      </c>
      <c r="E225" s="23" t="s">
        <v>635</v>
      </c>
      <c r="F225" s="23" t="str">
        <f t="shared" si="3"/>
        <v>_4_1_3_2</v>
      </c>
      <c r="G225" t="s">
        <v>623</v>
      </c>
      <c r="H225" t="s">
        <v>636</v>
      </c>
      <c r="I225" t="s">
        <v>637</v>
      </c>
      <c r="K225" t="s">
        <v>630</v>
      </c>
      <c r="L225" t="s">
        <v>34</v>
      </c>
    </row>
    <row r="226" spans="2:13">
      <c r="B226" s="46" t="s">
        <v>242</v>
      </c>
      <c r="C226" s="46" t="s">
        <v>243</v>
      </c>
      <c r="D226" s="46" t="s">
        <v>253</v>
      </c>
      <c r="E226" s="23" t="s">
        <v>638</v>
      </c>
      <c r="F226" s="23" t="str">
        <f t="shared" si="3"/>
        <v>_4_1_3_2</v>
      </c>
      <c r="G226" t="s">
        <v>623</v>
      </c>
      <c r="H226" t="s">
        <v>639</v>
      </c>
      <c r="I226" t="s">
        <v>640</v>
      </c>
      <c r="K226" t="s">
        <v>630</v>
      </c>
      <c r="L226" t="s">
        <v>34</v>
      </c>
    </row>
    <row r="227" spans="2:13">
      <c r="B227" s="46" t="s">
        <v>242</v>
      </c>
      <c r="C227" s="46" t="s">
        <v>243</v>
      </c>
      <c r="D227" s="46" t="s">
        <v>253</v>
      </c>
      <c r="E227" s="23" t="s">
        <v>641</v>
      </c>
      <c r="F227" s="23" t="str">
        <f t="shared" si="3"/>
        <v>_4_1_3_2</v>
      </c>
      <c r="G227" t="s">
        <v>623</v>
      </c>
      <c r="H227" t="s">
        <v>642</v>
      </c>
      <c r="I227" t="s">
        <v>643</v>
      </c>
      <c r="K227" t="s">
        <v>630</v>
      </c>
      <c r="L227" t="s">
        <v>34</v>
      </c>
    </row>
    <row r="228" spans="2:13">
      <c r="B228" s="46" t="s">
        <v>242</v>
      </c>
      <c r="C228" s="46" t="s">
        <v>243</v>
      </c>
      <c r="D228" s="46" t="s">
        <v>253</v>
      </c>
      <c r="E228" s="23" t="s">
        <v>644</v>
      </c>
      <c r="F228" s="23" t="str">
        <f t="shared" si="3"/>
        <v>_4_1_3_2</v>
      </c>
      <c r="G228" t="s">
        <v>623</v>
      </c>
      <c r="H228" t="s">
        <v>645</v>
      </c>
      <c r="I228" t="s">
        <v>646</v>
      </c>
      <c r="K228" t="s">
        <v>630</v>
      </c>
      <c r="L228" t="s">
        <v>34</v>
      </c>
    </row>
    <row r="229" spans="2:13">
      <c r="B229" s="46" t="s">
        <v>242</v>
      </c>
      <c r="C229" s="46" t="s">
        <v>243</v>
      </c>
      <c r="D229" s="46" t="s">
        <v>253</v>
      </c>
      <c r="E229" s="23" t="s">
        <v>647</v>
      </c>
      <c r="F229" s="23" t="str">
        <f t="shared" si="3"/>
        <v>_4_1_3_2</v>
      </c>
      <c r="G229" t="s">
        <v>623</v>
      </c>
      <c r="H229" t="s">
        <v>648</v>
      </c>
      <c r="I229" t="s">
        <v>649</v>
      </c>
      <c r="K229" t="s">
        <v>630</v>
      </c>
      <c r="L229" t="s">
        <v>34</v>
      </c>
    </row>
    <row r="230" spans="2:13">
      <c r="B230" s="46" t="s">
        <v>242</v>
      </c>
      <c r="C230" s="46" t="s">
        <v>243</v>
      </c>
      <c r="D230" s="46" t="s">
        <v>253</v>
      </c>
      <c r="E230" s="23" t="s">
        <v>650</v>
      </c>
      <c r="F230" s="23" t="str">
        <f t="shared" si="3"/>
        <v>_4_1_3_2</v>
      </c>
      <c r="G230" t="s">
        <v>623</v>
      </c>
      <c r="H230" t="s">
        <v>651</v>
      </c>
      <c r="I230" t="s">
        <v>652</v>
      </c>
      <c r="K230" t="s">
        <v>630</v>
      </c>
      <c r="L230" t="s">
        <v>34</v>
      </c>
    </row>
    <row r="231" spans="2:13">
      <c r="B231" s="46" t="s">
        <v>242</v>
      </c>
      <c r="C231" s="46" t="s">
        <v>243</v>
      </c>
      <c r="D231" s="46" t="s">
        <v>253</v>
      </c>
      <c r="E231" s="23" t="s">
        <v>653</v>
      </c>
      <c r="F231" s="23" t="str">
        <f t="shared" si="3"/>
        <v>_4_1_3_2</v>
      </c>
      <c r="G231" t="s">
        <v>623</v>
      </c>
      <c r="H231" t="s">
        <v>654</v>
      </c>
      <c r="I231" t="s">
        <v>655</v>
      </c>
      <c r="K231" t="s">
        <v>630</v>
      </c>
      <c r="L231" t="s">
        <v>34</v>
      </c>
    </row>
    <row r="232" spans="2:13">
      <c r="B232" s="46" t="s">
        <v>242</v>
      </c>
      <c r="C232" s="46" t="s">
        <v>243</v>
      </c>
      <c r="D232" s="46" t="s">
        <v>253</v>
      </c>
      <c r="E232" s="23" t="s">
        <v>656</v>
      </c>
      <c r="F232" s="23" t="str">
        <f t="shared" si="3"/>
        <v>_4_1_3_2</v>
      </c>
      <c r="G232" t="s">
        <v>623</v>
      </c>
      <c r="H232" t="s">
        <v>657</v>
      </c>
      <c r="I232" t="s">
        <v>658</v>
      </c>
      <c r="K232" t="s">
        <v>630</v>
      </c>
      <c r="L232" t="s">
        <v>34</v>
      </c>
    </row>
    <row r="233" spans="2:13">
      <c r="B233" s="46" t="s">
        <v>242</v>
      </c>
      <c r="C233" s="46" t="s">
        <v>243</v>
      </c>
      <c r="D233" s="46" t="s">
        <v>253</v>
      </c>
      <c r="E233" s="23" t="s">
        <v>659</v>
      </c>
      <c r="F233" s="23" t="str">
        <f t="shared" si="3"/>
        <v>_4_1_3_2</v>
      </c>
      <c r="G233" t="s">
        <v>623</v>
      </c>
      <c r="H233" t="s">
        <v>660</v>
      </c>
      <c r="I233" t="s">
        <v>661</v>
      </c>
      <c r="K233" t="s">
        <v>630</v>
      </c>
      <c r="L233" t="s">
        <v>34</v>
      </c>
    </row>
    <row r="234" spans="2:13">
      <c r="B234" s="46" t="s">
        <v>242</v>
      </c>
      <c r="C234" s="46" t="s">
        <v>243</v>
      </c>
      <c r="D234" s="46" t="s">
        <v>253</v>
      </c>
      <c r="E234" s="23" t="s">
        <v>662</v>
      </c>
      <c r="F234" s="23" t="str">
        <f t="shared" si="3"/>
        <v>_4_1_3_2</v>
      </c>
      <c r="G234" t="s">
        <v>623</v>
      </c>
      <c r="H234" t="s">
        <v>663</v>
      </c>
      <c r="I234" t="s">
        <v>664</v>
      </c>
      <c r="K234" t="s">
        <v>630</v>
      </c>
      <c r="L234" t="s">
        <v>34</v>
      </c>
    </row>
    <row r="235" spans="2:13">
      <c r="B235" s="46" t="s">
        <v>242</v>
      </c>
      <c r="C235" s="46" t="s">
        <v>243</v>
      </c>
      <c r="D235" s="46" t="s">
        <v>253</v>
      </c>
      <c r="E235" s="23" t="s">
        <v>665</v>
      </c>
      <c r="F235" s="23" t="str">
        <f t="shared" si="3"/>
        <v>_4_1_3_2</v>
      </c>
      <c r="G235" t="s">
        <v>623</v>
      </c>
      <c r="H235" t="s">
        <v>666</v>
      </c>
      <c r="I235" t="s">
        <v>667</v>
      </c>
      <c r="K235" t="s">
        <v>630</v>
      </c>
      <c r="L235" t="s">
        <v>39</v>
      </c>
    </row>
    <row r="236" spans="2:13">
      <c r="B236" s="46" t="s">
        <v>242</v>
      </c>
      <c r="C236" s="46" t="s">
        <v>243</v>
      </c>
      <c r="D236" s="46" t="s">
        <v>253</v>
      </c>
      <c r="E236" s="23"/>
      <c r="F236" s="23" t="str">
        <f t="shared" si="3"/>
        <v>_4_1_3_2_13_1</v>
      </c>
      <c r="G236" t="s">
        <v>30</v>
      </c>
      <c r="H236" t="s">
        <v>668</v>
      </c>
      <c r="I236" t="s">
        <v>669</v>
      </c>
      <c r="L236" t="s">
        <v>34</v>
      </c>
      <c r="M236" t="s">
        <v>670</v>
      </c>
    </row>
    <row r="237" spans="2:13">
      <c r="E237" s="23"/>
      <c r="F237" s="23" t="str">
        <f t="shared" si="3"/>
        <v>_4_1_3_2_end_group</v>
      </c>
      <c r="G237" t="s">
        <v>47</v>
      </c>
      <c r="H237" t="s">
        <v>671</v>
      </c>
    </row>
    <row r="238" spans="2:13">
      <c r="E238" s="23"/>
      <c r="F238" s="23" t="str">
        <f t="shared" si="3"/>
        <v>_4_1_3_end_group</v>
      </c>
      <c r="G238" t="s">
        <v>47</v>
      </c>
      <c r="H238" t="s">
        <v>672</v>
      </c>
    </row>
    <row r="239" spans="2:13">
      <c r="E239" s="23"/>
      <c r="F239" s="23" t="str">
        <f t="shared" si="3"/>
        <v>_income_begin_group</v>
      </c>
      <c r="G239" t="s">
        <v>23</v>
      </c>
      <c r="H239" t="s">
        <v>673</v>
      </c>
      <c r="I239" t="s">
        <v>674</v>
      </c>
      <c r="L239" t="s">
        <v>39</v>
      </c>
      <c r="M239" t="s">
        <v>81</v>
      </c>
    </row>
    <row r="240" spans="2:13">
      <c r="E240" s="23"/>
      <c r="F240" s="23" t="str">
        <f t="shared" si="3"/>
        <v>_2_4_1_begin_group</v>
      </c>
      <c r="G240" t="s">
        <v>23</v>
      </c>
      <c r="H240" t="s">
        <v>675</v>
      </c>
      <c r="K240" t="s">
        <v>27</v>
      </c>
    </row>
    <row r="241" spans="2:16">
      <c r="B241" s="46" t="s">
        <v>676</v>
      </c>
      <c r="C241" s="46" t="s">
        <v>677</v>
      </c>
      <c r="D241" s="46" t="s">
        <v>678</v>
      </c>
      <c r="E241" s="23" t="s">
        <v>679</v>
      </c>
      <c r="F241" s="23" t="str">
        <f t="shared" si="3"/>
        <v>_2_4_1</v>
      </c>
      <c r="G241" t="s">
        <v>680</v>
      </c>
      <c r="H241" t="s">
        <v>681</v>
      </c>
      <c r="I241" t="s">
        <v>682</v>
      </c>
      <c r="L241" t="s">
        <v>34</v>
      </c>
    </row>
    <row r="242" spans="2:16">
      <c r="B242" s="46" t="s">
        <v>676</v>
      </c>
      <c r="C242" s="46" t="s">
        <v>683</v>
      </c>
      <c r="D242" s="46" t="s">
        <v>684</v>
      </c>
      <c r="E242" s="23" t="s">
        <v>685</v>
      </c>
      <c r="F242" s="23" t="str">
        <f t="shared" si="3"/>
        <v>_2_4_1_1</v>
      </c>
      <c r="G242" t="s">
        <v>30</v>
      </c>
      <c r="H242" t="s">
        <v>686</v>
      </c>
      <c r="I242" t="s">
        <v>687</v>
      </c>
      <c r="L242" t="s">
        <v>34</v>
      </c>
      <c r="M242" t="s">
        <v>688</v>
      </c>
    </row>
    <row r="243" spans="2:16">
      <c r="B243" s="46" t="s">
        <v>676</v>
      </c>
      <c r="C243" s="46" t="s">
        <v>677</v>
      </c>
      <c r="D243" s="46" t="s">
        <v>678</v>
      </c>
      <c r="E243" s="23"/>
      <c r="F243" s="23" t="str">
        <f t="shared" si="3"/>
        <v>_2_4_1_2</v>
      </c>
      <c r="G243" t="s">
        <v>30</v>
      </c>
      <c r="H243" t="s">
        <v>689</v>
      </c>
      <c r="I243" t="s">
        <v>690</v>
      </c>
      <c r="L243" t="s">
        <v>34</v>
      </c>
      <c r="M243" t="s">
        <v>691</v>
      </c>
    </row>
    <row r="244" spans="2:16">
      <c r="E244" s="23"/>
      <c r="F244" s="23" t="str">
        <f t="shared" si="3"/>
        <v>_2_4_1_end_group</v>
      </c>
      <c r="G244" t="s">
        <v>47</v>
      </c>
      <c r="H244" t="s">
        <v>692</v>
      </c>
    </row>
    <row r="245" spans="2:16">
      <c r="E245" s="23"/>
      <c r="F245" s="23" t="str">
        <f t="shared" si="3"/>
        <v>_4_1_2_1_begin_group</v>
      </c>
      <c r="G245" t="s">
        <v>23</v>
      </c>
      <c r="H245" t="s">
        <v>693</v>
      </c>
      <c r="K245" t="s">
        <v>27</v>
      </c>
      <c r="L245" t="s">
        <v>39</v>
      </c>
      <c r="M245" t="s">
        <v>81</v>
      </c>
    </row>
    <row r="246" spans="2:16">
      <c r="E246" s="23"/>
      <c r="F246" s="23" t="str">
        <f t="shared" si="3"/>
        <v>_4_1_2_1_calculate</v>
      </c>
      <c r="G246" t="s">
        <v>530</v>
      </c>
      <c r="H246" t="s">
        <v>694</v>
      </c>
      <c r="N246" t="s">
        <v>695</v>
      </c>
      <c r="P246" t="s">
        <v>696</v>
      </c>
    </row>
    <row r="247" spans="2:16">
      <c r="E247" s="23"/>
      <c r="F247" s="23" t="str">
        <f t="shared" si="3"/>
        <v>_4_1_2_1_note</v>
      </c>
      <c r="G247" t="s">
        <v>36</v>
      </c>
      <c r="H247" t="s">
        <v>697</v>
      </c>
      <c r="I247" s="15" t="s">
        <v>698</v>
      </c>
      <c r="J247" t="s">
        <v>699</v>
      </c>
      <c r="K247" t="s">
        <v>700</v>
      </c>
      <c r="L247" t="s">
        <v>39</v>
      </c>
    </row>
    <row r="248" spans="2:16">
      <c r="B248" s="46" t="s">
        <v>242</v>
      </c>
      <c r="C248" s="46" t="s">
        <v>243</v>
      </c>
      <c r="D248" s="46" t="s">
        <v>701</v>
      </c>
      <c r="E248" s="23"/>
      <c r="F248" s="23" t="str">
        <f t="shared" si="3"/>
        <v>_4_1_2_1_1</v>
      </c>
      <c r="G248" t="s">
        <v>136</v>
      </c>
      <c r="H248" t="s">
        <v>702</v>
      </c>
      <c r="I248" t="s">
        <v>703</v>
      </c>
      <c r="L248" t="s">
        <v>34</v>
      </c>
      <c r="M248" t="s">
        <v>704</v>
      </c>
    </row>
    <row r="249" spans="2:16">
      <c r="B249" s="46" t="s">
        <v>242</v>
      </c>
      <c r="C249" s="46" t="s">
        <v>243</v>
      </c>
      <c r="D249" s="46" t="s">
        <v>701</v>
      </c>
      <c r="E249" s="23"/>
      <c r="F249" s="23" t="str">
        <f t="shared" si="3"/>
        <v>_4_1_2_1_2</v>
      </c>
      <c r="G249" t="s">
        <v>136</v>
      </c>
      <c r="H249" t="s">
        <v>705</v>
      </c>
      <c r="I249" t="s">
        <v>706</v>
      </c>
      <c r="L249" t="s">
        <v>34</v>
      </c>
      <c r="M249" t="s">
        <v>707</v>
      </c>
    </row>
    <row r="250" spans="2:16">
      <c r="B250" s="46" t="s">
        <v>242</v>
      </c>
      <c r="C250" s="46" t="s">
        <v>243</v>
      </c>
      <c r="D250" s="46" t="s">
        <v>701</v>
      </c>
      <c r="E250" s="23"/>
      <c r="F250" s="23" t="str">
        <f t="shared" si="3"/>
        <v>_4_1_2_1_3</v>
      </c>
      <c r="G250" t="s">
        <v>136</v>
      </c>
      <c r="H250" t="s">
        <v>708</v>
      </c>
      <c r="I250" t="s">
        <v>709</v>
      </c>
      <c r="L250" t="s">
        <v>34</v>
      </c>
      <c r="M250" t="s">
        <v>710</v>
      </c>
    </row>
    <row r="251" spans="2:16">
      <c r="B251" s="46" t="s">
        <v>242</v>
      </c>
      <c r="C251" s="46" t="s">
        <v>243</v>
      </c>
      <c r="D251" s="46" t="s">
        <v>701</v>
      </c>
      <c r="E251" s="23"/>
      <c r="F251" s="23" t="str">
        <f t="shared" si="3"/>
        <v>_4_1_2_1_4</v>
      </c>
      <c r="G251" t="s">
        <v>136</v>
      </c>
      <c r="H251" t="s">
        <v>711</v>
      </c>
      <c r="I251" t="s">
        <v>712</v>
      </c>
      <c r="L251" t="s">
        <v>34</v>
      </c>
      <c r="M251" t="s">
        <v>713</v>
      </c>
    </row>
    <row r="252" spans="2:16">
      <c r="B252" s="46" t="s">
        <v>242</v>
      </c>
      <c r="C252" s="46" t="s">
        <v>243</v>
      </c>
      <c r="D252" s="46" t="s">
        <v>701</v>
      </c>
      <c r="E252" s="23"/>
      <c r="F252" s="23" t="str">
        <f t="shared" si="3"/>
        <v>_4_1_2_1_5</v>
      </c>
      <c r="G252" t="s">
        <v>136</v>
      </c>
      <c r="H252" t="s">
        <v>714</v>
      </c>
      <c r="I252" t="s">
        <v>715</v>
      </c>
      <c r="L252" t="s">
        <v>34</v>
      </c>
      <c r="M252" t="s">
        <v>716</v>
      </c>
    </row>
    <row r="253" spans="2:16">
      <c r="B253" s="46" t="s">
        <v>242</v>
      </c>
      <c r="C253" s="46" t="s">
        <v>243</v>
      </c>
      <c r="D253" s="46" t="s">
        <v>701</v>
      </c>
      <c r="E253" s="23"/>
      <c r="F253" s="23" t="str">
        <f t="shared" si="3"/>
        <v>_4_1_2_1_6</v>
      </c>
      <c r="G253" t="s">
        <v>136</v>
      </c>
      <c r="H253" t="s">
        <v>717</v>
      </c>
      <c r="I253" t="s">
        <v>718</v>
      </c>
      <c r="L253" t="s">
        <v>34</v>
      </c>
      <c r="M253" t="s">
        <v>719</v>
      </c>
    </row>
    <row r="254" spans="2:16">
      <c r="B254" s="46" t="s">
        <v>242</v>
      </c>
      <c r="C254" s="46" t="s">
        <v>243</v>
      </c>
      <c r="D254" s="46" t="s">
        <v>701</v>
      </c>
      <c r="E254" s="23"/>
      <c r="F254" s="23" t="str">
        <f t="shared" si="3"/>
        <v>_4_1_2_1_7</v>
      </c>
      <c r="G254" t="s">
        <v>136</v>
      </c>
      <c r="H254" t="s">
        <v>720</v>
      </c>
      <c r="I254" t="s">
        <v>721</v>
      </c>
      <c r="J254" t="s">
        <v>722</v>
      </c>
      <c r="L254" t="s">
        <v>34</v>
      </c>
      <c r="M254" t="s">
        <v>723</v>
      </c>
    </row>
    <row r="255" spans="2:16">
      <c r="B255" s="46" t="s">
        <v>242</v>
      </c>
      <c r="C255" s="46" t="s">
        <v>243</v>
      </c>
      <c r="D255" s="46" t="s">
        <v>701</v>
      </c>
      <c r="E255" s="23"/>
      <c r="F255" s="23" t="str">
        <f t="shared" si="3"/>
        <v>_4_1_2_1_8</v>
      </c>
      <c r="G255" t="s">
        <v>136</v>
      </c>
      <c r="H255" t="s">
        <v>724</v>
      </c>
      <c r="I255" t="s">
        <v>725</v>
      </c>
      <c r="L255" t="s">
        <v>34</v>
      </c>
      <c r="M255" t="s">
        <v>726</v>
      </c>
    </row>
    <row r="256" spans="2:16">
      <c r="B256" s="46" t="s">
        <v>242</v>
      </c>
      <c r="C256" s="46" t="s">
        <v>243</v>
      </c>
      <c r="D256" s="46" t="s">
        <v>701</v>
      </c>
      <c r="E256" s="23"/>
      <c r="F256" s="23" t="str">
        <f t="shared" si="3"/>
        <v>_4_1_2_1_9</v>
      </c>
      <c r="G256" t="s">
        <v>136</v>
      </c>
      <c r="H256" t="s">
        <v>727</v>
      </c>
      <c r="I256" t="s">
        <v>728</v>
      </c>
      <c r="J256" t="s">
        <v>729</v>
      </c>
      <c r="L256" t="s">
        <v>34</v>
      </c>
      <c r="M256" t="s">
        <v>688</v>
      </c>
    </row>
    <row r="257" spans="1:13">
      <c r="B257" s="46" t="s">
        <v>242</v>
      </c>
      <c r="C257" s="46" t="s">
        <v>243</v>
      </c>
      <c r="D257" s="46" t="s">
        <v>701</v>
      </c>
      <c r="E257" s="23"/>
      <c r="F257" s="23" t="str">
        <f t="shared" si="3"/>
        <v>_4_1_2_1_10</v>
      </c>
      <c r="G257" t="s">
        <v>136</v>
      </c>
      <c r="H257" t="s">
        <v>730</v>
      </c>
      <c r="I257" t="s">
        <v>731</v>
      </c>
      <c r="L257" t="s">
        <v>39</v>
      </c>
      <c r="M257" t="s">
        <v>691</v>
      </c>
    </row>
    <row r="258" spans="1:13">
      <c r="E258" s="23"/>
      <c r="F258" s="23" t="str">
        <f t="shared" si="3"/>
        <v>_4_1_2_1_begin_group</v>
      </c>
      <c r="G258" t="s">
        <v>47</v>
      </c>
      <c r="H258" t="s">
        <v>693</v>
      </c>
    </row>
    <row r="259" spans="1:13">
      <c r="B259" s="46" t="s">
        <v>732</v>
      </c>
      <c r="C259" s="46" t="s">
        <v>733</v>
      </c>
      <c r="D259" s="46" t="s">
        <v>734</v>
      </c>
      <c r="E259" s="23"/>
      <c r="F259" s="23" t="str">
        <f t="shared" ref="F259:F322" si="4">IF(OR(G259="select_one 1_3_1_1",G259="select_one 1_4_2_2",G259="select_one 100",G259="select_one 2_3_1_2",G259="select_one 2_5_1",G259="select_one 2_6_1_4",G259="select_one 2_3_1_2",G259="select_one 3_1_1",G259="select_one 3_1_2_1",G259="select_one 3_1_2_2",G259="select_one 3_1_2_3",G259="select_one 3_1_3_1",G259="select_one 3_3_1_1",G259="select_one 3_3_1_2",G259="select_one 3_3_3_2_3",G259="select_one 3_3_3_2_4",G259="select_one 3_3_3_2_5",G259="select_one 3_3_3_2_6",G259="select_one 3_3_4_3",G259="select_one 3_3_4_2",G259="select_one 3_4_2_1_5",G259="select_one 3_4_2_2_10",G259="select_one 4_1_1_4",G259="select_one 4_1_1_6_2",G259="select_one 4_1_3_2",G259="select_one 4_1_4_1_1",G259="select_one 4_1_5",G259="select_one 4_1_5_2",G259="select_one 4_2_1_1",G259="select_one 4_2_1_3",G259="select_one consent"),_xlfn.CONCAT("_",MID(G259,12,LEN(G259))),IF(OR(G259="select_multiple 3_3_4_2",G259="select_multiple 3_3_4_3",G259="select_multiple 4_2_1_2"),_xlfn.CONCAT("_",MID(G259,17,LEN(G259))),H259))</f>
        <v>_2_6_1_1</v>
      </c>
      <c r="G259" t="s">
        <v>735</v>
      </c>
      <c r="H259" t="s">
        <v>736</v>
      </c>
      <c r="I259" s="1" t="s">
        <v>737</v>
      </c>
      <c r="J259" t="s">
        <v>738</v>
      </c>
      <c r="L259" t="s">
        <v>34</v>
      </c>
    </row>
    <row r="260" spans="1:13">
      <c r="A260" s="46">
        <v>11.2</v>
      </c>
      <c r="B260" s="46" t="s">
        <v>732</v>
      </c>
      <c r="C260" s="46" t="s">
        <v>733</v>
      </c>
      <c r="D260" s="46" t="s">
        <v>734</v>
      </c>
      <c r="E260" s="23"/>
      <c r="F260" s="23" t="str">
        <f t="shared" si="4"/>
        <v>_2_6_1_2</v>
      </c>
      <c r="G260" t="s">
        <v>739</v>
      </c>
      <c r="H260" t="s">
        <v>740</v>
      </c>
      <c r="I260" t="s">
        <v>741</v>
      </c>
      <c r="J260" t="s">
        <v>485</v>
      </c>
      <c r="L260" t="s">
        <v>34</v>
      </c>
    </row>
    <row r="261" spans="1:13">
      <c r="B261" s="46" t="s">
        <v>157</v>
      </c>
      <c r="C261" s="46" t="s">
        <v>742</v>
      </c>
      <c r="D261" s="46" t="s">
        <v>743</v>
      </c>
      <c r="E261" s="23"/>
      <c r="F261" s="23" t="str">
        <f t="shared" si="4"/>
        <v>_3_2_1_2</v>
      </c>
      <c r="G261" t="s">
        <v>744</v>
      </c>
      <c r="H261" t="s">
        <v>745</v>
      </c>
      <c r="I261" t="s">
        <v>746</v>
      </c>
      <c r="L261" t="s">
        <v>34</v>
      </c>
    </row>
    <row r="262" spans="1:13">
      <c r="B262" s="46" t="s">
        <v>157</v>
      </c>
      <c r="C262" s="46" t="s">
        <v>742</v>
      </c>
      <c r="D262" s="46" t="s">
        <v>743</v>
      </c>
      <c r="E262" s="23"/>
      <c r="F262" s="23" t="str">
        <f t="shared" si="4"/>
        <v>_3_2_1_2_1</v>
      </c>
      <c r="G262" t="s">
        <v>30</v>
      </c>
      <c r="H262" t="s">
        <v>747</v>
      </c>
      <c r="I262" t="s">
        <v>748</v>
      </c>
      <c r="L262" t="b">
        <v>0</v>
      </c>
      <c r="M262" t="s">
        <v>749</v>
      </c>
    </row>
    <row r="263" spans="1:13">
      <c r="E263" s="23"/>
      <c r="F263" s="23" t="str">
        <f t="shared" si="4"/>
        <v>_income_end_group</v>
      </c>
      <c r="G263" t="s">
        <v>47</v>
      </c>
      <c r="H263" t="s">
        <v>750</v>
      </c>
    </row>
    <row r="264" spans="1:13">
      <c r="E264" s="23"/>
      <c r="F264" s="23" t="str">
        <f t="shared" si="4"/>
        <v>_4_1_4_begin_group</v>
      </c>
      <c r="G264" t="s">
        <v>23</v>
      </c>
      <c r="H264" t="s">
        <v>751</v>
      </c>
      <c r="I264" t="s">
        <v>752</v>
      </c>
      <c r="K264" t="s">
        <v>27</v>
      </c>
      <c r="L264" t="s">
        <v>39</v>
      </c>
      <c r="M264" t="s">
        <v>81</v>
      </c>
    </row>
    <row r="265" spans="1:13">
      <c r="E265" s="23"/>
      <c r="F265" s="23" t="str">
        <f t="shared" si="4"/>
        <v>_4_1_4_note</v>
      </c>
      <c r="G265" t="s">
        <v>36</v>
      </c>
      <c r="H265" t="s">
        <v>753</v>
      </c>
      <c r="I265" t="s">
        <v>754</v>
      </c>
      <c r="K265" t="s">
        <v>306</v>
      </c>
      <c r="L265" t="s">
        <v>39</v>
      </c>
    </row>
    <row r="266" spans="1:13">
      <c r="B266" s="46" t="s">
        <v>242</v>
      </c>
      <c r="C266" s="46" t="s">
        <v>243</v>
      </c>
      <c r="D266" s="46" t="s">
        <v>755</v>
      </c>
      <c r="E266" s="23" t="s">
        <v>756</v>
      </c>
      <c r="F266" s="23" t="str">
        <f t="shared" si="4"/>
        <v>_4_1_4_1</v>
      </c>
      <c r="G266" t="s">
        <v>136</v>
      </c>
      <c r="H266" t="s">
        <v>757</v>
      </c>
      <c r="I266" t="s">
        <v>758</v>
      </c>
      <c r="L266" t="s">
        <v>34</v>
      </c>
    </row>
    <row r="267" spans="1:13">
      <c r="B267" s="46" t="s">
        <v>242</v>
      </c>
      <c r="C267" s="46" t="s">
        <v>243</v>
      </c>
      <c r="D267" s="46" t="s">
        <v>755</v>
      </c>
      <c r="E267" s="23" t="s">
        <v>759</v>
      </c>
      <c r="F267" s="23" t="str">
        <f t="shared" si="4"/>
        <v>_4_1_4_2</v>
      </c>
      <c r="G267" t="s">
        <v>136</v>
      </c>
      <c r="H267" t="s">
        <v>760</v>
      </c>
      <c r="I267" t="s">
        <v>761</v>
      </c>
      <c r="L267" t="s">
        <v>34</v>
      </c>
    </row>
    <row r="268" spans="1:13">
      <c r="B268" s="46" t="s">
        <v>242</v>
      </c>
      <c r="C268" s="46" t="s">
        <v>243</v>
      </c>
      <c r="D268" s="46" t="s">
        <v>755</v>
      </c>
      <c r="E268" s="23" t="s">
        <v>762</v>
      </c>
      <c r="F268" s="23" t="str">
        <f t="shared" si="4"/>
        <v>_4_1_4_3</v>
      </c>
      <c r="G268" t="s">
        <v>136</v>
      </c>
      <c r="H268" t="s">
        <v>763</v>
      </c>
      <c r="I268" t="s">
        <v>764</v>
      </c>
      <c r="L268" t="s">
        <v>34</v>
      </c>
    </row>
    <row r="269" spans="1:13">
      <c r="B269" s="46" t="s">
        <v>242</v>
      </c>
      <c r="C269" s="46" t="s">
        <v>243</v>
      </c>
      <c r="D269" s="46" t="s">
        <v>755</v>
      </c>
      <c r="E269" s="23" t="s">
        <v>765</v>
      </c>
      <c r="F269" s="23" t="str">
        <f t="shared" si="4"/>
        <v>_4_1_4_4</v>
      </c>
      <c r="G269" t="s">
        <v>136</v>
      </c>
      <c r="H269" t="s">
        <v>766</v>
      </c>
      <c r="I269" t="s">
        <v>767</v>
      </c>
      <c r="L269" t="s">
        <v>34</v>
      </c>
    </row>
    <row r="270" spans="1:13">
      <c r="B270" s="46" t="s">
        <v>242</v>
      </c>
      <c r="C270" s="46" t="s">
        <v>243</v>
      </c>
      <c r="D270" s="46" t="s">
        <v>755</v>
      </c>
      <c r="E270" s="23" t="s">
        <v>768</v>
      </c>
      <c r="F270" s="23" t="str">
        <f t="shared" si="4"/>
        <v>_4_1_4_5</v>
      </c>
      <c r="G270" t="s">
        <v>136</v>
      </c>
      <c r="H270" t="s">
        <v>769</v>
      </c>
      <c r="I270" t="s">
        <v>770</v>
      </c>
      <c r="L270" t="s">
        <v>34</v>
      </c>
    </row>
    <row r="271" spans="1:13">
      <c r="B271" s="46" t="s">
        <v>242</v>
      </c>
      <c r="C271" s="46" t="s">
        <v>243</v>
      </c>
      <c r="D271" s="46" t="s">
        <v>755</v>
      </c>
      <c r="E271" s="23" t="s">
        <v>771</v>
      </c>
      <c r="F271" s="23" t="str">
        <f t="shared" si="4"/>
        <v>_4_1_4_6</v>
      </c>
      <c r="G271" t="s">
        <v>136</v>
      </c>
      <c r="H271" t="s">
        <v>772</v>
      </c>
      <c r="I271" t="s">
        <v>773</v>
      </c>
      <c r="L271" t="s">
        <v>34</v>
      </c>
    </row>
    <row r="272" spans="1:13">
      <c r="B272" s="46" t="s">
        <v>242</v>
      </c>
      <c r="C272" s="46" t="s">
        <v>243</v>
      </c>
      <c r="D272" s="46" t="s">
        <v>755</v>
      </c>
      <c r="E272" s="23" t="s">
        <v>774</v>
      </c>
      <c r="F272" s="23" t="str">
        <f t="shared" si="4"/>
        <v>_4_1_4_7</v>
      </c>
      <c r="G272" t="s">
        <v>136</v>
      </c>
      <c r="H272" t="s">
        <v>775</v>
      </c>
      <c r="I272" t="s">
        <v>776</v>
      </c>
      <c r="L272" t="s">
        <v>34</v>
      </c>
    </row>
    <row r="273" spans="1:13">
      <c r="B273" s="46" t="s">
        <v>242</v>
      </c>
      <c r="C273" s="46" t="s">
        <v>243</v>
      </c>
      <c r="D273" s="46" t="s">
        <v>755</v>
      </c>
      <c r="E273" s="23" t="s">
        <v>777</v>
      </c>
      <c r="F273" s="23" t="str">
        <f t="shared" si="4"/>
        <v>_4_1_4_8</v>
      </c>
      <c r="G273" t="s">
        <v>136</v>
      </c>
      <c r="H273" t="s">
        <v>778</v>
      </c>
      <c r="I273" t="s">
        <v>779</v>
      </c>
      <c r="L273" t="s">
        <v>34</v>
      </c>
    </row>
    <row r="274" spans="1:13">
      <c r="B274" s="46" t="s">
        <v>242</v>
      </c>
      <c r="C274" s="46" t="s">
        <v>243</v>
      </c>
      <c r="D274" s="46" t="s">
        <v>755</v>
      </c>
      <c r="E274" s="23" t="s">
        <v>780</v>
      </c>
      <c r="F274" s="23" t="str">
        <f t="shared" si="4"/>
        <v>_4_1_4_9</v>
      </c>
      <c r="G274" t="s">
        <v>136</v>
      </c>
      <c r="H274" t="s">
        <v>781</v>
      </c>
      <c r="I274" t="s">
        <v>782</v>
      </c>
      <c r="L274" t="s">
        <v>34</v>
      </c>
    </row>
    <row r="275" spans="1:13">
      <c r="B275" s="46" t="s">
        <v>242</v>
      </c>
      <c r="C275" s="46" t="s">
        <v>243</v>
      </c>
      <c r="D275" s="46" t="s">
        <v>755</v>
      </c>
      <c r="E275" s="23" t="s">
        <v>783</v>
      </c>
      <c r="F275" s="23" t="str">
        <f t="shared" si="4"/>
        <v>_4_1_4_10</v>
      </c>
      <c r="G275" t="s">
        <v>136</v>
      </c>
      <c r="H275" t="s">
        <v>784</v>
      </c>
      <c r="I275" t="s">
        <v>785</v>
      </c>
      <c r="L275" t="s">
        <v>34</v>
      </c>
    </row>
    <row r="276" spans="1:13">
      <c r="B276" s="46" t="s">
        <v>242</v>
      </c>
      <c r="C276" s="46" t="s">
        <v>243</v>
      </c>
      <c r="D276" s="46" t="s">
        <v>755</v>
      </c>
      <c r="E276" s="23" t="s">
        <v>786</v>
      </c>
      <c r="F276" s="23" t="str">
        <f t="shared" si="4"/>
        <v>_4_1_4_11</v>
      </c>
      <c r="G276" t="s">
        <v>136</v>
      </c>
      <c r="H276" t="s">
        <v>787</v>
      </c>
      <c r="I276" t="s">
        <v>788</v>
      </c>
      <c r="L276" t="s">
        <v>34</v>
      </c>
    </row>
    <row r="277" spans="1:13">
      <c r="B277" s="46" t="s">
        <v>242</v>
      </c>
      <c r="C277" s="46" t="s">
        <v>243</v>
      </c>
      <c r="D277" s="46" t="s">
        <v>755</v>
      </c>
      <c r="E277" s="23" t="s">
        <v>789</v>
      </c>
      <c r="F277" s="23" t="str">
        <f t="shared" si="4"/>
        <v>_4_1_4_12</v>
      </c>
      <c r="G277" t="s">
        <v>136</v>
      </c>
      <c r="H277" t="s">
        <v>790</v>
      </c>
      <c r="I277" t="s">
        <v>791</v>
      </c>
      <c r="L277" t="s">
        <v>34</v>
      </c>
    </row>
    <row r="278" spans="1:13">
      <c r="B278" s="46" t="s">
        <v>242</v>
      </c>
      <c r="C278" s="46" t="s">
        <v>243</v>
      </c>
      <c r="D278" s="46" t="s">
        <v>755</v>
      </c>
      <c r="E278" s="23"/>
      <c r="F278" s="23" t="str">
        <f t="shared" si="4"/>
        <v>_4_1_4_13</v>
      </c>
      <c r="G278" t="s">
        <v>30</v>
      </c>
      <c r="H278" t="s">
        <v>792</v>
      </c>
      <c r="I278" t="s">
        <v>793</v>
      </c>
      <c r="L278" t="s">
        <v>39</v>
      </c>
    </row>
    <row r="279" spans="1:13">
      <c r="B279" s="46" t="s">
        <v>242</v>
      </c>
      <c r="C279" s="46" t="s">
        <v>243</v>
      </c>
      <c r="D279" s="46" t="s">
        <v>755</v>
      </c>
      <c r="E279" s="23" t="s">
        <v>794</v>
      </c>
      <c r="F279" s="23" t="str">
        <f t="shared" si="4"/>
        <v>_4_1_4_13_1</v>
      </c>
      <c r="G279" t="s">
        <v>136</v>
      </c>
      <c r="H279" t="s">
        <v>795</v>
      </c>
      <c r="I279" t="s">
        <v>796</v>
      </c>
      <c r="L279" t="s">
        <v>39</v>
      </c>
      <c r="M279" t="s">
        <v>797</v>
      </c>
    </row>
    <row r="280" spans="1:13">
      <c r="E280" s="23"/>
      <c r="F280" s="23" t="str">
        <f t="shared" si="4"/>
        <v>_4_1_4_end_group</v>
      </c>
      <c r="G280" t="s">
        <v>47</v>
      </c>
      <c r="H280" t="s">
        <v>798</v>
      </c>
    </row>
    <row r="281" spans="1:13">
      <c r="E281" s="23"/>
      <c r="F281" s="23" t="str">
        <f t="shared" si="4"/>
        <v>_4_1_1_5_begin_group</v>
      </c>
      <c r="G281" t="s">
        <v>23</v>
      </c>
      <c r="H281" t="s">
        <v>799</v>
      </c>
      <c r="I281" t="s">
        <v>800</v>
      </c>
      <c r="K281" t="s">
        <v>27</v>
      </c>
      <c r="L281" t="s">
        <v>39</v>
      </c>
      <c r="M281" t="s">
        <v>81</v>
      </c>
    </row>
    <row r="282" spans="1:13">
      <c r="B282" s="46" t="s">
        <v>157</v>
      </c>
      <c r="C282" s="46" t="s">
        <v>262</v>
      </c>
      <c r="D282" s="46" t="s">
        <v>801</v>
      </c>
      <c r="E282" s="23" t="s">
        <v>802</v>
      </c>
      <c r="F282" s="23" t="str">
        <f t="shared" si="4"/>
        <v>_4_1_1_5</v>
      </c>
      <c r="G282" t="s">
        <v>803</v>
      </c>
      <c r="H282" t="s">
        <v>804</v>
      </c>
      <c r="I282" t="s">
        <v>805</v>
      </c>
      <c r="L282" t="s">
        <v>34</v>
      </c>
    </row>
    <row r="283" spans="1:13" s="24" customFormat="1">
      <c r="A283" s="46"/>
      <c r="B283" s="46"/>
      <c r="C283" s="46"/>
      <c r="D283" s="46"/>
      <c r="F283" s="23" t="str">
        <f t="shared" si="4"/>
        <v>_4_1_1_5_1_begin_group</v>
      </c>
      <c r="G283" s="24" t="s">
        <v>23</v>
      </c>
      <c r="H283" s="24" t="s">
        <v>806</v>
      </c>
      <c r="K283" s="24" t="s">
        <v>27</v>
      </c>
      <c r="M283" s="24" t="s">
        <v>807</v>
      </c>
    </row>
    <row r="284" spans="1:13" s="24" customFormat="1">
      <c r="A284" s="46"/>
      <c r="B284" s="46" t="s">
        <v>242</v>
      </c>
      <c r="C284" s="46" t="s">
        <v>243</v>
      </c>
      <c r="D284" s="46" t="s">
        <v>606</v>
      </c>
      <c r="F284" s="23" t="str">
        <f t="shared" si="4"/>
        <v>_4_1_1_5_1</v>
      </c>
      <c r="G284" s="24" t="s">
        <v>808</v>
      </c>
      <c r="H284" s="24" t="s">
        <v>809</v>
      </c>
      <c r="I284" s="24" t="s">
        <v>810</v>
      </c>
      <c r="J284" s="24" t="s">
        <v>811</v>
      </c>
      <c r="L284" s="24" t="s">
        <v>39</v>
      </c>
    </row>
    <row r="285" spans="1:13" s="24" customFormat="1">
      <c r="A285" s="46"/>
      <c r="B285" s="46" t="s">
        <v>242</v>
      </c>
      <c r="C285" s="46" t="s">
        <v>243</v>
      </c>
      <c r="D285" s="46" t="s">
        <v>606</v>
      </c>
      <c r="F285" s="23" t="str">
        <f t="shared" si="4"/>
        <v>_4_1_1_5_1_1</v>
      </c>
      <c r="G285" s="24" t="s">
        <v>30</v>
      </c>
      <c r="H285" s="24" t="s">
        <v>812</v>
      </c>
      <c r="I285" s="24" t="s">
        <v>117</v>
      </c>
      <c r="L285" s="24" t="s">
        <v>34</v>
      </c>
      <c r="M285" s="24" t="s">
        <v>813</v>
      </c>
    </row>
    <row r="286" spans="1:13" s="24" customFormat="1">
      <c r="A286" s="46"/>
      <c r="B286" s="46"/>
      <c r="C286" s="46"/>
      <c r="D286" s="46"/>
      <c r="F286" s="23" t="str">
        <f t="shared" si="4"/>
        <v>_4_1_1_5_1_end_group</v>
      </c>
      <c r="G286" s="24" t="s">
        <v>47</v>
      </c>
      <c r="H286" s="24" t="s">
        <v>814</v>
      </c>
    </row>
    <row r="287" spans="1:13" s="24" customFormat="1">
      <c r="A287" s="46"/>
      <c r="B287" s="46"/>
      <c r="C287" s="46"/>
      <c r="D287" s="46"/>
      <c r="F287" s="23" t="str">
        <f t="shared" si="4"/>
        <v>_4_1_1_5_2_begin_group</v>
      </c>
      <c r="G287" s="24" t="s">
        <v>23</v>
      </c>
      <c r="H287" s="24" t="s">
        <v>815</v>
      </c>
      <c r="K287" s="24" t="s">
        <v>27</v>
      </c>
      <c r="L287" s="24" t="s">
        <v>39</v>
      </c>
      <c r="M287" s="24" t="s">
        <v>816</v>
      </c>
    </row>
    <row r="288" spans="1:13" s="24" customFormat="1">
      <c r="A288" s="46"/>
      <c r="B288" s="46" t="s">
        <v>242</v>
      </c>
      <c r="C288" s="46" t="s">
        <v>243</v>
      </c>
      <c r="D288" s="46" t="s">
        <v>606</v>
      </c>
      <c r="F288" s="23" t="str">
        <f t="shared" si="4"/>
        <v>_4_1_1_5_2</v>
      </c>
      <c r="G288" s="24" t="s">
        <v>817</v>
      </c>
      <c r="H288" s="24" t="s">
        <v>818</v>
      </c>
      <c r="I288" s="24" t="s">
        <v>819</v>
      </c>
      <c r="J288" s="24" t="s">
        <v>820</v>
      </c>
      <c r="L288" s="24" t="s">
        <v>34</v>
      </c>
    </row>
    <row r="289" spans="1:13" s="24" customFormat="1">
      <c r="A289" s="46"/>
      <c r="B289" s="46" t="s">
        <v>242</v>
      </c>
      <c r="C289" s="46" t="s">
        <v>243</v>
      </c>
      <c r="D289" s="46" t="s">
        <v>606</v>
      </c>
      <c r="F289" s="23" t="str">
        <f t="shared" si="4"/>
        <v>_4_1_1_5_2_1</v>
      </c>
      <c r="G289" s="24" t="s">
        <v>30</v>
      </c>
      <c r="H289" s="24" t="s">
        <v>821</v>
      </c>
      <c r="I289" s="24" t="s">
        <v>117</v>
      </c>
      <c r="L289" s="24" t="s">
        <v>34</v>
      </c>
      <c r="M289" s="24" t="s">
        <v>822</v>
      </c>
    </row>
    <row r="290" spans="1:13" s="24" customFormat="1">
      <c r="A290" s="46"/>
      <c r="B290" s="46"/>
      <c r="C290" s="46"/>
      <c r="D290" s="46"/>
      <c r="F290" s="23" t="str">
        <f t="shared" si="4"/>
        <v>_4_1_1_5_2_end_group</v>
      </c>
      <c r="G290" s="24" t="s">
        <v>47</v>
      </c>
      <c r="H290" s="24" t="s">
        <v>823</v>
      </c>
    </row>
    <row r="291" spans="1:13" s="24" customFormat="1">
      <c r="A291" s="46"/>
      <c r="B291" s="46"/>
      <c r="C291" s="46"/>
      <c r="D291" s="46"/>
      <c r="F291" s="23" t="str">
        <f t="shared" si="4"/>
        <v>_4_1_1_5_3_begin_group</v>
      </c>
      <c r="G291" s="24" t="s">
        <v>23</v>
      </c>
      <c r="H291" s="24" t="s">
        <v>824</v>
      </c>
      <c r="I291" s="24" t="s">
        <v>825</v>
      </c>
    </row>
    <row r="292" spans="1:13" s="24" customFormat="1">
      <c r="A292" s="46"/>
      <c r="B292" s="46" t="s">
        <v>242</v>
      </c>
      <c r="C292" s="46" t="s">
        <v>243</v>
      </c>
      <c r="D292" s="46" t="s">
        <v>606</v>
      </c>
      <c r="F292" s="23" t="str">
        <f t="shared" si="4"/>
        <v>_4_1_1_5_3</v>
      </c>
      <c r="G292" s="24" t="s">
        <v>826</v>
      </c>
      <c r="H292" s="24" t="s">
        <v>827</v>
      </c>
      <c r="I292" s="24" t="s">
        <v>828</v>
      </c>
      <c r="L292" s="24" t="s">
        <v>34</v>
      </c>
      <c r="M292" s="24" t="s">
        <v>807</v>
      </c>
    </row>
    <row r="293" spans="1:13" s="24" customFormat="1">
      <c r="A293" s="46"/>
      <c r="B293" s="46" t="s">
        <v>242</v>
      </c>
      <c r="C293" s="46" t="s">
        <v>243</v>
      </c>
      <c r="D293" s="46" t="s">
        <v>606</v>
      </c>
      <c r="F293" s="23" t="str">
        <f t="shared" si="4"/>
        <v>_4_1_1_5_4</v>
      </c>
      <c r="G293" s="24" t="s">
        <v>829</v>
      </c>
      <c r="H293" s="24" t="s">
        <v>830</v>
      </c>
      <c r="I293" s="24" t="s">
        <v>831</v>
      </c>
      <c r="J293" s="24" t="s">
        <v>485</v>
      </c>
      <c r="L293" s="24" t="s">
        <v>34</v>
      </c>
      <c r="M293" s="24" t="s">
        <v>832</v>
      </c>
    </row>
    <row r="294" spans="1:13" s="24" customFormat="1">
      <c r="A294" s="46"/>
      <c r="B294" s="46"/>
      <c r="C294" s="46"/>
      <c r="D294" s="46"/>
      <c r="F294" s="23">
        <f t="shared" si="4"/>
        <v>0</v>
      </c>
      <c r="G294" s="24" t="s">
        <v>47</v>
      </c>
    </row>
    <row r="295" spans="1:13" s="24" customFormat="1">
      <c r="A295" s="46"/>
      <c r="B295" s="46"/>
      <c r="C295" s="46"/>
      <c r="D295" s="46"/>
      <c r="F295" s="23" t="str">
        <f t="shared" si="4"/>
        <v>_4_1_1_5_end_group</v>
      </c>
      <c r="G295" s="24" t="s">
        <v>47</v>
      </c>
      <c r="H295" s="24" t="s">
        <v>833</v>
      </c>
    </row>
    <row r="296" spans="1:13">
      <c r="E296" s="23"/>
      <c r="F296" s="23" t="str">
        <f t="shared" si="4"/>
        <v>_3_1_3_begin_group</v>
      </c>
      <c r="G296" t="s">
        <v>23</v>
      </c>
      <c r="H296" t="s">
        <v>834</v>
      </c>
      <c r="I296" t="s">
        <v>835</v>
      </c>
      <c r="L296" t="s">
        <v>34</v>
      </c>
      <c r="M296" t="s">
        <v>81</v>
      </c>
    </row>
    <row r="297" spans="1:13">
      <c r="E297" s="23"/>
      <c r="F297" s="23" t="str">
        <f t="shared" si="4"/>
        <v>_3_1_3_1_begin_group</v>
      </c>
      <c r="G297" t="s">
        <v>23</v>
      </c>
      <c r="H297" t="s">
        <v>836</v>
      </c>
      <c r="K297" t="s">
        <v>27</v>
      </c>
    </row>
    <row r="298" spans="1:13">
      <c r="E298" s="23"/>
      <c r="F298" s="23" t="str">
        <f t="shared" si="4"/>
        <v>_3_1_3_1_note</v>
      </c>
      <c r="G298" t="s">
        <v>36</v>
      </c>
      <c r="H298" t="s">
        <v>837</v>
      </c>
      <c r="I298" s="15" t="s">
        <v>838</v>
      </c>
      <c r="K298" t="s">
        <v>626</v>
      </c>
      <c r="L298" t="s">
        <v>39</v>
      </c>
    </row>
    <row r="299" spans="1:13">
      <c r="E299" s="23"/>
      <c r="F299" s="23" t="str">
        <f t="shared" si="4"/>
        <v>_3_1_3_1</v>
      </c>
      <c r="G299" t="s">
        <v>839</v>
      </c>
      <c r="H299" t="s">
        <v>840</v>
      </c>
      <c r="I299" t="s">
        <v>841</v>
      </c>
      <c r="J299" t="s">
        <v>842</v>
      </c>
      <c r="K299" t="s">
        <v>626</v>
      </c>
      <c r="L299" t="s">
        <v>39</v>
      </c>
    </row>
    <row r="300" spans="1:13">
      <c r="B300" s="46" t="s">
        <v>242</v>
      </c>
      <c r="C300" s="46" t="s">
        <v>348</v>
      </c>
      <c r="D300" s="46" t="s">
        <v>843</v>
      </c>
      <c r="E300" s="23" t="s">
        <v>844</v>
      </c>
      <c r="F300" s="23" t="str">
        <f t="shared" si="4"/>
        <v>_3_1_3_1</v>
      </c>
      <c r="G300" t="s">
        <v>839</v>
      </c>
      <c r="H300" t="s">
        <v>845</v>
      </c>
      <c r="I300" s="16" t="s">
        <v>846</v>
      </c>
      <c r="K300" t="s">
        <v>630</v>
      </c>
      <c r="L300" t="s">
        <v>34</v>
      </c>
    </row>
    <row r="301" spans="1:13">
      <c r="B301" s="46" t="s">
        <v>242</v>
      </c>
      <c r="C301" s="46" t="s">
        <v>348</v>
      </c>
      <c r="D301" s="46" t="s">
        <v>843</v>
      </c>
      <c r="E301" s="23" t="s">
        <v>847</v>
      </c>
      <c r="F301" s="23" t="str">
        <f t="shared" si="4"/>
        <v>_3_1_3_1</v>
      </c>
      <c r="G301" t="s">
        <v>839</v>
      </c>
      <c r="H301" t="s">
        <v>848</v>
      </c>
      <c r="I301" s="16" t="s">
        <v>849</v>
      </c>
      <c r="K301" t="s">
        <v>630</v>
      </c>
      <c r="L301" t="s">
        <v>34</v>
      </c>
    </row>
    <row r="302" spans="1:13">
      <c r="B302" s="46" t="s">
        <v>242</v>
      </c>
      <c r="C302" s="46" t="s">
        <v>348</v>
      </c>
      <c r="D302" s="46" t="s">
        <v>843</v>
      </c>
      <c r="E302" s="23" t="s">
        <v>850</v>
      </c>
      <c r="F302" s="23" t="str">
        <f t="shared" si="4"/>
        <v>_3_1_3_1</v>
      </c>
      <c r="G302" t="s">
        <v>839</v>
      </c>
      <c r="H302" t="s">
        <v>851</v>
      </c>
      <c r="I302" s="16" t="s">
        <v>852</v>
      </c>
      <c r="K302" t="s">
        <v>630</v>
      </c>
      <c r="L302" t="s">
        <v>34</v>
      </c>
    </row>
    <row r="303" spans="1:13">
      <c r="B303" s="46" t="s">
        <v>242</v>
      </c>
      <c r="C303" s="46" t="s">
        <v>348</v>
      </c>
      <c r="D303" s="46" t="s">
        <v>843</v>
      </c>
      <c r="E303" s="23" t="s">
        <v>853</v>
      </c>
      <c r="F303" s="23" t="str">
        <f t="shared" si="4"/>
        <v>_3_1_3_1</v>
      </c>
      <c r="G303" t="s">
        <v>839</v>
      </c>
      <c r="H303" t="s">
        <v>854</v>
      </c>
      <c r="I303" s="16" t="s">
        <v>855</v>
      </c>
      <c r="K303" t="s">
        <v>630</v>
      </c>
      <c r="L303" t="s">
        <v>34</v>
      </c>
    </row>
    <row r="304" spans="1:13">
      <c r="B304" s="46" t="s">
        <v>242</v>
      </c>
      <c r="C304" s="46" t="s">
        <v>348</v>
      </c>
      <c r="D304" s="46" t="s">
        <v>843</v>
      </c>
      <c r="E304" s="23" t="s">
        <v>856</v>
      </c>
      <c r="F304" s="23" t="str">
        <f t="shared" si="4"/>
        <v>_3_1_3_1</v>
      </c>
      <c r="G304" t="s">
        <v>839</v>
      </c>
      <c r="H304" t="s">
        <v>857</v>
      </c>
      <c r="I304" s="16" t="s">
        <v>858</v>
      </c>
      <c r="K304" t="s">
        <v>630</v>
      </c>
      <c r="L304" t="s">
        <v>34</v>
      </c>
    </row>
    <row r="305" spans="2:12">
      <c r="B305" s="46" t="s">
        <v>242</v>
      </c>
      <c r="C305" s="46" t="s">
        <v>348</v>
      </c>
      <c r="D305" s="46" t="s">
        <v>843</v>
      </c>
      <c r="E305" s="23" t="s">
        <v>859</v>
      </c>
      <c r="F305" s="23" t="str">
        <f t="shared" si="4"/>
        <v>_3_1_3_1</v>
      </c>
      <c r="G305" t="s">
        <v>839</v>
      </c>
      <c r="H305" t="s">
        <v>860</v>
      </c>
      <c r="I305" s="16" t="s">
        <v>861</v>
      </c>
      <c r="K305" t="s">
        <v>630</v>
      </c>
      <c r="L305" t="s">
        <v>34</v>
      </c>
    </row>
    <row r="306" spans="2:12">
      <c r="B306" s="46" t="s">
        <v>242</v>
      </c>
      <c r="C306" s="46" t="s">
        <v>348</v>
      </c>
      <c r="D306" s="46" t="s">
        <v>843</v>
      </c>
      <c r="E306" s="23" t="s">
        <v>862</v>
      </c>
      <c r="F306" s="23" t="str">
        <f t="shared" si="4"/>
        <v>_3_1_3_1</v>
      </c>
      <c r="G306" t="s">
        <v>839</v>
      </c>
      <c r="H306" t="s">
        <v>863</v>
      </c>
      <c r="I306" s="16" t="s">
        <v>864</v>
      </c>
      <c r="K306" t="s">
        <v>630</v>
      </c>
      <c r="L306" t="s">
        <v>34</v>
      </c>
    </row>
    <row r="307" spans="2:12">
      <c r="B307" s="46" t="s">
        <v>242</v>
      </c>
      <c r="C307" s="46" t="s">
        <v>348</v>
      </c>
      <c r="D307" s="46" t="s">
        <v>843</v>
      </c>
      <c r="E307" s="23" t="s">
        <v>865</v>
      </c>
      <c r="F307" s="23" t="str">
        <f t="shared" si="4"/>
        <v>_3_1_3_1</v>
      </c>
      <c r="G307" t="s">
        <v>839</v>
      </c>
      <c r="H307" t="s">
        <v>866</v>
      </c>
      <c r="I307" s="16" t="s">
        <v>867</v>
      </c>
      <c r="K307" t="s">
        <v>630</v>
      </c>
      <c r="L307" t="s">
        <v>34</v>
      </c>
    </row>
    <row r="308" spans="2:12">
      <c r="B308" s="46" t="s">
        <v>242</v>
      </c>
      <c r="C308" s="46" t="s">
        <v>348</v>
      </c>
      <c r="D308" s="46" t="s">
        <v>843</v>
      </c>
      <c r="E308" s="23" t="s">
        <v>868</v>
      </c>
      <c r="F308" s="23" t="str">
        <f t="shared" si="4"/>
        <v>_3_1_3_1</v>
      </c>
      <c r="G308" t="s">
        <v>839</v>
      </c>
      <c r="H308" t="s">
        <v>869</v>
      </c>
      <c r="I308" s="16" t="s">
        <v>870</v>
      </c>
      <c r="K308" t="s">
        <v>630</v>
      </c>
      <c r="L308" t="s">
        <v>34</v>
      </c>
    </row>
    <row r="309" spans="2:12">
      <c r="B309" s="46" t="s">
        <v>242</v>
      </c>
      <c r="C309" s="46" t="s">
        <v>348</v>
      </c>
      <c r="D309" s="46" t="s">
        <v>843</v>
      </c>
      <c r="E309" s="23" t="s">
        <v>871</v>
      </c>
      <c r="F309" s="23" t="str">
        <f t="shared" si="4"/>
        <v>_3_1_3_1</v>
      </c>
      <c r="G309" t="s">
        <v>839</v>
      </c>
      <c r="H309" t="s">
        <v>872</v>
      </c>
      <c r="I309" s="16" t="s">
        <v>873</v>
      </c>
      <c r="K309" t="s">
        <v>630</v>
      </c>
      <c r="L309" t="s">
        <v>34</v>
      </c>
    </row>
    <row r="310" spans="2:12">
      <c r="B310" s="46" t="s">
        <v>242</v>
      </c>
      <c r="C310" s="46" t="s">
        <v>348</v>
      </c>
      <c r="D310" s="46" t="s">
        <v>843</v>
      </c>
      <c r="E310" s="23" t="s">
        <v>874</v>
      </c>
      <c r="F310" s="23" t="str">
        <f t="shared" si="4"/>
        <v>_3_1_3_1</v>
      </c>
      <c r="G310" t="s">
        <v>839</v>
      </c>
      <c r="H310" t="s">
        <v>875</v>
      </c>
      <c r="I310" s="16" t="s">
        <v>876</v>
      </c>
      <c r="K310" t="s">
        <v>630</v>
      </c>
      <c r="L310" t="s">
        <v>34</v>
      </c>
    </row>
    <row r="311" spans="2:12">
      <c r="B311" s="46" t="s">
        <v>242</v>
      </c>
      <c r="C311" s="46" t="s">
        <v>348</v>
      </c>
      <c r="D311" s="46" t="s">
        <v>843</v>
      </c>
      <c r="E311" s="23" t="s">
        <v>877</v>
      </c>
      <c r="F311" s="23" t="str">
        <f t="shared" si="4"/>
        <v>_3_1_3_1</v>
      </c>
      <c r="G311" t="s">
        <v>839</v>
      </c>
      <c r="H311" t="s">
        <v>878</v>
      </c>
      <c r="I311" s="16" t="s">
        <v>879</v>
      </c>
      <c r="K311" t="s">
        <v>630</v>
      </c>
      <c r="L311" t="s">
        <v>34</v>
      </c>
    </row>
    <row r="312" spans="2:12">
      <c r="B312" s="46" t="s">
        <v>242</v>
      </c>
      <c r="C312" s="46" t="s">
        <v>348</v>
      </c>
      <c r="D312" s="46" t="s">
        <v>843</v>
      </c>
      <c r="E312" s="23" t="s">
        <v>880</v>
      </c>
      <c r="F312" s="23" t="str">
        <f t="shared" si="4"/>
        <v>_3_1_3_1</v>
      </c>
      <c r="G312" t="s">
        <v>839</v>
      </c>
      <c r="H312" t="s">
        <v>881</v>
      </c>
      <c r="I312" s="16" t="s">
        <v>882</v>
      </c>
      <c r="K312" t="s">
        <v>630</v>
      </c>
      <c r="L312" t="s">
        <v>34</v>
      </c>
    </row>
    <row r="313" spans="2:12">
      <c r="B313" s="46" t="s">
        <v>242</v>
      </c>
      <c r="C313" s="46" t="s">
        <v>348</v>
      </c>
      <c r="D313" s="46" t="s">
        <v>843</v>
      </c>
      <c r="E313" s="23" t="s">
        <v>883</v>
      </c>
      <c r="F313" s="23" t="str">
        <f t="shared" si="4"/>
        <v>_3_1_3_1</v>
      </c>
      <c r="G313" t="s">
        <v>839</v>
      </c>
      <c r="H313" t="s">
        <v>884</v>
      </c>
      <c r="I313" s="16" t="s">
        <v>885</v>
      </c>
      <c r="K313" t="s">
        <v>630</v>
      </c>
      <c r="L313" t="s">
        <v>34</v>
      </c>
    </row>
    <row r="314" spans="2:12">
      <c r="B314" s="46" t="s">
        <v>242</v>
      </c>
      <c r="C314" s="46" t="s">
        <v>348</v>
      </c>
      <c r="D314" s="46" t="s">
        <v>843</v>
      </c>
      <c r="E314" s="23" t="s">
        <v>886</v>
      </c>
      <c r="F314" s="23" t="str">
        <f t="shared" si="4"/>
        <v>_3_1_3_1</v>
      </c>
      <c r="G314" t="s">
        <v>839</v>
      </c>
      <c r="H314" t="s">
        <v>887</v>
      </c>
      <c r="I314" s="16" t="s">
        <v>888</v>
      </c>
      <c r="K314" t="s">
        <v>630</v>
      </c>
      <c r="L314" t="s">
        <v>34</v>
      </c>
    </row>
    <row r="315" spans="2:12">
      <c r="B315" s="46" t="s">
        <v>242</v>
      </c>
      <c r="C315" s="46" t="s">
        <v>348</v>
      </c>
      <c r="D315" s="46" t="s">
        <v>843</v>
      </c>
      <c r="E315" s="23" t="s">
        <v>889</v>
      </c>
      <c r="F315" s="23" t="str">
        <f t="shared" si="4"/>
        <v>_3_1_3_1</v>
      </c>
      <c r="G315" t="s">
        <v>839</v>
      </c>
      <c r="H315" t="s">
        <v>890</v>
      </c>
      <c r="I315" s="16" t="s">
        <v>891</v>
      </c>
      <c r="K315" t="s">
        <v>630</v>
      </c>
      <c r="L315" t="s">
        <v>34</v>
      </c>
    </row>
    <row r="316" spans="2:12">
      <c r="B316" s="46" t="s">
        <v>242</v>
      </c>
      <c r="C316" s="46" t="s">
        <v>348</v>
      </c>
      <c r="D316" s="46" t="s">
        <v>843</v>
      </c>
      <c r="E316" s="23" t="s">
        <v>892</v>
      </c>
      <c r="F316" s="23" t="str">
        <f t="shared" si="4"/>
        <v>_3_1_3_1</v>
      </c>
      <c r="G316" t="s">
        <v>839</v>
      </c>
      <c r="H316" t="s">
        <v>893</v>
      </c>
      <c r="I316" s="16" t="s">
        <v>894</v>
      </c>
      <c r="J316" t="s">
        <v>895</v>
      </c>
      <c r="K316" t="s">
        <v>630</v>
      </c>
      <c r="L316" t="s">
        <v>34</v>
      </c>
    </row>
    <row r="317" spans="2:12">
      <c r="B317" s="46" t="s">
        <v>242</v>
      </c>
      <c r="C317" s="46" t="s">
        <v>348</v>
      </c>
      <c r="D317" s="46" t="s">
        <v>843</v>
      </c>
      <c r="E317" s="23" t="s">
        <v>896</v>
      </c>
      <c r="F317" s="23" t="str">
        <f t="shared" si="4"/>
        <v>_3_1_3_1</v>
      </c>
      <c r="G317" t="s">
        <v>839</v>
      </c>
      <c r="H317" t="s">
        <v>897</v>
      </c>
      <c r="I317" s="16" t="s">
        <v>898</v>
      </c>
      <c r="J317" t="s">
        <v>899</v>
      </c>
      <c r="K317" t="s">
        <v>630</v>
      </c>
      <c r="L317" t="s">
        <v>34</v>
      </c>
    </row>
    <row r="318" spans="2:12">
      <c r="B318" s="46" t="s">
        <v>242</v>
      </c>
      <c r="C318" s="46" t="s">
        <v>348</v>
      </c>
      <c r="D318" s="46" t="s">
        <v>843</v>
      </c>
      <c r="E318" s="23" t="s">
        <v>900</v>
      </c>
      <c r="F318" s="23" t="str">
        <f t="shared" si="4"/>
        <v>_3_1_3_1</v>
      </c>
      <c r="G318" t="s">
        <v>839</v>
      </c>
      <c r="H318" t="s">
        <v>901</v>
      </c>
      <c r="I318" s="16" t="s">
        <v>902</v>
      </c>
      <c r="K318" t="s">
        <v>630</v>
      </c>
      <c r="L318" t="s">
        <v>34</v>
      </c>
    </row>
    <row r="319" spans="2:12">
      <c r="B319" s="46" t="s">
        <v>242</v>
      </c>
      <c r="C319" s="46" t="s">
        <v>348</v>
      </c>
      <c r="D319" s="46" t="s">
        <v>843</v>
      </c>
      <c r="E319" s="23" t="s">
        <v>903</v>
      </c>
      <c r="F319" s="23" t="str">
        <f t="shared" si="4"/>
        <v>_3_1_3_1</v>
      </c>
      <c r="G319" t="s">
        <v>839</v>
      </c>
      <c r="H319" t="s">
        <v>904</v>
      </c>
      <c r="I319" s="16" t="s">
        <v>905</v>
      </c>
      <c r="K319" t="s">
        <v>630</v>
      </c>
      <c r="L319" t="s">
        <v>34</v>
      </c>
    </row>
    <row r="320" spans="2:12">
      <c r="B320" s="46" t="s">
        <v>242</v>
      </c>
      <c r="C320" s="46" t="s">
        <v>348</v>
      </c>
      <c r="D320" s="46" t="s">
        <v>843</v>
      </c>
      <c r="E320" s="23" t="s">
        <v>906</v>
      </c>
      <c r="F320" s="23" t="str">
        <f t="shared" si="4"/>
        <v>_3_1_3_1</v>
      </c>
      <c r="G320" t="s">
        <v>839</v>
      </c>
      <c r="H320" t="s">
        <v>907</v>
      </c>
      <c r="I320" s="16" t="s">
        <v>908</v>
      </c>
      <c r="K320" t="s">
        <v>630</v>
      </c>
      <c r="L320" t="s">
        <v>34</v>
      </c>
    </row>
    <row r="321" spans="2:12">
      <c r="B321" s="46" t="s">
        <v>242</v>
      </c>
      <c r="C321" s="46" t="s">
        <v>348</v>
      </c>
      <c r="D321" s="46" t="s">
        <v>843</v>
      </c>
      <c r="E321" s="23" t="s">
        <v>909</v>
      </c>
      <c r="F321" s="23" t="str">
        <f t="shared" si="4"/>
        <v>_3_1_3_1</v>
      </c>
      <c r="G321" t="s">
        <v>839</v>
      </c>
      <c r="H321" t="s">
        <v>910</v>
      </c>
      <c r="I321" s="16" t="s">
        <v>911</v>
      </c>
      <c r="K321" t="s">
        <v>630</v>
      </c>
      <c r="L321" t="s">
        <v>34</v>
      </c>
    </row>
    <row r="322" spans="2:12">
      <c r="B322" s="46" t="s">
        <v>242</v>
      </c>
      <c r="C322" s="46" t="s">
        <v>348</v>
      </c>
      <c r="D322" s="46" t="s">
        <v>843</v>
      </c>
      <c r="E322" s="23" t="s">
        <v>912</v>
      </c>
      <c r="F322" s="23" t="str">
        <f t="shared" si="4"/>
        <v>_3_1_3_1</v>
      </c>
      <c r="G322" t="s">
        <v>839</v>
      </c>
      <c r="H322" t="s">
        <v>913</v>
      </c>
      <c r="I322" s="16" t="s">
        <v>914</v>
      </c>
      <c r="K322" t="s">
        <v>630</v>
      </c>
      <c r="L322" t="s">
        <v>34</v>
      </c>
    </row>
    <row r="323" spans="2:12">
      <c r="B323" s="46" t="s">
        <v>242</v>
      </c>
      <c r="C323" s="46" t="s">
        <v>348</v>
      </c>
      <c r="D323" s="46" t="s">
        <v>843</v>
      </c>
      <c r="E323" s="23" t="s">
        <v>915</v>
      </c>
      <c r="F323" s="23" t="str">
        <f t="shared" ref="F323:F386" si="5">IF(OR(G323="select_one 1_3_1_1",G323="select_one 1_4_2_2",G323="select_one 100",G323="select_one 2_3_1_2",G323="select_one 2_5_1",G323="select_one 2_6_1_4",G323="select_one 2_3_1_2",G323="select_one 3_1_1",G323="select_one 3_1_2_1",G323="select_one 3_1_2_2",G323="select_one 3_1_2_3",G323="select_one 3_1_3_1",G323="select_one 3_3_1_1",G323="select_one 3_3_1_2",G323="select_one 3_3_3_2_3",G323="select_one 3_3_3_2_4",G323="select_one 3_3_3_2_5",G323="select_one 3_3_3_2_6",G323="select_one 3_3_4_3",G323="select_one 3_3_4_2",G323="select_one 3_4_2_1_5",G323="select_one 3_4_2_2_10",G323="select_one 4_1_1_4",G323="select_one 4_1_1_6_2",G323="select_one 4_1_3_2",G323="select_one 4_1_4_1_1",G323="select_one 4_1_5",G323="select_one 4_1_5_2",G323="select_one 4_2_1_1",G323="select_one 4_2_1_3",G323="select_one consent"),_xlfn.CONCAT("_",MID(G323,12,LEN(G323))),IF(OR(G323="select_multiple 3_3_4_2",G323="select_multiple 3_3_4_3",G323="select_multiple 4_2_1_2"),_xlfn.CONCAT("_",MID(G323,17,LEN(G323))),H323))</f>
        <v>_3_1_3_1</v>
      </c>
      <c r="G323" t="s">
        <v>839</v>
      </c>
      <c r="H323" t="s">
        <v>916</v>
      </c>
      <c r="I323" s="16" t="s">
        <v>917</v>
      </c>
      <c r="K323" t="s">
        <v>630</v>
      </c>
      <c r="L323" t="s">
        <v>34</v>
      </c>
    </row>
    <row r="324" spans="2:12">
      <c r="B324" s="46" t="s">
        <v>242</v>
      </c>
      <c r="C324" s="46" t="s">
        <v>348</v>
      </c>
      <c r="D324" s="46" t="s">
        <v>843</v>
      </c>
      <c r="E324" s="23" t="s">
        <v>918</v>
      </c>
      <c r="F324" s="23" t="str">
        <f t="shared" si="5"/>
        <v>_3_1_3_1</v>
      </c>
      <c r="G324" t="s">
        <v>839</v>
      </c>
      <c r="H324" t="s">
        <v>919</v>
      </c>
      <c r="I324" s="16" t="s">
        <v>920</v>
      </c>
      <c r="K324" t="s">
        <v>630</v>
      </c>
      <c r="L324" t="s">
        <v>34</v>
      </c>
    </row>
    <row r="325" spans="2:12">
      <c r="B325" s="46" t="s">
        <v>242</v>
      </c>
      <c r="C325" s="46" t="s">
        <v>348</v>
      </c>
      <c r="D325" s="46" t="s">
        <v>843</v>
      </c>
      <c r="E325" s="23" t="s">
        <v>921</v>
      </c>
      <c r="F325" s="23" t="str">
        <f t="shared" si="5"/>
        <v>_3_1_3_1</v>
      </c>
      <c r="G325" t="s">
        <v>839</v>
      </c>
      <c r="H325" t="s">
        <v>922</v>
      </c>
      <c r="I325" s="16" t="s">
        <v>923</v>
      </c>
      <c r="K325" t="s">
        <v>630</v>
      </c>
      <c r="L325" t="s">
        <v>34</v>
      </c>
    </row>
    <row r="326" spans="2:12">
      <c r="B326" s="46" t="s">
        <v>242</v>
      </c>
      <c r="C326" s="46" t="s">
        <v>348</v>
      </c>
      <c r="D326" s="46" t="s">
        <v>843</v>
      </c>
      <c r="E326" s="23" t="s">
        <v>924</v>
      </c>
      <c r="F326" s="23" t="str">
        <f t="shared" si="5"/>
        <v>_3_1_3_1</v>
      </c>
      <c r="G326" t="s">
        <v>839</v>
      </c>
      <c r="H326" t="s">
        <v>925</v>
      </c>
      <c r="I326" s="16" t="s">
        <v>926</v>
      </c>
      <c r="K326" t="s">
        <v>630</v>
      </c>
      <c r="L326" t="s">
        <v>34</v>
      </c>
    </row>
    <row r="327" spans="2:12">
      <c r="B327" s="46" t="s">
        <v>242</v>
      </c>
      <c r="C327" s="46" t="s">
        <v>348</v>
      </c>
      <c r="D327" s="46" t="s">
        <v>843</v>
      </c>
      <c r="E327" s="23" t="s">
        <v>927</v>
      </c>
      <c r="F327" s="23" t="str">
        <f t="shared" si="5"/>
        <v>_3_1_3_1</v>
      </c>
      <c r="G327" t="s">
        <v>839</v>
      </c>
      <c r="H327" t="s">
        <v>928</v>
      </c>
      <c r="I327" s="16" t="s">
        <v>929</v>
      </c>
      <c r="K327" t="s">
        <v>630</v>
      </c>
      <c r="L327" t="s">
        <v>34</v>
      </c>
    </row>
    <row r="328" spans="2:12">
      <c r="B328" s="46" t="s">
        <v>242</v>
      </c>
      <c r="C328" s="46" t="s">
        <v>348</v>
      </c>
      <c r="D328" s="46" t="s">
        <v>843</v>
      </c>
      <c r="E328" s="23" t="s">
        <v>930</v>
      </c>
      <c r="F328" s="23" t="str">
        <f t="shared" si="5"/>
        <v>_3_1_3_1</v>
      </c>
      <c r="G328" t="s">
        <v>839</v>
      </c>
      <c r="H328" t="s">
        <v>931</v>
      </c>
      <c r="I328" s="16" t="s">
        <v>932</v>
      </c>
      <c r="K328" t="s">
        <v>630</v>
      </c>
      <c r="L328" t="s">
        <v>34</v>
      </c>
    </row>
    <row r="329" spans="2:12">
      <c r="E329" s="23"/>
      <c r="F329" s="23" t="str">
        <f t="shared" si="5"/>
        <v>_3_1_3_1_end_group</v>
      </c>
      <c r="G329" t="s">
        <v>47</v>
      </c>
      <c r="H329" t="s">
        <v>933</v>
      </c>
    </row>
    <row r="330" spans="2:12">
      <c r="E330" s="23"/>
      <c r="F330" s="23" t="str">
        <f t="shared" si="5"/>
        <v>_2_5_1_begin_group</v>
      </c>
      <c r="G330" t="s">
        <v>23</v>
      </c>
      <c r="H330" t="s">
        <v>934</v>
      </c>
      <c r="K330" s="22" t="s">
        <v>27</v>
      </c>
    </row>
    <row r="331" spans="2:12">
      <c r="E331" s="23"/>
      <c r="F331" s="23" t="str">
        <f t="shared" si="5"/>
        <v>_2_5_1_note</v>
      </c>
      <c r="G331" t="s">
        <v>36</v>
      </c>
      <c r="H331" t="s">
        <v>935</v>
      </c>
      <c r="I331" t="s">
        <v>936</v>
      </c>
      <c r="J331" t="s">
        <v>485</v>
      </c>
      <c r="K331" t="s">
        <v>937</v>
      </c>
      <c r="L331" s="22" t="b">
        <v>0</v>
      </c>
    </row>
    <row r="332" spans="2:12">
      <c r="B332" s="46" t="s">
        <v>676</v>
      </c>
      <c r="C332" s="46" t="s">
        <v>938</v>
      </c>
      <c r="D332" s="46" t="s">
        <v>939</v>
      </c>
      <c r="E332" s="23" t="s">
        <v>940</v>
      </c>
      <c r="F332" s="23" t="str">
        <f t="shared" si="5"/>
        <v>_2_5_1</v>
      </c>
      <c r="G332" t="s">
        <v>941</v>
      </c>
      <c r="H332" t="s">
        <v>942</v>
      </c>
      <c r="I332" t="s">
        <v>943</v>
      </c>
      <c r="K332" t="s">
        <v>937</v>
      </c>
      <c r="L332" t="s">
        <v>34</v>
      </c>
    </row>
    <row r="333" spans="2:12">
      <c r="B333" s="46" t="s">
        <v>676</v>
      </c>
      <c r="C333" s="46" t="s">
        <v>938</v>
      </c>
      <c r="D333" s="46" t="s">
        <v>939</v>
      </c>
      <c r="E333" s="23" t="s">
        <v>944</v>
      </c>
      <c r="F333" s="23" t="str">
        <f t="shared" si="5"/>
        <v>_2_5_1</v>
      </c>
      <c r="G333" t="s">
        <v>941</v>
      </c>
      <c r="H333" t="s">
        <v>945</v>
      </c>
      <c r="I333" t="s">
        <v>946</v>
      </c>
      <c r="K333" t="s">
        <v>937</v>
      </c>
      <c r="L333" t="s">
        <v>34</v>
      </c>
    </row>
    <row r="334" spans="2:12">
      <c r="B334" s="46" t="s">
        <v>676</v>
      </c>
      <c r="C334" s="46" t="s">
        <v>938</v>
      </c>
      <c r="D334" s="46" t="s">
        <v>939</v>
      </c>
      <c r="E334" s="23" t="s">
        <v>947</v>
      </c>
      <c r="F334" s="23" t="str">
        <f t="shared" si="5"/>
        <v>_2_5_1</v>
      </c>
      <c r="G334" t="s">
        <v>941</v>
      </c>
      <c r="H334" t="s">
        <v>948</v>
      </c>
      <c r="I334" t="s">
        <v>949</v>
      </c>
      <c r="K334" t="s">
        <v>937</v>
      </c>
      <c r="L334" t="s">
        <v>34</v>
      </c>
    </row>
    <row r="335" spans="2:12">
      <c r="B335" s="46" t="s">
        <v>676</v>
      </c>
      <c r="C335" s="46" t="s">
        <v>938</v>
      </c>
      <c r="D335" s="46" t="s">
        <v>939</v>
      </c>
      <c r="E335" s="23" t="s">
        <v>950</v>
      </c>
      <c r="F335" s="23" t="str">
        <f t="shared" si="5"/>
        <v>_2_5_1</v>
      </c>
      <c r="G335" t="s">
        <v>941</v>
      </c>
      <c r="H335" t="s">
        <v>951</v>
      </c>
      <c r="I335" t="s">
        <v>952</v>
      </c>
      <c r="K335" t="s">
        <v>937</v>
      </c>
      <c r="L335" t="s">
        <v>34</v>
      </c>
    </row>
    <row r="336" spans="2:12">
      <c r="E336" s="23"/>
      <c r="F336" s="23">
        <f t="shared" si="5"/>
        <v>0</v>
      </c>
      <c r="G336" t="s">
        <v>47</v>
      </c>
    </row>
    <row r="337" spans="2:13">
      <c r="B337" s="46" t="s">
        <v>242</v>
      </c>
      <c r="C337" s="46" t="s">
        <v>243</v>
      </c>
      <c r="D337" s="46" t="s">
        <v>953</v>
      </c>
      <c r="E337" s="23" t="s">
        <v>954</v>
      </c>
      <c r="F337" s="23" t="str">
        <f t="shared" si="5"/>
        <v>_4_1_2_2</v>
      </c>
      <c r="G337" t="s">
        <v>955</v>
      </c>
      <c r="H337" t="s">
        <v>956</v>
      </c>
      <c r="I337" t="s">
        <v>957</v>
      </c>
      <c r="J337" t="s">
        <v>958</v>
      </c>
      <c r="L337" t="s">
        <v>34</v>
      </c>
    </row>
    <row r="338" spans="2:13">
      <c r="B338" s="46" t="s">
        <v>242</v>
      </c>
      <c r="C338" s="46" t="s">
        <v>243</v>
      </c>
      <c r="D338" s="46" t="s">
        <v>253</v>
      </c>
      <c r="E338" s="23" t="s">
        <v>959</v>
      </c>
      <c r="F338" s="23" t="str">
        <f t="shared" si="5"/>
        <v>_4_1_4_1_1</v>
      </c>
      <c r="G338" t="s">
        <v>960</v>
      </c>
      <c r="H338" t="s">
        <v>961</v>
      </c>
      <c r="I338" t="s">
        <v>962</v>
      </c>
      <c r="J338" t="s">
        <v>958</v>
      </c>
      <c r="L338" t="s">
        <v>34</v>
      </c>
      <c r="M338" t="s">
        <v>963</v>
      </c>
    </row>
    <row r="339" spans="2:13">
      <c r="E339" s="23"/>
      <c r="F339" s="23" t="str">
        <f t="shared" si="5"/>
        <v>_3_1_3_end_group</v>
      </c>
      <c r="G339" t="s">
        <v>47</v>
      </c>
      <c r="H339" t="s">
        <v>964</v>
      </c>
    </row>
    <row r="340" spans="2:13">
      <c r="E340" s="23"/>
      <c r="F340" s="23" t="str">
        <f t="shared" si="5"/>
        <v>socio-economic_begin_group</v>
      </c>
      <c r="G340" t="s">
        <v>23</v>
      </c>
      <c r="H340" t="s">
        <v>965</v>
      </c>
      <c r="I340" t="s">
        <v>966</v>
      </c>
      <c r="L340" t="s">
        <v>39</v>
      </c>
      <c r="M340" t="s">
        <v>81</v>
      </c>
    </row>
    <row r="341" spans="2:13">
      <c r="E341" s="23"/>
      <c r="F341" s="23" t="str">
        <f t="shared" si="5"/>
        <v>_3_2_1_3_1_begin_group</v>
      </c>
      <c r="G341" t="s">
        <v>23</v>
      </c>
      <c r="H341" t="s">
        <v>967</v>
      </c>
      <c r="K341" t="s">
        <v>27</v>
      </c>
      <c r="L341" t="s">
        <v>39</v>
      </c>
    </row>
    <row r="342" spans="2:13">
      <c r="B342" s="46" t="s">
        <v>17</v>
      </c>
      <c r="C342" s="46" t="s">
        <v>219</v>
      </c>
      <c r="D342" s="46" t="s">
        <v>968</v>
      </c>
      <c r="E342" s="23" t="s">
        <v>969</v>
      </c>
      <c r="F342" s="23" t="str">
        <f t="shared" si="5"/>
        <v>_3_2_1_3_1</v>
      </c>
      <c r="G342" t="s">
        <v>970</v>
      </c>
      <c r="H342" t="s">
        <v>971</v>
      </c>
      <c r="I342" t="s">
        <v>972</v>
      </c>
      <c r="L342" t="b">
        <v>1</v>
      </c>
    </row>
    <row r="343" spans="2:13">
      <c r="B343" s="46" t="s">
        <v>17</v>
      </c>
      <c r="C343" s="46" t="s">
        <v>219</v>
      </c>
      <c r="D343" s="46" t="s">
        <v>968</v>
      </c>
      <c r="E343" s="23" t="s">
        <v>973</v>
      </c>
      <c r="F343" s="23" t="str">
        <f t="shared" si="5"/>
        <v>_3_2_1_3_1_1</v>
      </c>
      <c r="G343" t="s">
        <v>30</v>
      </c>
      <c r="H343" t="s">
        <v>974</v>
      </c>
      <c r="I343" t="s">
        <v>975</v>
      </c>
      <c r="L343" t="s">
        <v>34</v>
      </c>
      <c r="M343" t="s">
        <v>976</v>
      </c>
    </row>
    <row r="344" spans="2:13">
      <c r="E344" s="23"/>
      <c r="F344" s="23" t="str">
        <f t="shared" si="5"/>
        <v>_3_2_1_3_1_end_group</v>
      </c>
      <c r="G344" t="s">
        <v>47</v>
      </c>
      <c r="H344" t="s">
        <v>977</v>
      </c>
    </row>
    <row r="345" spans="2:13">
      <c r="E345" s="23"/>
      <c r="F345" s="23" t="str">
        <f t="shared" si="5"/>
        <v>_3_2_1_3_2_begin_group</v>
      </c>
      <c r="G345" t="s">
        <v>23</v>
      </c>
      <c r="H345" t="s">
        <v>978</v>
      </c>
      <c r="K345" t="s">
        <v>27</v>
      </c>
      <c r="L345" t="s">
        <v>39</v>
      </c>
    </row>
    <row r="346" spans="2:13">
      <c r="B346" s="46" t="s">
        <v>17</v>
      </c>
      <c r="C346" s="46" t="s">
        <v>219</v>
      </c>
      <c r="D346" s="46" t="s">
        <v>968</v>
      </c>
      <c r="E346" s="23" t="s">
        <v>979</v>
      </c>
      <c r="F346" s="23" t="str">
        <f t="shared" si="5"/>
        <v>_3_2_1_3_2</v>
      </c>
      <c r="G346" t="s">
        <v>980</v>
      </c>
      <c r="H346" t="s">
        <v>981</v>
      </c>
      <c r="I346" t="s">
        <v>982</v>
      </c>
      <c r="L346" t="s">
        <v>34</v>
      </c>
    </row>
    <row r="347" spans="2:13">
      <c r="B347" s="46" t="s">
        <v>17</v>
      </c>
      <c r="C347" s="46" t="s">
        <v>219</v>
      </c>
      <c r="D347" s="46" t="s">
        <v>968</v>
      </c>
      <c r="E347" s="23" t="s">
        <v>983</v>
      </c>
      <c r="F347" s="23" t="str">
        <f t="shared" si="5"/>
        <v>_3_2_1_3_2_1</v>
      </c>
      <c r="G347" t="s">
        <v>30</v>
      </c>
      <c r="H347" t="s">
        <v>984</v>
      </c>
      <c r="I347" t="s">
        <v>117</v>
      </c>
      <c r="L347" t="s">
        <v>34</v>
      </c>
      <c r="M347" t="s">
        <v>985</v>
      </c>
    </row>
    <row r="348" spans="2:13">
      <c r="E348" s="23"/>
      <c r="F348" s="23" t="str">
        <f t="shared" si="5"/>
        <v>_3_2_1_3_2_end_group</v>
      </c>
      <c r="G348" t="s">
        <v>47</v>
      </c>
      <c r="H348" t="s">
        <v>986</v>
      </c>
    </row>
    <row r="349" spans="2:13">
      <c r="E349" s="23"/>
      <c r="F349" s="23" t="str">
        <f t="shared" si="5"/>
        <v>_4_1_5_1_begin_group</v>
      </c>
      <c r="G349" t="s">
        <v>23</v>
      </c>
      <c r="H349" t="s">
        <v>987</v>
      </c>
      <c r="K349" t="s">
        <v>27</v>
      </c>
      <c r="L349" t="s">
        <v>39</v>
      </c>
    </row>
    <row r="350" spans="2:13">
      <c r="E350" s="23"/>
      <c r="F350" s="23" t="str">
        <f t="shared" si="5"/>
        <v>_4_1_5_1_note</v>
      </c>
      <c r="G350" t="s">
        <v>36</v>
      </c>
      <c r="H350" t="s">
        <v>988</v>
      </c>
      <c r="I350" t="s">
        <v>989</v>
      </c>
      <c r="K350" t="s">
        <v>306</v>
      </c>
      <c r="L350" t="s">
        <v>39</v>
      </c>
    </row>
    <row r="351" spans="2:13">
      <c r="E351" s="23"/>
      <c r="F351" s="23" t="str">
        <f t="shared" si="5"/>
        <v>_4_1_5</v>
      </c>
      <c r="G351" t="s">
        <v>990</v>
      </c>
      <c r="H351" t="s">
        <v>991</v>
      </c>
      <c r="I351" t="s">
        <v>842</v>
      </c>
      <c r="K351" t="s">
        <v>626</v>
      </c>
      <c r="L351" t="s">
        <v>39</v>
      </c>
    </row>
    <row r="352" spans="2:13">
      <c r="B352" s="46" t="s">
        <v>242</v>
      </c>
      <c r="C352" s="46" t="s">
        <v>243</v>
      </c>
      <c r="D352" s="46" t="s">
        <v>992</v>
      </c>
      <c r="E352" s="23" t="s">
        <v>993</v>
      </c>
      <c r="F352" s="23" t="str">
        <f t="shared" si="5"/>
        <v>_4_1_5</v>
      </c>
      <c r="G352" t="s">
        <v>990</v>
      </c>
      <c r="H352" t="s">
        <v>994</v>
      </c>
      <c r="I352" t="s">
        <v>995</v>
      </c>
      <c r="K352" t="s">
        <v>630</v>
      </c>
      <c r="L352" t="s">
        <v>34</v>
      </c>
    </row>
    <row r="353" spans="2:16">
      <c r="B353" s="46" t="s">
        <v>242</v>
      </c>
      <c r="C353" s="46" t="s">
        <v>243</v>
      </c>
      <c r="D353" s="46" t="s">
        <v>992</v>
      </c>
      <c r="E353" s="23" t="s">
        <v>996</v>
      </c>
      <c r="F353" s="23" t="str">
        <f t="shared" si="5"/>
        <v>_4_1_5</v>
      </c>
      <c r="G353" t="s">
        <v>990</v>
      </c>
      <c r="H353" t="s">
        <v>997</v>
      </c>
      <c r="I353" t="s">
        <v>998</v>
      </c>
      <c r="K353" t="s">
        <v>630</v>
      </c>
      <c r="L353" t="s">
        <v>34</v>
      </c>
    </row>
    <row r="354" spans="2:16">
      <c r="B354" s="46" t="s">
        <v>242</v>
      </c>
      <c r="C354" s="46" t="s">
        <v>243</v>
      </c>
      <c r="D354" s="46" t="s">
        <v>992</v>
      </c>
      <c r="E354" s="23" t="s">
        <v>999</v>
      </c>
      <c r="F354" s="23" t="str">
        <f t="shared" si="5"/>
        <v>_4_1_5</v>
      </c>
      <c r="G354" t="s">
        <v>990</v>
      </c>
      <c r="H354" t="s">
        <v>1000</v>
      </c>
      <c r="I354" t="s">
        <v>1001</v>
      </c>
      <c r="K354" t="s">
        <v>630</v>
      </c>
      <c r="L354" t="s">
        <v>34</v>
      </c>
    </row>
    <row r="355" spans="2:16">
      <c r="B355" s="46" t="s">
        <v>242</v>
      </c>
      <c r="C355" s="46" t="s">
        <v>243</v>
      </c>
      <c r="D355" s="46" t="s">
        <v>992</v>
      </c>
      <c r="E355" s="23" t="s">
        <v>1002</v>
      </c>
      <c r="F355" s="23" t="str">
        <f t="shared" si="5"/>
        <v>_4_1_5</v>
      </c>
      <c r="G355" t="s">
        <v>990</v>
      </c>
      <c r="H355" t="s">
        <v>1003</v>
      </c>
      <c r="I355" t="s">
        <v>1004</v>
      </c>
      <c r="K355" t="s">
        <v>630</v>
      </c>
      <c r="L355" t="s">
        <v>34</v>
      </c>
    </row>
    <row r="356" spans="2:16">
      <c r="B356" s="46" t="s">
        <v>242</v>
      </c>
      <c r="C356" s="46" t="s">
        <v>243</v>
      </c>
      <c r="D356" s="46" t="s">
        <v>992</v>
      </c>
      <c r="E356" s="23" t="s">
        <v>1005</v>
      </c>
      <c r="F356" s="23" t="str">
        <f t="shared" si="5"/>
        <v>_4_1_5</v>
      </c>
      <c r="G356" t="s">
        <v>990</v>
      </c>
      <c r="H356" t="s">
        <v>1006</v>
      </c>
      <c r="I356" t="s">
        <v>1007</v>
      </c>
      <c r="J356" t="s">
        <v>1008</v>
      </c>
      <c r="K356" t="s">
        <v>630</v>
      </c>
      <c r="L356" t="s">
        <v>34</v>
      </c>
    </row>
    <row r="357" spans="2:16">
      <c r="B357" s="46" t="s">
        <v>242</v>
      </c>
      <c r="C357" s="46" t="s">
        <v>243</v>
      </c>
      <c r="D357" s="46" t="s">
        <v>992</v>
      </c>
      <c r="E357" s="23" t="s">
        <v>1009</v>
      </c>
      <c r="F357" s="23" t="str">
        <f t="shared" si="5"/>
        <v>_4_1_5</v>
      </c>
      <c r="G357" t="s">
        <v>990</v>
      </c>
      <c r="H357" t="s">
        <v>1010</v>
      </c>
      <c r="I357" t="s">
        <v>1011</v>
      </c>
      <c r="J357" t="s">
        <v>1012</v>
      </c>
      <c r="K357" t="s">
        <v>630</v>
      </c>
      <c r="L357" t="s">
        <v>34</v>
      </c>
    </row>
    <row r="358" spans="2:16">
      <c r="E358" s="23"/>
      <c r="F358" s="23" t="str">
        <f t="shared" si="5"/>
        <v>_4_1_5_1_end_group</v>
      </c>
      <c r="G358" t="s">
        <v>47</v>
      </c>
      <c r="H358" t="s">
        <v>1013</v>
      </c>
    </row>
    <row r="359" spans="2:16">
      <c r="E359" s="23"/>
      <c r="F359" s="23" t="str">
        <f t="shared" si="5"/>
        <v>_1_2_1_17_begin_group</v>
      </c>
      <c r="G359" t="s">
        <v>23</v>
      </c>
      <c r="H359" t="s">
        <v>1014</v>
      </c>
      <c r="K359" t="s">
        <v>27</v>
      </c>
      <c r="L359" t="s">
        <v>39</v>
      </c>
    </row>
    <row r="360" spans="2:16">
      <c r="B360" s="46" t="s">
        <v>157</v>
      </c>
      <c r="C360" s="46" t="s">
        <v>262</v>
      </c>
      <c r="D360" s="46" t="s">
        <v>1015</v>
      </c>
      <c r="E360" s="23" t="s">
        <v>1016</v>
      </c>
      <c r="F360" s="23" t="str">
        <f t="shared" si="5"/>
        <v>_1_2_1_17</v>
      </c>
      <c r="G360" t="s">
        <v>1017</v>
      </c>
      <c r="H360" t="s">
        <v>1018</v>
      </c>
      <c r="I360" t="s">
        <v>1019</v>
      </c>
      <c r="J360" t="s">
        <v>1020</v>
      </c>
      <c r="K360" t="s">
        <v>306</v>
      </c>
      <c r="L360" t="s">
        <v>34</v>
      </c>
    </row>
    <row r="361" spans="2:16">
      <c r="E361" s="23"/>
      <c r="F361" s="23" t="str">
        <f t="shared" si="5"/>
        <v>_1_2_1_17_calculate</v>
      </c>
      <c r="G361" t="s">
        <v>530</v>
      </c>
      <c r="H361" t="s">
        <v>1021</v>
      </c>
      <c r="L361" t="s">
        <v>34</v>
      </c>
      <c r="P361" t="s">
        <v>1022</v>
      </c>
    </row>
    <row r="362" spans="2:16">
      <c r="B362" s="46" t="s">
        <v>157</v>
      </c>
      <c r="C362" s="46" t="s">
        <v>262</v>
      </c>
      <c r="D362" s="46" t="s">
        <v>1015</v>
      </c>
      <c r="E362" s="23" t="s">
        <v>1023</v>
      </c>
      <c r="F362" s="23" t="str">
        <f t="shared" si="5"/>
        <v>_4_1_5_2</v>
      </c>
      <c r="G362" t="s">
        <v>1024</v>
      </c>
      <c r="H362" t="s">
        <v>1025</v>
      </c>
      <c r="I362" t="s">
        <v>1026</v>
      </c>
      <c r="K362" t="s">
        <v>1027</v>
      </c>
      <c r="L362" t="s">
        <v>34</v>
      </c>
      <c r="M362" t="s">
        <v>1028</v>
      </c>
    </row>
    <row r="363" spans="2:16">
      <c r="B363" s="46" t="s">
        <v>157</v>
      </c>
      <c r="C363" s="46" t="s">
        <v>262</v>
      </c>
      <c r="D363" s="46" t="s">
        <v>1015</v>
      </c>
      <c r="E363" s="23" t="s">
        <v>1029</v>
      </c>
      <c r="F363" s="23" t="str">
        <f t="shared" si="5"/>
        <v>_1_2_1_17_2</v>
      </c>
      <c r="G363" t="s">
        <v>136</v>
      </c>
      <c r="H363" t="s">
        <v>1030</v>
      </c>
      <c r="I363" t="s">
        <v>1031</v>
      </c>
      <c r="J363" t="s">
        <v>1032</v>
      </c>
      <c r="K363" t="s">
        <v>1033</v>
      </c>
      <c r="L363" t="s">
        <v>34</v>
      </c>
    </row>
    <row r="364" spans="2:16">
      <c r="E364" s="23"/>
      <c r="F364" s="23" t="str">
        <f t="shared" si="5"/>
        <v>_1_2_1_17_end_group</v>
      </c>
      <c r="G364" t="s">
        <v>47</v>
      </c>
      <c r="H364" t="s">
        <v>1034</v>
      </c>
    </row>
    <row r="365" spans="2:16">
      <c r="E365" s="23"/>
      <c r="F365" s="23" t="str">
        <f t="shared" si="5"/>
        <v>_4_1_5_2_1_begin_group</v>
      </c>
      <c r="G365" t="s">
        <v>23</v>
      </c>
      <c r="H365" t="s">
        <v>1035</v>
      </c>
      <c r="K365" t="s">
        <v>27</v>
      </c>
      <c r="L365" t="s">
        <v>39</v>
      </c>
    </row>
    <row r="366" spans="2:16">
      <c r="B366" s="46" t="s">
        <v>157</v>
      </c>
      <c r="C366" s="46" t="s">
        <v>262</v>
      </c>
      <c r="D366" s="46" t="s">
        <v>1015</v>
      </c>
      <c r="E366" s="23" t="s">
        <v>1036</v>
      </c>
      <c r="F366" s="23" t="str">
        <f t="shared" si="5"/>
        <v>_4_1_5_2_1</v>
      </c>
      <c r="G366" t="s">
        <v>1017</v>
      </c>
      <c r="H366" t="s">
        <v>1037</v>
      </c>
      <c r="I366" t="s">
        <v>1038</v>
      </c>
      <c r="J366" t="s">
        <v>1020</v>
      </c>
      <c r="K366" t="s">
        <v>306</v>
      </c>
      <c r="L366" t="s">
        <v>34</v>
      </c>
    </row>
    <row r="367" spans="2:16">
      <c r="E367" s="23"/>
      <c r="F367" s="23" t="str">
        <f t="shared" si="5"/>
        <v>_4_1_5_2_1_calculate</v>
      </c>
      <c r="G367" t="s">
        <v>530</v>
      </c>
      <c r="H367" t="s">
        <v>1039</v>
      </c>
      <c r="L367" t="s">
        <v>34</v>
      </c>
      <c r="P367" t="s">
        <v>1040</v>
      </c>
    </row>
    <row r="368" spans="2:16">
      <c r="B368" s="46" t="s">
        <v>157</v>
      </c>
      <c r="C368" s="46" t="s">
        <v>262</v>
      </c>
      <c r="D368" s="46" t="s">
        <v>1015</v>
      </c>
      <c r="E368" s="23" t="s">
        <v>1041</v>
      </c>
      <c r="F368" s="23" t="str">
        <f t="shared" si="5"/>
        <v>_4_1_5_2</v>
      </c>
      <c r="G368" t="s">
        <v>1024</v>
      </c>
      <c r="H368" t="s">
        <v>1042</v>
      </c>
      <c r="I368" t="s">
        <v>1043</v>
      </c>
      <c r="K368" t="s">
        <v>1027</v>
      </c>
      <c r="L368" t="s">
        <v>34</v>
      </c>
      <c r="M368" t="s">
        <v>1044</v>
      </c>
    </row>
    <row r="369" spans="2:16">
      <c r="B369" s="46" t="s">
        <v>157</v>
      </c>
      <c r="C369" s="46" t="s">
        <v>262</v>
      </c>
      <c r="D369" s="46" t="s">
        <v>1015</v>
      </c>
      <c r="E369" s="23" t="s">
        <v>1045</v>
      </c>
      <c r="F369" s="23" t="str">
        <f t="shared" si="5"/>
        <v>_4_1_5_2_1_2</v>
      </c>
      <c r="G369" t="s">
        <v>136</v>
      </c>
      <c r="H369" t="s">
        <v>1046</v>
      </c>
      <c r="I369" s="38" t="s">
        <v>1047</v>
      </c>
      <c r="J369" t="s">
        <v>1048</v>
      </c>
      <c r="K369" t="s">
        <v>1033</v>
      </c>
      <c r="L369" t="s">
        <v>34</v>
      </c>
    </row>
    <row r="370" spans="2:16">
      <c r="E370" s="23"/>
      <c r="F370" s="23" t="str">
        <f t="shared" si="5"/>
        <v>_4_1_5_2_1_end_group</v>
      </c>
      <c r="G370" t="s">
        <v>47</v>
      </c>
      <c r="H370" t="s">
        <v>1049</v>
      </c>
    </row>
    <row r="371" spans="2:16">
      <c r="E371" s="23"/>
      <c r="F371" s="23" t="str">
        <f t="shared" si="5"/>
        <v>_4_1_5_2_2_begin_group</v>
      </c>
      <c r="G371" t="s">
        <v>23</v>
      </c>
      <c r="H371" t="s">
        <v>1050</v>
      </c>
      <c r="K371" t="s">
        <v>27</v>
      </c>
      <c r="L371" t="s">
        <v>39</v>
      </c>
    </row>
    <row r="372" spans="2:16">
      <c r="B372" s="46" t="s">
        <v>157</v>
      </c>
      <c r="C372" s="46" t="s">
        <v>262</v>
      </c>
      <c r="D372" s="46" t="s">
        <v>1015</v>
      </c>
      <c r="E372" s="23" t="s">
        <v>1051</v>
      </c>
      <c r="F372" s="23" t="str">
        <f t="shared" si="5"/>
        <v>_4_1_5_2_2</v>
      </c>
      <c r="G372" t="s">
        <v>1017</v>
      </c>
      <c r="H372" t="s">
        <v>1052</v>
      </c>
      <c r="I372" t="s">
        <v>1053</v>
      </c>
      <c r="J372" t="s">
        <v>1020</v>
      </c>
      <c r="K372" t="s">
        <v>306</v>
      </c>
      <c r="L372" t="s">
        <v>34</v>
      </c>
    </row>
    <row r="373" spans="2:16">
      <c r="E373" s="23"/>
      <c r="F373" s="23" t="str">
        <f t="shared" si="5"/>
        <v>_4_1_5_2_2_calculate</v>
      </c>
      <c r="G373" t="s">
        <v>530</v>
      </c>
      <c r="H373" t="s">
        <v>1054</v>
      </c>
      <c r="L373" t="s">
        <v>34</v>
      </c>
      <c r="P373" t="s">
        <v>1055</v>
      </c>
    </row>
    <row r="374" spans="2:16">
      <c r="B374" s="46" t="s">
        <v>157</v>
      </c>
      <c r="C374" s="46" t="s">
        <v>262</v>
      </c>
      <c r="D374" s="46" t="s">
        <v>1015</v>
      </c>
      <c r="E374" s="23" t="s">
        <v>1056</v>
      </c>
      <c r="F374" s="23" t="str">
        <f t="shared" si="5"/>
        <v>_4_1_5_2</v>
      </c>
      <c r="G374" t="s">
        <v>1024</v>
      </c>
      <c r="H374" t="s">
        <v>1057</v>
      </c>
      <c r="I374" t="s">
        <v>1058</v>
      </c>
      <c r="K374" t="s">
        <v>1027</v>
      </c>
      <c r="L374" t="s">
        <v>34</v>
      </c>
      <c r="M374" t="s">
        <v>1059</v>
      </c>
    </row>
    <row r="375" spans="2:16">
      <c r="B375" s="46" t="s">
        <v>157</v>
      </c>
      <c r="C375" s="46" t="s">
        <v>262</v>
      </c>
      <c r="D375" s="46" t="s">
        <v>1015</v>
      </c>
      <c r="E375" s="23" t="s">
        <v>1060</v>
      </c>
      <c r="F375" s="23" t="str">
        <f t="shared" si="5"/>
        <v>_4_1_5_2_2_2</v>
      </c>
      <c r="G375" t="s">
        <v>136</v>
      </c>
      <c r="H375" t="s">
        <v>1061</v>
      </c>
      <c r="I375" t="s">
        <v>1062</v>
      </c>
      <c r="K375" t="s">
        <v>1033</v>
      </c>
      <c r="L375" t="s">
        <v>34</v>
      </c>
    </row>
    <row r="376" spans="2:16">
      <c r="E376" s="23"/>
      <c r="F376" s="23" t="str">
        <f t="shared" si="5"/>
        <v>_4_1_5_2_2_end_group</v>
      </c>
      <c r="G376" t="s">
        <v>47</v>
      </c>
      <c r="H376" t="s">
        <v>1063</v>
      </c>
    </row>
    <row r="377" spans="2:16">
      <c r="E377" s="23"/>
      <c r="F377" s="23" t="str">
        <f t="shared" si="5"/>
        <v>_4_1_5_2_3_begin_group</v>
      </c>
      <c r="G377" t="s">
        <v>23</v>
      </c>
      <c r="H377" t="s">
        <v>1064</v>
      </c>
      <c r="K377" t="s">
        <v>27</v>
      </c>
      <c r="L377" t="s">
        <v>39</v>
      </c>
    </row>
    <row r="378" spans="2:16">
      <c r="B378" s="46" t="s">
        <v>157</v>
      </c>
      <c r="C378" s="46" t="s">
        <v>262</v>
      </c>
      <c r="D378" s="46" t="s">
        <v>1015</v>
      </c>
      <c r="E378" s="23" t="s">
        <v>1065</v>
      </c>
      <c r="F378" s="23" t="str">
        <f t="shared" si="5"/>
        <v>_4_1_5_2_3</v>
      </c>
      <c r="G378" t="s">
        <v>1017</v>
      </c>
      <c r="H378" t="s">
        <v>1066</v>
      </c>
      <c r="I378" t="s">
        <v>1067</v>
      </c>
      <c r="J378" t="s">
        <v>1020</v>
      </c>
      <c r="K378" t="s">
        <v>306</v>
      </c>
      <c r="L378" t="b">
        <v>1</v>
      </c>
    </row>
    <row r="379" spans="2:16">
      <c r="E379" s="23"/>
      <c r="F379" s="23" t="str">
        <f t="shared" si="5"/>
        <v>_4_1_5_2_3_calculate</v>
      </c>
      <c r="G379" t="s">
        <v>530</v>
      </c>
      <c r="H379" t="s">
        <v>1068</v>
      </c>
      <c r="L379" t="s">
        <v>34</v>
      </c>
      <c r="P379" t="s">
        <v>1069</v>
      </c>
    </row>
    <row r="380" spans="2:16">
      <c r="B380" s="46" t="s">
        <v>157</v>
      </c>
      <c r="C380" s="46" t="s">
        <v>262</v>
      </c>
      <c r="D380" s="46" t="s">
        <v>1015</v>
      </c>
      <c r="E380" s="23" t="s">
        <v>1070</v>
      </c>
      <c r="F380" s="23" t="str">
        <f t="shared" si="5"/>
        <v>_4_1_5_2</v>
      </c>
      <c r="G380" t="s">
        <v>1024</v>
      </c>
      <c r="H380" t="s">
        <v>1071</v>
      </c>
      <c r="I380" t="s">
        <v>1072</v>
      </c>
      <c r="K380" t="s">
        <v>1027</v>
      </c>
      <c r="L380" t="s">
        <v>34</v>
      </c>
      <c r="M380" t="s">
        <v>1073</v>
      </c>
    </row>
    <row r="381" spans="2:16">
      <c r="B381" s="46" t="s">
        <v>157</v>
      </c>
      <c r="C381" s="46" t="s">
        <v>262</v>
      </c>
      <c r="D381" s="46" t="s">
        <v>1015</v>
      </c>
      <c r="E381" s="23" t="s">
        <v>1074</v>
      </c>
      <c r="F381" s="23" t="str">
        <f t="shared" si="5"/>
        <v>_4_1_5_2_3_2</v>
      </c>
      <c r="G381" t="s">
        <v>136</v>
      </c>
      <c r="H381" t="s">
        <v>1075</v>
      </c>
      <c r="I381" s="38" t="s">
        <v>1076</v>
      </c>
      <c r="J381" t="s">
        <v>1077</v>
      </c>
      <c r="K381" t="s">
        <v>1033</v>
      </c>
      <c r="L381" t="s">
        <v>34</v>
      </c>
    </row>
    <row r="382" spans="2:16">
      <c r="E382" s="23"/>
      <c r="F382" s="23" t="str">
        <f t="shared" si="5"/>
        <v>_4_1_5_2_3_end_group</v>
      </c>
      <c r="G382" t="s">
        <v>47</v>
      </c>
      <c r="H382" t="s">
        <v>1078</v>
      </c>
    </row>
    <row r="383" spans="2:16">
      <c r="E383" s="23"/>
      <c r="F383" s="23" t="str">
        <f t="shared" si="5"/>
        <v>_4_1_5_2_4_begin_group</v>
      </c>
      <c r="G383" t="s">
        <v>23</v>
      </c>
      <c r="H383" t="s">
        <v>1079</v>
      </c>
      <c r="K383" t="s">
        <v>27</v>
      </c>
      <c r="L383" t="s">
        <v>39</v>
      </c>
    </row>
    <row r="384" spans="2:16">
      <c r="B384" s="46" t="s">
        <v>157</v>
      </c>
      <c r="C384" s="46" t="s">
        <v>262</v>
      </c>
      <c r="D384" s="46" t="s">
        <v>1015</v>
      </c>
      <c r="E384" s="23" t="s">
        <v>1080</v>
      </c>
      <c r="F384" s="23" t="str">
        <f t="shared" si="5"/>
        <v>_4_1_5_2_4</v>
      </c>
      <c r="G384" t="s">
        <v>1017</v>
      </c>
      <c r="H384" t="s">
        <v>1081</v>
      </c>
      <c r="I384" t="s">
        <v>1082</v>
      </c>
      <c r="J384" t="s">
        <v>1083</v>
      </c>
      <c r="K384" t="s">
        <v>306</v>
      </c>
      <c r="L384" t="s">
        <v>34</v>
      </c>
    </row>
    <row r="385" spans="2:16">
      <c r="E385" s="23"/>
      <c r="F385" s="23" t="str">
        <f t="shared" si="5"/>
        <v>_4_1_5_2_4_calculate</v>
      </c>
      <c r="G385" t="s">
        <v>530</v>
      </c>
      <c r="H385" t="s">
        <v>1084</v>
      </c>
      <c r="L385" t="s">
        <v>34</v>
      </c>
      <c r="P385" t="s">
        <v>1085</v>
      </c>
    </row>
    <row r="386" spans="2:16">
      <c r="B386" s="46" t="s">
        <v>157</v>
      </c>
      <c r="C386" s="46" t="s">
        <v>262</v>
      </c>
      <c r="D386" s="46" t="s">
        <v>1015</v>
      </c>
      <c r="E386" s="23" t="s">
        <v>1086</v>
      </c>
      <c r="F386" s="23" t="str">
        <f t="shared" si="5"/>
        <v>_4_1_5_2</v>
      </c>
      <c r="G386" t="s">
        <v>1024</v>
      </c>
      <c r="H386" t="s">
        <v>1087</v>
      </c>
      <c r="I386" t="s">
        <v>1088</v>
      </c>
      <c r="K386" t="s">
        <v>1027</v>
      </c>
      <c r="L386" t="s">
        <v>34</v>
      </c>
      <c r="M386" t="s">
        <v>1089</v>
      </c>
    </row>
    <row r="387" spans="2:16">
      <c r="B387" s="46" t="s">
        <v>157</v>
      </c>
      <c r="C387" s="46" t="s">
        <v>262</v>
      </c>
      <c r="D387" s="46" t="s">
        <v>1015</v>
      </c>
      <c r="E387" s="23" t="s">
        <v>1090</v>
      </c>
      <c r="F387" s="23" t="str">
        <f t="shared" ref="F387:F450" si="6">IF(OR(G387="select_one 1_3_1_1",G387="select_one 1_4_2_2",G387="select_one 100",G387="select_one 2_3_1_2",G387="select_one 2_5_1",G387="select_one 2_6_1_4",G387="select_one 2_3_1_2",G387="select_one 3_1_1",G387="select_one 3_1_2_1",G387="select_one 3_1_2_2",G387="select_one 3_1_2_3",G387="select_one 3_1_3_1",G387="select_one 3_3_1_1",G387="select_one 3_3_1_2",G387="select_one 3_3_3_2_3",G387="select_one 3_3_3_2_4",G387="select_one 3_3_3_2_5",G387="select_one 3_3_3_2_6",G387="select_one 3_3_4_3",G387="select_one 3_3_4_2",G387="select_one 3_4_2_1_5",G387="select_one 3_4_2_2_10",G387="select_one 4_1_1_4",G387="select_one 4_1_1_6_2",G387="select_one 4_1_3_2",G387="select_one 4_1_4_1_1",G387="select_one 4_1_5",G387="select_one 4_1_5_2",G387="select_one 4_2_1_1",G387="select_one 4_2_1_3",G387="select_one consent"),_xlfn.CONCAT("_",MID(G387,12,LEN(G387))),IF(OR(G387="select_multiple 3_3_4_2",G387="select_multiple 3_3_4_3",G387="select_multiple 4_2_1_2"),_xlfn.CONCAT("_",MID(G387,17,LEN(G387))),H387))</f>
        <v>_4_1_5_2_4_2</v>
      </c>
      <c r="G387" t="s">
        <v>136</v>
      </c>
      <c r="H387" t="s">
        <v>1091</v>
      </c>
      <c r="I387" s="38" t="s">
        <v>1092</v>
      </c>
      <c r="K387" t="s">
        <v>1033</v>
      </c>
      <c r="L387" t="s">
        <v>34</v>
      </c>
    </row>
    <row r="388" spans="2:16">
      <c r="E388" s="23"/>
      <c r="F388" s="23" t="str">
        <f t="shared" si="6"/>
        <v>_4_1_5_2_4_end_group</v>
      </c>
      <c r="G388" t="s">
        <v>47</v>
      </c>
      <c r="H388" t="s">
        <v>1093</v>
      </c>
    </row>
    <row r="389" spans="2:16">
      <c r="E389" s="23"/>
      <c r="F389" s="23" t="str">
        <f t="shared" si="6"/>
        <v>_4_1_5_2_5_begin_group</v>
      </c>
      <c r="G389" t="s">
        <v>23</v>
      </c>
      <c r="H389" t="s">
        <v>1094</v>
      </c>
      <c r="K389" t="s">
        <v>27</v>
      </c>
      <c r="L389" t="s">
        <v>39</v>
      </c>
    </row>
    <row r="390" spans="2:16">
      <c r="B390" s="46" t="s">
        <v>157</v>
      </c>
      <c r="C390" s="46" t="s">
        <v>262</v>
      </c>
      <c r="D390" s="46" t="s">
        <v>1015</v>
      </c>
      <c r="E390" s="23" t="s">
        <v>1095</v>
      </c>
      <c r="F390" s="23" t="str">
        <f t="shared" si="6"/>
        <v>_4_1_5_2_5</v>
      </c>
      <c r="G390" t="s">
        <v>1017</v>
      </c>
      <c r="H390" t="s">
        <v>1096</v>
      </c>
      <c r="I390" t="s">
        <v>1097</v>
      </c>
      <c r="J390" t="s">
        <v>1098</v>
      </c>
      <c r="K390" t="s">
        <v>306</v>
      </c>
      <c r="L390" t="s">
        <v>34</v>
      </c>
    </row>
    <row r="391" spans="2:16">
      <c r="E391" s="23"/>
      <c r="F391" s="23" t="str">
        <f t="shared" si="6"/>
        <v>_4_1_5_2_5_calculate</v>
      </c>
      <c r="G391" t="s">
        <v>530</v>
      </c>
      <c r="H391" t="s">
        <v>1099</v>
      </c>
      <c r="L391" t="s">
        <v>34</v>
      </c>
      <c r="P391" t="s">
        <v>1100</v>
      </c>
    </row>
    <row r="392" spans="2:16">
      <c r="B392" s="46" t="s">
        <v>157</v>
      </c>
      <c r="C392" s="46" t="s">
        <v>262</v>
      </c>
      <c r="D392" s="46" t="s">
        <v>1015</v>
      </c>
      <c r="E392" s="23" t="s">
        <v>1101</v>
      </c>
      <c r="F392" s="23" t="str">
        <f t="shared" si="6"/>
        <v>_4_1_5_2</v>
      </c>
      <c r="G392" t="s">
        <v>1024</v>
      </c>
      <c r="H392" t="s">
        <v>1102</v>
      </c>
      <c r="I392" t="s">
        <v>1103</v>
      </c>
      <c r="K392" t="s">
        <v>1027</v>
      </c>
      <c r="L392" t="s">
        <v>34</v>
      </c>
      <c r="M392" t="s">
        <v>1104</v>
      </c>
    </row>
    <row r="393" spans="2:16">
      <c r="B393" s="46" t="s">
        <v>157</v>
      </c>
      <c r="C393" s="46" t="s">
        <v>262</v>
      </c>
      <c r="D393" s="46" t="s">
        <v>1015</v>
      </c>
      <c r="E393" s="23" t="s">
        <v>1105</v>
      </c>
      <c r="F393" s="23" t="str">
        <f t="shared" si="6"/>
        <v>_4_1_5_2_5_2</v>
      </c>
      <c r="G393" t="s">
        <v>136</v>
      </c>
      <c r="H393" t="s">
        <v>1106</v>
      </c>
      <c r="I393" s="38" t="s">
        <v>1107</v>
      </c>
      <c r="K393" t="s">
        <v>1033</v>
      </c>
      <c r="L393" t="s">
        <v>34</v>
      </c>
    </row>
    <row r="394" spans="2:16">
      <c r="E394" s="23"/>
      <c r="F394" s="23" t="str">
        <f t="shared" si="6"/>
        <v>_4_1_5_2_5_end_group</v>
      </c>
      <c r="G394" t="s">
        <v>47</v>
      </c>
      <c r="H394" t="s">
        <v>1108</v>
      </c>
    </row>
    <row r="395" spans="2:16">
      <c r="E395" s="23"/>
      <c r="F395" s="23" t="str">
        <f t="shared" si="6"/>
        <v>_4_1_5_2_6_begin_group</v>
      </c>
      <c r="G395" t="s">
        <v>23</v>
      </c>
      <c r="H395" t="s">
        <v>1109</v>
      </c>
      <c r="K395" t="s">
        <v>27</v>
      </c>
      <c r="L395" t="s">
        <v>39</v>
      </c>
    </row>
    <row r="396" spans="2:16">
      <c r="B396" s="46" t="s">
        <v>157</v>
      </c>
      <c r="C396" s="46" t="s">
        <v>262</v>
      </c>
      <c r="D396" s="46" t="s">
        <v>1015</v>
      </c>
      <c r="E396" s="25" t="s">
        <v>1110</v>
      </c>
      <c r="F396" s="23" t="str">
        <f t="shared" si="6"/>
        <v>_4_1_5_2_6</v>
      </c>
      <c r="G396" t="s">
        <v>1017</v>
      </c>
      <c r="H396" t="s">
        <v>1111</v>
      </c>
      <c r="I396" t="s">
        <v>1112</v>
      </c>
      <c r="J396" t="s">
        <v>1113</v>
      </c>
      <c r="K396" t="s">
        <v>306</v>
      </c>
      <c r="L396" t="s">
        <v>34</v>
      </c>
    </row>
    <row r="397" spans="2:16">
      <c r="E397" s="23"/>
      <c r="F397" s="23" t="str">
        <f t="shared" si="6"/>
        <v>_4_1_5_2_6_calculate</v>
      </c>
      <c r="G397" t="s">
        <v>530</v>
      </c>
      <c r="H397" t="s">
        <v>1114</v>
      </c>
      <c r="L397" t="s">
        <v>34</v>
      </c>
      <c r="P397" t="s">
        <v>1115</v>
      </c>
    </row>
    <row r="398" spans="2:16">
      <c r="B398" s="46" t="s">
        <v>157</v>
      </c>
      <c r="C398" s="46" t="s">
        <v>262</v>
      </c>
      <c r="D398" s="46" t="s">
        <v>1015</v>
      </c>
      <c r="E398" s="25" t="s">
        <v>1116</v>
      </c>
      <c r="F398" s="23" t="str">
        <f t="shared" si="6"/>
        <v>_4_1_5_2</v>
      </c>
      <c r="G398" t="s">
        <v>1024</v>
      </c>
      <c r="H398" t="s">
        <v>1117</v>
      </c>
      <c r="I398" t="s">
        <v>1118</v>
      </c>
      <c r="K398" t="s">
        <v>1027</v>
      </c>
      <c r="L398" t="s">
        <v>34</v>
      </c>
    </row>
    <row r="399" spans="2:16">
      <c r="B399" s="46" t="s">
        <v>157</v>
      </c>
      <c r="C399" s="46" t="s">
        <v>262</v>
      </c>
      <c r="D399" s="46" t="s">
        <v>1015</v>
      </c>
      <c r="E399" s="25" t="s">
        <v>1119</v>
      </c>
      <c r="F399" s="23" t="str">
        <f t="shared" si="6"/>
        <v>_4_1_5_2_6_2</v>
      </c>
      <c r="G399" t="s">
        <v>136</v>
      </c>
      <c r="H399" t="s">
        <v>1120</v>
      </c>
      <c r="I399" t="s">
        <v>1121</v>
      </c>
      <c r="K399" t="s">
        <v>1033</v>
      </c>
      <c r="L399" t="s">
        <v>34</v>
      </c>
      <c r="M399" t="s">
        <v>1122</v>
      </c>
    </row>
    <row r="400" spans="2:16">
      <c r="E400" s="23"/>
      <c r="F400" s="23" t="str">
        <f t="shared" si="6"/>
        <v>_4_1_5_2_6_end_group</v>
      </c>
      <c r="G400" t="s">
        <v>47</v>
      </c>
      <c r="H400" t="s">
        <v>1123</v>
      </c>
    </row>
    <row r="401" spans="2:16">
      <c r="E401" s="23"/>
      <c r="F401" s="23" t="str">
        <f t="shared" si="6"/>
        <v>_4_1_5_2_7_begin_group</v>
      </c>
      <c r="G401" t="s">
        <v>23</v>
      </c>
      <c r="H401" t="s">
        <v>1124</v>
      </c>
      <c r="K401" t="s">
        <v>27</v>
      </c>
      <c r="L401" t="s">
        <v>39</v>
      </c>
    </row>
    <row r="402" spans="2:16">
      <c r="B402" s="46" t="s">
        <v>157</v>
      </c>
      <c r="C402" s="46" t="s">
        <v>262</v>
      </c>
      <c r="D402" s="46" t="s">
        <v>1015</v>
      </c>
      <c r="E402" s="23" t="s">
        <v>1125</v>
      </c>
      <c r="F402" s="23" t="str">
        <f t="shared" si="6"/>
        <v>_4_1_5_2_7</v>
      </c>
      <c r="G402" t="s">
        <v>1017</v>
      </c>
      <c r="H402" t="s">
        <v>1126</v>
      </c>
      <c r="I402" t="s">
        <v>1127</v>
      </c>
      <c r="K402" t="s">
        <v>306</v>
      </c>
      <c r="L402" t="s">
        <v>34</v>
      </c>
    </row>
    <row r="403" spans="2:16">
      <c r="E403" s="23"/>
      <c r="F403" s="23" t="str">
        <f t="shared" si="6"/>
        <v>_4_1_5_2_7_calculate</v>
      </c>
      <c r="G403" t="s">
        <v>530</v>
      </c>
      <c r="H403" t="s">
        <v>1128</v>
      </c>
      <c r="L403" t="s">
        <v>34</v>
      </c>
      <c r="P403" t="s">
        <v>1129</v>
      </c>
    </row>
    <row r="404" spans="2:16">
      <c r="B404" s="46" t="s">
        <v>157</v>
      </c>
      <c r="C404" s="46" t="s">
        <v>262</v>
      </c>
      <c r="D404" s="46" t="s">
        <v>1015</v>
      </c>
      <c r="E404" s="23" t="s">
        <v>1130</v>
      </c>
      <c r="F404" s="23" t="str">
        <f t="shared" si="6"/>
        <v>_4_1_5_2</v>
      </c>
      <c r="G404" t="s">
        <v>1024</v>
      </c>
      <c r="H404" t="s">
        <v>1131</v>
      </c>
      <c r="I404" t="s">
        <v>1132</v>
      </c>
      <c r="K404" t="s">
        <v>1027</v>
      </c>
      <c r="L404" t="s">
        <v>34</v>
      </c>
      <c r="M404" t="s">
        <v>1133</v>
      </c>
    </row>
    <row r="405" spans="2:16">
      <c r="B405" s="46" t="s">
        <v>157</v>
      </c>
      <c r="C405" s="46" t="s">
        <v>262</v>
      </c>
      <c r="D405" s="46" t="s">
        <v>1015</v>
      </c>
      <c r="E405" s="23" t="s">
        <v>1134</v>
      </c>
      <c r="F405" s="23" t="str">
        <f t="shared" si="6"/>
        <v>_4_1_5_2_7_2</v>
      </c>
      <c r="G405" t="s">
        <v>136</v>
      </c>
      <c r="H405" t="s">
        <v>1135</v>
      </c>
      <c r="I405" t="s">
        <v>1136</v>
      </c>
      <c r="K405" t="s">
        <v>1033</v>
      </c>
      <c r="L405" t="s">
        <v>34</v>
      </c>
    </row>
    <row r="406" spans="2:16">
      <c r="E406" s="23"/>
      <c r="F406" s="23" t="str">
        <f t="shared" si="6"/>
        <v>_4_1_5_2_7_end_group</v>
      </c>
      <c r="G406" t="s">
        <v>47</v>
      </c>
      <c r="H406" t="s">
        <v>1137</v>
      </c>
    </row>
    <row r="407" spans="2:16">
      <c r="E407" s="23"/>
      <c r="F407" s="23" t="str">
        <f t="shared" si="6"/>
        <v>socio-economic_end_group</v>
      </c>
      <c r="G407" t="s">
        <v>47</v>
      </c>
      <c r="H407" t="s">
        <v>1138</v>
      </c>
    </row>
    <row r="408" spans="2:16">
      <c r="E408" s="23"/>
      <c r="F408" s="23" t="str">
        <f t="shared" si="6"/>
        <v>_3_3_1_begin_group</v>
      </c>
      <c r="G408" t="s">
        <v>23</v>
      </c>
      <c r="H408" t="s">
        <v>1139</v>
      </c>
      <c r="I408" t="s">
        <v>1140</v>
      </c>
      <c r="L408" t="s">
        <v>39</v>
      </c>
      <c r="M408" t="s">
        <v>81</v>
      </c>
    </row>
    <row r="409" spans="2:16">
      <c r="E409" s="23"/>
      <c r="F409" s="23" t="str">
        <f t="shared" si="6"/>
        <v>_3_3_1_1_begin_group</v>
      </c>
      <c r="G409" t="s">
        <v>23</v>
      </c>
      <c r="H409" t="s">
        <v>1141</v>
      </c>
      <c r="K409" t="s">
        <v>27</v>
      </c>
      <c r="L409" t="s">
        <v>39</v>
      </c>
    </row>
    <row r="410" spans="2:16">
      <c r="E410" s="23"/>
      <c r="F410" s="23" t="str">
        <f t="shared" si="6"/>
        <v>_3_3_1_1_note</v>
      </c>
      <c r="G410" t="s">
        <v>36</v>
      </c>
      <c r="H410" t="s">
        <v>1142</v>
      </c>
      <c r="I410" t="s">
        <v>1143</v>
      </c>
      <c r="L410" t="s">
        <v>39</v>
      </c>
    </row>
    <row r="411" spans="2:16">
      <c r="B411" s="46" t="s">
        <v>242</v>
      </c>
      <c r="C411" s="46" t="s">
        <v>1144</v>
      </c>
      <c r="D411" s="46" t="s">
        <v>1145</v>
      </c>
      <c r="E411" s="23" t="s">
        <v>1146</v>
      </c>
      <c r="F411" s="23" t="str">
        <f t="shared" si="6"/>
        <v>_3_3_1_1</v>
      </c>
      <c r="G411" t="s">
        <v>1147</v>
      </c>
      <c r="H411" t="s">
        <v>1148</v>
      </c>
      <c r="I411" t="s">
        <v>1149</v>
      </c>
      <c r="L411" t="s">
        <v>34</v>
      </c>
    </row>
    <row r="412" spans="2:16">
      <c r="B412" s="46" t="s">
        <v>242</v>
      </c>
      <c r="C412" s="46" t="s">
        <v>1144</v>
      </c>
      <c r="D412" s="46" t="s">
        <v>1145</v>
      </c>
      <c r="E412" s="23" t="s">
        <v>1150</v>
      </c>
      <c r="F412" s="23" t="str">
        <f t="shared" si="6"/>
        <v>_3_3_1_1</v>
      </c>
      <c r="G412" t="s">
        <v>1147</v>
      </c>
      <c r="H412" t="s">
        <v>1151</v>
      </c>
      <c r="I412" t="s">
        <v>1152</v>
      </c>
      <c r="L412" t="s">
        <v>34</v>
      </c>
    </row>
    <row r="413" spans="2:16">
      <c r="B413" s="46" t="s">
        <v>242</v>
      </c>
      <c r="C413" s="46" t="s">
        <v>1144</v>
      </c>
      <c r="D413" s="46" t="s">
        <v>1145</v>
      </c>
      <c r="E413" s="23" t="s">
        <v>1153</v>
      </c>
      <c r="F413" s="23" t="str">
        <f t="shared" si="6"/>
        <v>_3_3_1_1</v>
      </c>
      <c r="G413" t="s">
        <v>1147</v>
      </c>
      <c r="H413" t="s">
        <v>1154</v>
      </c>
      <c r="I413" t="s">
        <v>1155</v>
      </c>
      <c r="L413" t="s">
        <v>34</v>
      </c>
    </row>
    <row r="414" spans="2:16">
      <c r="B414" s="46" t="s">
        <v>242</v>
      </c>
      <c r="C414" s="46" t="s">
        <v>1144</v>
      </c>
      <c r="D414" s="46" t="s">
        <v>1145</v>
      </c>
      <c r="E414" s="23" t="s">
        <v>1156</v>
      </c>
      <c r="F414" s="23" t="str">
        <f t="shared" si="6"/>
        <v>_3_3_1_1</v>
      </c>
      <c r="G414" t="s">
        <v>1147</v>
      </c>
      <c r="H414" t="s">
        <v>1157</v>
      </c>
      <c r="I414" t="s">
        <v>1158</v>
      </c>
      <c r="L414" t="s">
        <v>34</v>
      </c>
    </row>
    <row r="415" spans="2:16">
      <c r="B415" s="46" t="s">
        <v>242</v>
      </c>
      <c r="C415" s="46" t="s">
        <v>1144</v>
      </c>
      <c r="D415" s="46" t="s">
        <v>1145</v>
      </c>
      <c r="E415" s="23" t="s">
        <v>1159</v>
      </c>
      <c r="F415" s="23" t="str">
        <f t="shared" si="6"/>
        <v>_3_3_1_1</v>
      </c>
      <c r="G415" t="s">
        <v>1147</v>
      </c>
      <c r="H415" t="s">
        <v>1160</v>
      </c>
      <c r="I415" t="s">
        <v>1161</v>
      </c>
      <c r="J415" t="s">
        <v>1162</v>
      </c>
      <c r="L415" t="s">
        <v>34</v>
      </c>
    </row>
    <row r="416" spans="2:16">
      <c r="B416" s="46" t="s">
        <v>242</v>
      </c>
      <c r="C416" s="46" t="s">
        <v>1144</v>
      </c>
      <c r="D416" s="46" t="s">
        <v>1145</v>
      </c>
      <c r="E416" s="23" t="s">
        <v>1163</v>
      </c>
      <c r="F416" s="23" t="str">
        <f t="shared" si="6"/>
        <v>_3_3_1_1</v>
      </c>
      <c r="G416" t="s">
        <v>1147</v>
      </c>
      <c r="H416" t="s">
        <v>1164</v>
      </c>
      <c r="I416" t="s">
        <v>1165</v>
      </c>
      <c r="L416" t="s">
        <v>34</v>
      </c>
    </row>
    <row r="417" spans="2:13">
      <c r="B417" s="46" t="s">
        <v>242</v>
      </c>
      <c r="C417" s="46" t="s">
        <v>1144</v>
      </c>
      <c r="D417" s="46" t="s">
        <v>1145</v>
      </c>
      <c r="E417" s="23" t="s">
        <v>1166</v>
      </c>
      <c r="F417" s="23" t="str">
        <f t="shared" si="6"/>
        <v>_3_3_1_1</v>
      </c>
      <c r="G417" t="s">
        <v>1147</v>
      </c>
      <c r="H417" t="s">
        <v>1167</v>
      </c>
      <c r="I417" t="s">
        <v>1168</v>
      </c>
      <c r="L417" t="s">
        <v>34</v>
      </c>
    </row>
    <row r="418" spans="2:13">
      <c r="B418" s="46" t="s">
        <v>242</v>
      </c>
      <c r="C418" s="46" t="s">
        <v>1144</v>
      </c>
      <c r="D418" s="46" t="s">
        <v>1145</v>
      </c>
      <c r="E418" s="23" t="s">
        <v>1169</v>
      </c>
      <c r="F418" s="23" t="str">
        <f t="shared" si="6"/>
        <v>_3_3_1_1</v>
      </c>
      <c r="G418" t="s">
        <v>1147</v>
      </c>
      <c r="H418" t="s">
        <v>1170</v>
      </c>
      <c r="I418" t="s">
        <v>1171</v>
      </c>
      <c r="L418" t="s">
        <v>34</v>
      </c>
    </row>
    <row r="419" spans="2:13">
      <c r="B419" s="46" t="s">
        <v>242</v>
      </c>
      <c r="C419" s="46" t="s">
        <v>1144</v>
      </c>
      <c r="D419" s="46" t="s">
        <v>1145</v>
      </c>
      <c r="E419" s="23" t="s">
        <v>1172</v>
      </c>
      <c r="F419" s="23" t="str">
        <f t="shared" si="6"/>
        <v>_3_3_1_1</v>
      </c>
      <c r="G419" t="s">
        <v>1147</v>
      </c>
      <c r="H419" t="s">
        <v>1173</v>
      </c>
      <c r="I419" t="s">
        <v>1174</v>
      </c>
      <c r="J419" t="s">
        <v>1175</v>
      </c>
      <c r="L419" t="s">
        <v>34</v>
      </c>
    </row>
    <row r="420" spans="2:13">
      <c r="B420" s="46" t="s">
        <v>242</v>
      </c>
      <c r="C420" s="46" t="s">
        <v>1144</v>
      </c>
      <c r="D420" s="46" t="s">
        <v>1145</v>
      </c>
      <c r="E420" s="23" t="s">
        <v>1176</v>
      </c>
      <c r="F420" s="23" t="str">
        <f t="shared" si="6"/>
        <v>_3_3_1_1</v>
      </c>
      <c r="G420" t="s">
        <v>1147</v>
      </c>
      <c r="H420" t="s">
        <v>1177</v>
      </c>
      <c r="I420" t="s">
        <v>1178</v>
      </c>
      <c r="L420" t="s">
        <v>39</v>
      </c>
    </row>
    <row r="421" spans="2:13">
      <c r="B421" s="46" t="s">
        <v>242</v>
      </c>
      <c r="C421" s="46" t="s">
        <v>1144</v>
      </c>
      <c r="D421" s="46" t="s">
        <v>1145</v>
      </c>
      <c r="E421" s="23" t="s">
        <v>1179</v>
      </c>
      <c r="F421" s="23" t="str">
        <f t="shared" si="6"/>
        <v>_3_3_1_1_9_1</v>
      </c>
      <c r="G421" t="s">
        <v>30</v>
      </c>
      <c r="H421" t="s">
        <v>1180</v>
      </c>
      <c r="I421" t="s">
        <v>1181</v>
      </c>
      <c r="L421" t="s">
        <v>39</v>
      </c>
      <c r="M421" t="s">
        <v>1182</v>
      </c>
    </row>
    <row r="422" spans="2:13">
      <c r="E422" s="23"/>
      <c r="F422" s="23" t="str">
        <f t="shared" si="6"/>
        <v>_3_3_1_1_end_group</v>
      </c>
      <c r="G422" t="s">
        <v>47</v>
      </c>
      <c r="H422" t="s">
        <v>1183</v>
      </c>
    </row>
    <row r="423" spans="2:13">
      <c r="E423" s="23"/>
      <c r="F423" s="23" t="str">
        <f t="shared" si="6"/>
        <v>_3_3_1_2_begin_group</v>
      </c>
      <c r="G423" t="s">
        <v>23</v>
      </c>
      <c r="H423" t="s">
        <v>1184</v>
      </c>
      <c r="I423" t="s">
        <v>1185</v>
      </c>
      <c r="K423" t="s">
        <v>27</v>
      </c>
      <c r="L423" t="s">
        <v>39</v>
      </c>
    </row>
    <row r="424" spans="2:13">
      <c r="E424" s="23"/>
      <c r="F424" s="23" t="str">
        <f t="shared" si="6"/>
        <v>_3_3_1_2_note</v>
      </c>
      <c r="G424" t="s">
        <v>36</v>
      </c>
      <c r="H424" t="s">
        <v>1186</v>
      </c>
      <c r="I424" t="s">
        <v>1187</v>
      </c>
      <c r="J424" t="s">
        <v>1188</v>
      </c>
      <c r="K424" t="s">
        <v>700</v>
      </c>
      <c r="L424" t="s">
        <v>39</v>
      </c>
    </row>
    <row r="425" spans="2:13">
      <c r="B425" s="46" t="s">
        <v>242</v>
      </c>
      <c r="C425" s="46" t="s">
        <v>1144</v>
      </c>
      <c r="D425" s="46" t="s">
        <v>1189</v>
      </c>
      <c r="E425" s="23" t="s">
        <v>1190</v>
      </c>
      <c r="F425" s="23" t="str">
        <f t="shared" si="6"/>
        <v>_3_3_1_2</v>
      </c>
      <c r="G425" t="s">
        <v>1191</v>
      </c>
      <c r="H425" t="s">
        <v>1192</v>
      </c>
      <c r="I425" t="s">
        <v>1193</v>
      </c>
      <c r="L425" t="s">
        <v>34</v>
      </c>
      <c r="M425" t="s">
        <v>1194</v>
      </c>
    </row>
    <row r="426" spans="2:13">
      <c r="B426" s="46" t="s">
        <v>242</v>
      </c>
      <c r="C426" s="46" t="s">
        <v>1144</v>
      </c>
      <c r="D426" s="46" t="s">
        <v>1189</v>
      </c>
      <c r="E426" s="23" t="s">
        <v>1195</v>
      </c>
      <c r="F426" s="23" t="str">
        <f t="shared" si="6"/>
        <v>_3_3_1_2</v>
      </c>
      <c r="G426" t="s">
        <v>1191</v>
      </c>
      <c r="H426" t="s">
        <v>1196</v>
      </c>
      <c r="I426" t="s">
        <v>1197</v>
      </c>
      <c r="L426" t="s">
        <v>34</v>
      </c>
      <c r="M426" t="s">
        <v>1198</v>
      </c>
    </row>
    <row r="427" spans="2:13">
      <c r="B427" s="46" t="s">
        <v>242</v>
      </c>
      <c r="C427" s="46" t="s">
        <v>1144</v>
      </c>
      <c r="D427" s="46" t="s">
        <v>1189</v>
      </c>
      <c r="E427" s="23" t="s">
        <v>1199</v>
      </c>
      <c r="F427" s="23" t="str">
        <f t="shared" si="6"/>
        <v>_3_3_1_2</v>
      </c>
      <c r="G427" t="s">
        <v>1191</v>
      </c>
      <c r="H427" t="s">
        <v>1200</v>
      </c>
      <c r="I427" t="s">
        <v>1201</v>
      </c>
      <c r="L427" t="s">
        <v>34</v>
      </c>
      <c r="M427" t="s">
        <v>1202</v>
      </c>
    </row>
    <row r="428" spans="2:13">
      <c r="B428" s="46" t="s">
        <v>242</v>
      </c>
      <c r="C428" s="46" t="s">
        <v>1144</v>
      </c>
      <c r="D428" s="46" t="s">
        <v>1189</v>
      </c>
      <c r="E428" s="23" t="s">
        <v>1203</v>
      </c>
      <c r="F428" s="23" t="str">
        <f t="shared" si="6"/>
        <v>_3_3_1_2</v>
      </c>
      <c r="G428" t="s">
        <v>1191</v>
      </c>
      <c r="H428" t="s">
        <v>1204</v>
      </c>
      <c r="I428" t="s">
        <v>1205</v>
      </c>
      <c r="L428" t="s">
        <v>34</v>
      </c>
      <c r="M428" t="s">
        <v>1206</v>
      </c>
    </row>
    <row r="429" spans="2:13">
      <c r="B429" s="46" t="s">
        <v>242</v>
      </c>
      <c r="C429" s="46" t="s">
        <v>1144</v>
      </c>
      <c r="D429" s="46" t="s">
        <v>1189</v>
      </c>
      <c r="E429" s="23" t="s">
        <v>1207</v>
      </c>
      <c r="F429" s="23" t="str">
        <f t="shared" si="6"/>
        <v>_3_3_1_2</v>
      </c>
      <c r="G429" t="s">
        <v>1191</v>
      </c>
      <c r="H429" t="s">
        <v>1208</v>
      </c>
      <c r="I429" t="s">
        <v>1209</v>
      </c>
      <c r="L429" t="s">
        <v>34</v>
      </c>
      <c r="M429" t="s">
        <v>1210</v>
      </c>
    </row>
    <row r="430" spans="2:13">
      <c r="B430" s="46" t="s">
        <v>242</v>
      </c>
      <c r="C430" s="46" t="s">
        <v>1144</v>
      </c>
      <c r="D430" s="46" t="s">
        <v>1189</v>
      </c>
      <c r="E430" s="23" t="s">
        <v>1211</v>
      </c>
      <c r="F430" s="23" t="str">
        <f t="shared" si="6"/>
        <v>_3_3_1_2</v>
      </c>
      <c r="G430" t="s">
        <v>1191</v>
      </c>
      <c r="H430" t="s">
        <v>1212</v>
      </c>
      <c r="I430" t="s">
        <v>1213</v>
      </c>
      <c r="L430" t="s">
        <v>34</v>
      </c>
      <c r="M430" t="s">
        <v>1214</v>
      </c>
    </row>
    <row r="431" spans="2:13">
      <c r="B431" s="46" t="s">
        <v>242</v>
      </c>
      <c r="C431" s="46" t="s">
        <v>1144</v>
      </c>
      <c r="D431" s="46" t="s">
        <v>1189</v>
      </c>
      <c r="E431" s="23" t="s">
        <v>1215</v>
      </c>
      <c r="F431" s="23" t="str">
        <f t="shared" si="6"/>
        <v>_3_3_1_2</v>
      </c>
      <c r="G431" t="s">
        <v>1191</v>
      </c>
      <c r="H431" t="s">
        <v>1216</v>
      </c>
      <c r="I431" t="s">
        <v>1217</v>
      </c>
      <c r="L431" t="s">
        <v>34</v>
      </c>
      <c r="M431" t="s">
        <v>1218</v>
      </c>
    </row>
    <row r="432" spans="2:13">
      <c r="E432" s="23"/>
      <c r="F432" s="23" t="str">
        <f t="shared" si="6"/>
        <v>_3_3_1_2_end_group</v>
      </c>
      <c r="G432" t="s">
        <v>47</v>
      </c>
      <c r="H432" t="s">
        <v>1219</v>
      </c>
    </row>
    <row r="433" spans="2:13">
      <c r="B433" s="46" t="s">
        <v>242</v>
      </c>
      <c r="C433" s="46" t="s">
        <v>1144</v>
      </c>
      <c r="D433" s="46" t="s">
        <v>1189</v>
      </c>
      <c r="E433" s="23"/>
      <c r="F433" s="23" t="str">
        <f t="shared" si="6"/>
        <v>_3_3_1_3</v>
      </c>
      <c r="G433" t="s">
        <v>1220</v>
      </c>
      <c r="H433" t="s">
        <v>1221</v>
      </c>
      <c r="I433" t="s">
        <v>1222</v>
      </c>
      <c r="J433" t="s">
        <v>1223</v>
      </c>
      <c r="L433" t="s">
        <v>34</v>
      </c>
    </row>
    <row r="434" spans="2:13">
      <c r="B434" s="46" t="s">
        <v>242</v>
      </c>
      <c r="C434" s="46" t="s">
        <v>1144</v>
      </c>
      <c r="D434" s="46" t="s">
        <v>1189</v>
      </c>
      <c r="E434" s="23"/>
      <c r="F434" s="23" t="str">
        <f t="shared" si="6"/>
        <v>_3_3_1_3_1</v>
      </c>
      <c r="G434" t="s">
        <v>1220</v>
      </c>
      <c r="H434" t="s">
        <v>1224</v>
      </c>
      <c r="I434" t="s">
        <v>1225</v>
      </c>
      <c r="J434" t="s">
        <v>1226</v>
      </c>
      <c r="L434" t="s">
        <v>34</v>
      </c>
    </row>
    <row r="435" spans="2:13">
      <c r="B435" s="46" t="s">
        <v>242</v>
      </c>
      <c r="C435" s="46" t="s">
        <v>1144</v>
      </c>
      <c r="D435" s="46" t="s">
        <v>1189</v>
      </c>
      <c r="E435" s="23"/>
      <c r="F435" s="23" t="str">
        <f t="shared" si="6"/>
        <v>_3_3_1_3_2</v>
      </c>
      <c r="G435" t="s">
        <v>1220</v>
      </c>
      <c r="H435" t="s">
        <v>1227</v>
      </c>
      <c r="I435" t="s">
        <v>1228</v>
      </c>
      <c r="J435" t="s">
        <v>1229</v>
      </c>
      <c r="L435" t="s">
        <v>34</v>
      </c>
    </row>
    <row r="436" spans="2:13">
      <c r="B436" s="46" t="s">
        <v>242</v>
      </c>
      <c r="C436" s="46" t="s">
        <v>1144</v>
      </c>
      <c r="D436" s="46" t="s">
        <v>1189</v>
      </c>
      <c r="E436" s="23"/>
      <c r="F436" s="23" t="str">
        <f t="shared" si="6"/>
        <v>_3_3_1_4</v>
      </c>
      <c r="G436" t="s">
        <v>1230</v>
      </c>
      <c r="H436" t="s">
        <v>1231</v>
      </c>
      <c r="I436" t="s">
        <v>1232</v>
      </c>
      <c r="J436" t="s">
        <v>1233</v>
      </c>
      <c r="L436" t="s">
        <v>34</v>
      </c>
    </row>
    <row r="437" spans="2:13">
      <c r="B437" s="46" t="s">
        <v>676</v>
      </c>
      <c r="C437" s="46" t="s">
        <v>1234</v>
      </c>
      <c r="D437" s="46" t="s">
        <v>1235</v>
      </c>
      <c r="E437" s="23"/>
      <c r="F437" s="23" t="str">
        <f t="shared" si="6"/>
        <v>_3_3_1_5</v>
      </c>
      <c r="G437" t="s">
        <v>1236</v>
      </c>
      <c r="H437" t="s">
        <v>1237</v>
      </c>
      <c r="I437" t="s">
        <v>1238</v>
      </c>
      <c r="J437" t="s">
        <v>1239</v>
      </c>
      <c r="L437" t="s">
        <v>34</v>
      </c>
    </row>
    <row r="438" spans="2:13">
      <c r="B438" s="46" t="s">
        <v>676</v>
      </c>
      <c r="C438" s="46" t="s">
        <v>1234</v>
      </c>
      <c r="D438" s="46" t="s">
        <v>1240</v>
      </c>
      <c r="E438" s="23"/>
      <c r="F438" s="23" t="str">
        <f t="shared" si="6"/>
        <v>_3_3_1_6</v>
      </c>
      <c r="G438" t="s">
        <v>1241</v>
      </c>
      <c r="H438" t="s">
        <v>1242</v>
      </c>
      <c r="I438" t="s">
        <v>1243</v>
      </c>
      <c r="J438" t="s">
        <v>1244</v>
      </c>
      <c r="L438" t="s">
        <v>34</v>
      </c>
    </row>
    <row r="439" spans="2:13">
      <c r="E439" s="23"/>
      <c r="F439" s="23" t="str">
        <f t="shared" si="6"/>
        <v>_3_3_2_1_begin_group</v>
      </c>
      <c r="G439" t="s">
        <v>23</v>
      </c>
      <c r="H439" t="s">
        <v>1245</v>
      </c>
      <c r="K439" t="s">
        <v>27</v>
      </c>
      <c r="L439" t="s">
        <v>39</v>
      </c>
    </row>
    <row r="440" spans="2:13">
      <c r="B440" s="46" t="s">
        <v>242</v>
      </c>
      <c r="C440" s="46" t="s">
        <v>1144</v>
      </c>
      <c r="D440" s="46" t="s">
        <v>1246</v>
      </c>
      <c r="E440" s="23" t="s">
        <v>1247</v>
      </c>
      <c r="F440" s="23" t="str">
        <f t="shared" si="6"/>
        <v>_3_3_2_1</v>
      </c>
      <c r="G440" t="s">
        <v>136</v>
      </c>
      <c r="H440" t="s">
        <v>1248</v>
      </c>
      <c r="I440" t="s">
        <v>1249</v>
      </c>
      <c r="J440" t="s">
        <v>1250</v>
      </c>
      <c r="L440" t="s">
        <v>39</v>
      </c>
    </row>
    <row r="441" spans="2:13">
      <c r="B441" s="46" t="s">
        <v>242</v>
      </c>
      <c r="C441" s="46" t="s">
        <v>1144</v>
      </c>
      <c r="D441" s="46" t="s">
        <v>1246</v>
      </c>
      <c r="E441" s="23" t="s">
        <v>1251</v>
      </c>
      <c r="F441" s="23" t="str">
        <f t="shared" si="6"/>
        <v>_3_3_2_2</v>
      </c>
      <c r="G441" t="s">
        <v>30</v>
      </c>
      <c r="H441" t="s">
        <v>1252</v>
      </c>
      <c r="I441" t="s">
        <v>1253</v>
      </c>
      <c r="J441" t="s">
        <v>1254</v>
      </c>
      <c r="L441" t="s">
        <v>39</v>
      </c>
    </row>
    <row r="442" spans="2:13">
      <c r="E442" s="23"/>
      <c r="F442" s="23" t="str">
        <f t="shared" si="6"/>
        <v>_3_3_2_2_end_group</v>
      </c>
      <c r="G442" t="s">
        <v>47</v>
      </c>
      <c r="H442" t="s">
        <v>1255</v>
      </c>
    </row>
    <row r="443" spans="2:13">
      <c r="E443" s="23"/>
      <c r="F443" s="23" t="str">
        <f t="shared" si="6"/>
        <v>_3_3_1_end_group</v>
      </c>
      <c r="G443" t="s">
        <v>47</v>
      </c>
      <c r="H443" t="s">
        <v>1256</v>
      </c>
    </row>
    <row r="444" spans="2:13">
      <c r="E444" s="23"/>
      <c r="F444" s="23" t="str">
        <f t="shared" si="6"/>
        <v>_1_4_2_begin_group</v>
      </c>
      <c r="G444" t="s">
        <v>23</v>
      </c>
      <c r="H444" t="s">
        <v>1257</v>
      </c>
      <c r="I444" t="s">
        <v>1258</v>
      </c>
      <c r="L444" t="s">
        <v>39</v>
      </c>
      <c r="M444" t="s">
        <v>81</v>
      </c>
    </row>
    <row r="445" spans="2:13">
      <c r="B445" s="46" t="s">
        <v>17</v>
      </c>
      <c r="C445" s="46" t="s">
        <v>1259</v>
      </c>
      <c r="D445" s="46" t="s">
        <v>1260</v>
      </c>
      <c r="E445" s="23" t="s">
        <v>1261</v>
      </c>
      <c r="F445" s="23" t="str">
        <f t="shared" si="6"/>
        <v>_1_4_2_1</v>
      </c>
      <c r="G445" t="s">
        <v>1262</v>
      </c>
      <c r="H445" t="s">
        <v>1263</v>
      </c>
      <c r="I445" t="s">
        <v>1264</v>
      </c>
      <c r="L445" t="s">
        <v>34</v>
      </c>
    </row>
    <row r="446" spans="2:13">
      <c r="E446" s="23"/>
      <c r="F446" s="23" t="str">
        <f t="shared" si="6"/>
        <v>_1_4_2_1_1_begin_repeat</v>
      </c>
      <c r="G446" t="s">
        <v>1265</v>
      </c>
      <c r="H446" t="s">
        <v>1266</v>
      </c>
      <c r="I446" t="s">
        <v>1267</v>
      </c>
      <c r="M446" t="s">
        <v>1268</v>
      </c>
    </row>
    <row r="447" spans="2:13">
      <c r="E447" s="23"/>
      <c r="F447" s="23" t="str">
        <f t="shared" si="6"/>
        <v>_1_4_2_1_1</v>
      </c>
      <c r="G447" t="s">
        <v>30</v>
      </c>
      <c r="H447" t="s">
        <v>1269</v>
      </c>
      <c r="I447" t="s">
        <v>1270</v>
      </c>
      <c r="L447" t="s">
        <v>34</v>
      </c>
    </row>
    <row r="448" spans="2:13">
      <c r="E448" s="23"/>
      <c r="F448" s="23" t="str">
        <f t="shared" si="6"/>
        <v>_1_4_2_1_1_end_repeat</v>
      </c>
      <c r="G448" t="s">
        <v>1271</v>
      </c>
      <c r="H448" t="s">
        <v>1272</v>
      </c>
    </row>
    <row r="449" spans="2:16">
      <c r="E449" s="23"/>
      <c r="F449" s="23" t="str">
        <f t="shared" si="6"/>
        <v>_1_4_2_1_calculate</v>
      </c>
      <c r="G449" t="s">
        <v>530</v>
      </c>
      <c r="H449" t="s">
        <v>1273</v>
      </c>
      <c r="P449" t="s">
        <v>1274</v>
      </c>
    </row>
    <row r="450" spans="2:16">
      <c r="E450" s="23"/>
      <c r="F450" s="23" t="str">
        <f t="shared" si="6"/>
        <v>_1_4_2_2_begin_group</v>
      </c>
      <c r="G450" t="s">
        <v>23</v>
      </c>
      <c r="H450" t="s">
        <v>1275</v>
      </c>
      <c r="K450" t="s">
        <v>27</v>
      </c>
      <c r="M450" t="s">
        <v>1276</v>
      </c>
    </row>
    <row r="451" spans="2:16">
      <c r="E451" s="23"/>
      <c r="F451" s="23" t="str">
        <f t="shared" ref="F451:F514" si="7">IF(OR(G451="select_one 1_3_1_1",G451="select_one 1_4_2_2",G451="select_one 100",G451="select_one 2_3_1_2",G451="select_one 2_5_1",G451="select_one 2_6_1_4",G451="select_one 2_3_1_2",G451="select_one 3_1_1",G451="select_one 3_1_2_1",G451="select_one 3_1_2_2",G451="select_one 3_1_2_3",G451="select_one 3_1_3_1",G451="select_one 3_3_1_1",G451="select_one 3_3_1_2",G451="select_one 3_3_3_2_3",G451="select_one 3_3_3_2_4",G451="select_one 3_3_3_2_5",G451="select_one 3_3_3_2_6",G451="select_one 3_3_4_3",G451="select_one 3_3_4_2",G451="select_one 3_4_2_1_5",G451="select_one 3_4_2_2_10",G451="select_one 4_1_1_4",G451="select_one 4_1_1_6_2",G451="select_one 4_1_3_2",G451="select_one 4_1_4_1_1",G451="select_one 4_1_5",G451="select_one 4_1_5_2",G451="select_one 4_2_1_1",G451="select_one 4_2_1_3",G451="select_one consent"),_xlfn.CONCAT("_",MID(G451,12,LEN(G451))),IF(OR(G451="select_multiple 3_3_4_2",G451="select_multiple 3_3_4_3",G451="select_multiple 4_2_1_2"),_xlfn.CONCAT("_",MID(G451,17,LEN(G451))),H451))</f>
        <v>_1_4_2_2_note</v>
      </c>
      <c r="G451" t="s">
        <v>36</v>
      </c>
      <c r="H451" t="s">
        <v>1277</v>
      </c>
      <c r="I451" t="s">
        <v>1278</v>
      </c>
      <c r="J451" t="s">
        <v>1279</v>
      </c>
      <c r="K451" t="s">
        <v>306</v>
      </c>
      <c r="L451" t="s">
        <v>39</v>
      </c>
    </row>
    <row r="452" spans="2:16">
      <c r="E452" s="23"/>
      <c r="F452" s="23" t="str">
        <f t="shared" si="7"/>
        <v>_1_4_2_2</v>
      </c>
      <c r="G452" t="s">
        <v>1280</v>
      </c>
      <c r="H452" t="s">
        <v>1281</v>
      </c>
      <c r="I452" t="s">
        <v>1282</v>
      </c>
      <c r="K452" t="s">
        <v>626</v>
      </c>
      <c r="L452" t="s">
        <v>39</v>
      </c>
    </row>
    <row r="453" spans="2:16">
      <c r="B453" s="46" t="s">
        <v>17</v>
      </c>
      <c r="C453" s="46" t="s">
        <v>1259</v>
      </c>
      <c r="D453" s="46" t="s">
        <v>1283</v>
      </c>
      <c r="E453" s="23" t="s">
        <v>1284</v>
      </c>
      <c r="F453" s="23" t="str">
        <f t="shared" si="7"/>
        <v>_1_4_2_2</v>
      </c>
      <c r="G453" t="s">
        <v>1280</v>
      </c>
      <c r="H453" t="s">
        <v>1285</v>
      </c>
      <c r="I453" t="s">
        <v>1286</v>
      </c>
      <c r="K453" t="s">
        <v>630</v>
      </c>
      <c r="L453" t="s">
        <v>34</v>
      </c>
      <c r="P453" t="s">
        <v>1287</v>
      </c>
    </row>
    <row r="454" spans="2:16">
      <c r="B454" s="46" t="s">
        <v>17</v>
      </c>
      <c r="C454" s="46" t="s">
        <v>1259</v>
      </c>
      <c r="D454" s="46" t="s">
        <v>1283</v>
      </c>
      <c r="E454" s="23" t="s">
        <v>1288</v>
      </c>
      <c r="F454" s="23" t="str">
        <f t="shared" si="7"/>
        <v>_1_4_2_2</v>
      </c>
      <c r="G454" t="s">
        <v>1280</v>
      </c>
      <c r="H454" t="s">
        <v>1289</v>
      </c>
      <c r="I454" t="s">
        <v>1290</v>
      </c>
      <c r="K454" t="s">
        <v>630</v>
      </c>
      <c r="L454" t="s">
        <v>34</v>
      </c>
      <c r="P454" t="s">
        <v>1287</v>
      </c>
    </row>
    <row r="455" spans="2:16">
      <c r="B455" s="46" t="s">
        <v>1291</v>
      </c>
      <c r="C455" s="46" t="s">
        <v>1292</v>
      </c>
      <c r="D455" s="46" t="s">
        <v>1293</v>
      </c>
      <c r="E455" s="23" t="s">
        <v>1294</v>
      </c>
      <c r="F455" s="23" t="str">
        <f t="shared" si="7"/>
        <v>_1_4_2_2</v>
      </c>
      <c r="G455" t="s">
        <v>1280</v>
      </c>
      <c r="H455" t="s">
        <v>1295</v>
      </c>
      <c r="I455" t="s">
        <v>1296</v>
      </c>
      <c r="K455" t="s">
        <v>630</v>
      </c>
      <c r="L455" t="s">
        <v>34</v>
      </c>
      <c r="P455" t="s">
        <v>1287</v>
      </c>
    </row>
    <row r="456" spans="2:16">
      <c r="B456" s="46" t="s">
        <v>17</v>
      </c>
      <c r="C456" s="46" t="s">
        <v>1259</v>
      </c>
      <c r="D456" s="46" t="s">
        <v>1283</v>
      </c>
      <c r="E456" s="23" t="s">
        <v>1297</v>
      </c>
      <c r="F456" s="23" t="str">
        <f t="shared" si="7"/>
        <v>_1_4_2_2</v>
      </c>
      <c r="G456" t="s">
        <v>1280</v>
      </c>
      <c r="H456" t="s">
        <v>1298</v>
      </c>
      <c r="I456" t="s">
        <v>1299</v>
      </c>
      <c r="K456" t="s">
        <v>630</v>
      </c>
      <c r="L456" t="s">
        <v>34</v>
      </c>
      <c r="P456" t="s">
        <v>1287</v>
      </c>
    </row>
    <row r="457" spans="2:16">
      <c r="B457" s="46" t="s">
        <v>17</v>
      </c>
      <c r="C457" s="46" t="s">
        <v>1259</v>
      </c>
      <c r="D457" s="46" t="s">
        <v>1283</v>
      </c>
      <c r="E457" s="23" t="s">
        <v>1300</v>
      </c>
      <c r="F457" s="23" t="str">
        <f t="shared" si="7"/>
        <v>_1_4_2_2</v>
      </c>
      <c r="G457" t="s">
        <v>1280</v>
      </c>
      <c r="H457" t="s">
        <v>1301</v>
      </c>
      <c r="I457" t="s">
        <v>1302</v>
      </c>
      <c r="K457" t="s">
        <v>630</v>
      </c>
      <c r="L457" t="s">
        <v>34</v>
      </c>
      <c r="P457" t="s">
        <v>1287</v>
      </c>
    </row>
    <row r="458" spans="2:16">
      <c r="B458" s="46" t="s">
        <v>17</v>
      </c>
      <c r="C458" s="46" t="s">
        <v>1259</v>
      </c>
      <c r="D458" s="46" t="s">
        <v>1283</v>
      </c>
      <c r="E458" s="23" t="s">
        <v>1303</v>
      </c>
      <c r="F458" s="23" t="str">
        <f t="shared" si="7"/>
        <v>_1_4_2_2</v>
      </c>
      <c r="G458" t="s">
        <v>1280</v>
      </c>
      <c r="H458" t="s">
        <v>1304</v>
      </c>
      <c r="I458" t="s">
        <v>1305</v>
      </c>
      <c r="K458" t="s">
        <v>630</v>
      </c>
      <c r="L458" t="s">
        <v>34</v>
      </c>
      <c r="P458" t="s">
        <v>1287</v>
      </c>
    </row>
    <row r="459" spans="2:16">
      <c r="B459" s="46" t="s">
        <v>17</v>
      </c>
      <c r="C459" s="46" t="s">
        <v>1259</v>
      </c>
      <c r="D459" s="46" t="s">
        <v>1283</v>
      </c>
      <c r="E459" s="23" t="s">
        <v>1306</v>
      </c>
      <c r="F459" s="23" t="str">
        <f t="shared" si="7"/>
        <v>_1_4_2_2_6_1</v>
      </c>
      <c r="G459" t="s">
        <v>30</v>
      </c>
      <c r="H459" t="s">
        <v>1307</v>
      </c>
      <c r="I459" t="s">
        <v>1308</v>
      </c>
      <c r="L459" t="s">
        <v>34</v>
      </c>
      <c r="M459" t="s">
        <v>1309</v>
      </c>
    </row>
    <row r="460" spans="2:16">
      <c r="E460" s="23"/>
      <c r="F460" s="23" t="str">
        <f t="shared" si="7"/>
        <v>_1_4_2_2_end_group</v>
      </c>
      <c r="G460" t="s">
        <v>47</v>
      </c>
      <c r="H460" t="s">
        <v>1310</v>
      </c>
    </row>
    <row r="461" spans="2:16">
      <c r="E461" s="23"/>
      <c r="F461" s="23" t="str">
        <f t="shared" si="7"/>
        <v>_2_7_1_1_begin_group</v>
      </c>
      <c r="G461" t="s">
        <v>23</v>
      </c>
      <c r="H461" t="s">
        <v>1311</v>
      </c>
      <c r="K461" t="s">
        <v>27</v>
      </c>
      <c r="M461" t="s">
        <v>1312</v>
      </c>
    </row>
    <row r="462" spans="2:16">
      <c r="B462" s="46" t="s">
        <v>452</v>
      </c>
      <c r="C462" s="46" t="s">
        <v>1313</v>
      </c>
      <c r="D462" s="46" t="s">
        <v>1313</v>
      </c>
      <c r="E462" s="23" t="s">
        <v>1314</v>
      </c>
      <c r="F462" s="23" t="str">
        <f t="shared" si="7"/>
        <v>_2_7_1_1</v>
      </c>
      <c r="G462" t="s">
        <v>1315</v>
      </c>
      <c r="H462" t="s">
        <v>1316</v>
      </c>
      <c r="I462" t="s">
        <v>1317</v>
      </c>
      <c r="J462" t="s">
        <v>958</v>
      </c>
      <c r="L462" t="s">
        <v>34</v>
      </c>
    </row>
    <row r="463" spans="2:16">
      <c r="B463" s="46" t="s">
        <v>452</v>
      </c>
      <c r="C463" s="46" t="s">
        <v>1313</v>
      </c>
      <c r="D463" s="46" t="s">
        <v>1313</v>
      </c>
      <c r="E463" s="23" t="s">
        <v>1318</v>
      </c>
      <c r="F463" s="23" t="str">
        <f t="shared" si="7"/>
        <v>_2_7_1_1_1</v>
      </c>
      <c r="G463" t="s">
        <v>30</v>
      </c>
      <c r="H463" t="s">
        <v>1319</v>
      </c>
      <c r="I463" t="s">
        <v>1320</v>
      </c>
      <c r="L463" t="s">
        <v>34</v>
      </c>
      <c r="M463" t="s">
        <v>1321</v>
      </c>
    </row>
    <row r="464" spans="2:16">
      <c r="B464" s="46" t="s">
        <v>452</v>
      </c>
      <c r="C464" s="46" t="s">
        <v>1322</v>
      </c>
      <c r="D464" s="46" t="s">
        <v>1322</v>
      </c>
      <c r="E464" s="23" t="s">
        <v>1323</v>
      </c>
      <c r="F464" s="23" t="str">
        <f t="shared" si="7"/>
        <v>_2_6_1_4</v>
      </c>
      <c r="G464" t="s">
        <v>1324</v>
      </c>
      <c r="H464" t="s">
        <v>1325</v>
      </c>
      <c r="I464" t="s">
        <v>1326</v>
      </c>
      <c r="J464" t="s">
        <v>1327</v>
      </c>
      <c r="L464" t="s">
        <v>34</v>
      </c>
    </row>
    <row r="465" spans="2:13">
      <c r="E465" s="23"/>
      <c r="F465" s="23" t="str">
        <f t="shared" si="7"/>
        <v>_2_7_1_1_end_group</v>
      </c>
      <c r="G465" t="s">
        <v>47</v>
      </c>
      <c r="H465" t="s">
        <v>1328</v>
      </c>
    </row>
    <row r="466" spans="2:13">
      <c r="E466" s="23"/>
      <c r="F466" s="23" t="str">
        <f t="shared" si="7"/>
        <v>_1_4_2_3_begin_group</v>
      </c>
      <c r="G466" t="s">
        <v>23</v>
      </c>
      <c r="H466" t="s">
        <v>1329</v>
      </c>
      <c r="K466" t="s">
        <v>27</v>
      </c>
      <c r="M466" t="s">
        <v>1330</v>
      </c>
    </row>
    <row r="467" spans="2:13">
      <c r="E467" s="23"/>
      <c r="F467" s="23" t="str">
        <f t="shared" si="7"/>
        <v>_1_4_2_3_note</v>
      </c>
      <c r="G467" t="s">
        <v>36</v>
      </c>
      <c r="H467" t="s">
        <v>1331</v>
      </c>
      <c r="I467" t="s">
        <v>1332</v>
      </c>
      <c r="K467" t="s">
        <v>306</v>
      </c>
      <c r="L467" t="s">
        <v>39</v>
      </c>
    </row>
    <row r="468" spans="2:13">
      <c r="E468" s="23"/>
      <c r="F468" s="23" t="str">
        <f t="shared" si="7"/>
        <v>_1_4_2_2</v>
      </c>
      <c r="G468" t="s">
        <v>1280</v>
      </c>
      <c r="H468" t="s">
        <v>1333</v>
      </c>
      <c r="I468" t="s">
        <v>1334</v>
      </c>
      <c r="K468" t="s">
        <v>626</v>
      </c>
      <c r="L468" t="s">
        <v>39</v>
      </c>
    </row>
    <row r="469" spans="2:13">
      <c r="B469" s="46" t="s">
        <v>17</v>
      </c>
      <c r="C469" s="46" t="s">
        <v>1259</v>
      </c>
      <c r="D469" s="46" t="s">
        <v>1283</v>
      </c>
      <c r="E469" s="23" t="s">
        <v>1335</v>
      </c>
      <c r="F469" s="23" t="str">
        <f t="shared" si="7"/>
        <v>_1_4_2_2</v>
      </c>
      <c r="G469" t="s">
        <v>1280</v>
      </c>
      <c r="H469" t="s">
        <v>1336</v>
      </c>
      <c r="I469" t="s">
        <v>1337</v>
      </c>
      <c r="J469" t="s">
        <v>1338</v>
      </c>
      <c r="K469" t="s">
        <v>630</v>
      </c>
      <c r="L469" t="s">
        <v>34</v>
      </c>
    </row>
    <row r="470" spans="2:13">
      <c r="B470" s="46" t="s">
        <v>17</v>
      </c>
      <c r="C470" s="46" t="s">
        <v>1259</v>
      </c>
      <c r="D470" s="46" t="s">
        <v>1283</v>
      </c>
      <c r="E470" s="23" t="s">
        <v>1339</v>
      </c>
      <c r="F470" s="23" t="str">
        <f t="shared" si="7"/>
        <v>_1_4_2_2</v>
      </c>
      <c r="G470" t="s">
        <v>1280</v>
      </c>
      <c r="H470" t="s">
        <v>1340</v>
      </c>
      <c r="I470" t="s">
        <v>1341</v>
      </c>
      <c r="J470" t="s">
        <v>1342</v>
      </c>
      <c r="K470" t="s">
        <v>630</v>
      </c>
      <c r="L470" t="s">
        <v>34</v>
      </c>
    </row>
    <row r="471" spans="2:13">
      <c r="B471" s="46" t="s">
        <v>1291</v>
      </c>
      <c r="C471" s="46" t="s">
        <v>1292</v>
      </c>
      <c r="D471" s="46" t="s">
        <v>1293</v>
      </c>
      <c r="E471" s="23" t="s">
        <v>1343</v>
      </c>
      <c r="F471" s="23" t="str">
        <f t="shared" si="7"/>
        <v>_1_4_2_2</v>
      </c>
      <c r="G471" t="s">
        <v>1280</v>
      </c>
      <c r="H471" t="s">
        <v>1344</v>
      </c>
      <c r="I471" t="s">
        <v>1345</v>
      </c>
      <c r="K471" t="s">
        <v>630</v>
      </c>
      <c r="L471" t="s">
        <v>34</v>
      </c>
    </row>
    <row r="472" spans="2:13">
      <c r="B472" s="46" t="s">
        <v>17</v>
      </c>
      <c r="C472" s="46" t="s">
        <v>1259</v>
      </c>
      <c r="D472" s="46" t="s">
        <v>1283</v>
      </c>
      <c r="E472" s="23" t="s">
        <v>1346</v>
      </c>
      <c r="F472" s="23" t="str">
        <f t="shared" si="7"/>
        <v>_1_4_2_2</v>
      </c>
      <c r="G472" t="s">
        <v>1280</v>
      </c>
      <c r="H472" t="s">
        <v>1347</v>
      </c>
      <c r="I472" t="s">
        <v>1348</v>
      </c>
      <c r="K472" t="s">
        <v>630</v>
      </c>
      <c r="L472" t="s">
        <v>34</v>
      </c>
    </row>
    <row r="473" spans="2:13">
      <c r="B473" s="46" t="s">
        <v>17</v>
      </c>
      <c r="C473" s="46" t="s">
        <v>1259</v>
      </c>
      <c r="D473" s="46" t="s">
        <v>1283</v>
      </c>
      <c r="E473" s="23" t="s">
        <v>1349</v>
      </c>
      <c r="F473" s="23" t="str">
        <f t="shared" si="7"/>
        <v>_1_4_2_2</v>
      </c>
      <c r="G473" t="s">
        <v>1280</v>
      </c>
      <c r="H473" t="s">
        <v>1350</v>
      </c>
      <c r="I473" t="s">
        <v>1351</v>
      </c>
      <c r="K473" t="s">
        <v>630</v>
      </c>
      <c r="L473" t="s">
        <v>34</v>
      </c>
    </row>
    <row r="474" spans="2:13">
      <c r="B474" s="46" t="s">
        <v>17</v>
      </c>
      <c r="C474" s="46" t="s">
        <v>1259</v>
      </c>
      <c r="D474" s="46" t="s">
        <v>1283</v>
      </c>
      <c r="E474" s="23" t="s">
        <v>1352</v>
      </c>
      <c r="F474" s="23" t="str">
        <f t="shared" si="7"/>
        <v>_1_4_2_2</v>
      </c>
      <c r="G474" t="s">
        <v>1280</v>
      </c>
      <c r="H474" t="s">
        <v>1353</v>
      </c>
      <c r="I474" t="s">
        <v>1354</v>
      </c>
      <c r="K474" t="s">
        <v>630</v>
      </c>
      <c r="L474" t="s">
        <v>34</v>
      </c>
    </row>
    <row r="475" spans="2:13">
      <c r="B475" s="46" t="s">
        <v>17</v>
      </c>
      <c r="C475" s="46" t="s">
        <v>1259</v>
      </c>
      <c r="D475" s="46" t="s">
        <v>1283</v>
      </c>
      <c r="E475" s="23" t="s">
        <v>1355</v>
      </c>
      <c r="F475" s="23" t="str">
        <f t="shared" si="7"/>
        <v>_1_4_2_3_7_1</v>
      </c>
      <c r="G475" t="s">
        <v>30</v>
      </c>
      <c r="H475" t="s">
        <v>1356</v>
      </c>
      <c r="I475" t="s">
        <v>1357</v>
      </c>
      <c r="L475" t="s">
        <v>34</v>
      </c>
      <c r="M475" t="s">
        <v>1358</v>
      </c>
    </row>
    <row r="476" spans="2:13">
      <c r="E476" s="23"/>
      <c r="F476" s="23" t="str">
        <f t="shared" si="7"/>
        <v>_1_4_2_3_end_group</v>
      </c>
      <c r="G476" t="s">
        <v>47</v>
      </c>
      <c r="H476" t="s">
        <v>1359</v>
      </c>
    </row>
    <row r="477" spans="2:13">
      <c r="E477" s="23"/>
      <c r="F477" s="23" t="str">
        <f t="shared" si="7"/>
        <v>_2_7_1_2_begin_group</v>
      </c>
      <c r="G477" t="s">
        <v>23</v>
      </c>
      <c r="H477" t="s">
        <v>1360</v>
      </c>
      <c r="K477" t="s">
        <v>27</v>
      </c>
      <c r="M477" t="s">
        <v>1361</v>
      </c>
    </row>
    <row r="478" spans="2:13">
      <c r="B478" s="46" t="s">
        <v>452</v>
      </c>
      <c r="C478" s="46" t="s">
        <v>1313</v>
      </c>
      <c r="D478" s="46" t="s">
        <v>1313</v>
      </c>
      <c r="E478" s="23" t="s">
        <v>1362</v>
      </c>
      <c r="F478" s="23" t="str">
        <f t="shared" si="7"/>
        <v>_2_7_1_2</v>
      </c>
      <c r="G478" t="s">
        <v>1315</v>
      </c>
      <c r="H478" t="s">
        <v>1363</v>
      </c>
      <c r="I478" t="s">
        <v>1364</v>
      </c>
      <c r="J478" t="s">
        <v>485</v>
      </c>
      <c r="L478" t="s">
        <v>34</v>
      </c>
    </row>
    <row r="479" spans="2:13">
      <c r="B479" s="46" t="s">
        <v>452</v>
      </c>
      <c r="C479" s="46" t="s">
        <v>1313</v>
      </c>
      <c r="D479" s="46" t="s">
        <v>1313</v>
      </c>
      <c r="E479" s="23" t="s">
        <v>1365</v>
      </c>
      <c r="F479" s="23" t="str">
        <f t="shared" si="7"/>
        <v>_2_7_1_2_1</v>
      </c>
      <c r="G479" t="s">
        <v>30</v>
      </c>
      <c r="H479" t="s">
        <v>1366</v>
      </c>
      <c r="I479" t="s">
        <v>1367</v>
      </c>
      <c r="L479" t="s">
        <v>34</v>
      </c>
      <c r="M479" t="s">
        <v>1368</v>
      </c>
    </row>
    <row r="480" spans="2:13">
      <c r="B480" s="46" t="s">
        <v>452</v>
      </c>
      <c r="C480" s="46" t="s">
        <v>1322</v>
      </c>
      <c r="D480" s="46" t="s">
        <v>1322</v>
      </c>
      <c r="E480" s="23" t="s">
        <v>1369</v>
      </c>
      <c r="F480" s="23" t="str">
        <f t="shared" si="7"/>
        <v>_2_6_1_4</v>
      </c>
      <c r="G480" t="s">
        <v>1324</v>
      </c>
      <c r="H480" t="s">
        <v>1370</v>
      </c>
      <c r="I480" t="s">
        <v>1371</v>
      </c>
      <c r="J480" t="s">
        <v>1327</v>
      </c>
      <c r="L480" t="s">
        <v>34</v>
      </c>
    </row>
    <row r="481" spans="2:13">
      <c r="E481" s="23"/>
      <c r="F481" s="23" t="str">
        <f t="shared" si="7"/>
        <v>_2_7_1_2_end_group</v>
      </c>
      <c r="G481" t="s">
        <v>47</v>
      </c>
      <c r="H481" t="s">
        <v>1372</v>
      </c>
    </row>
    <row r="482" spans="2:13">
      <c r="E482" s="23"/>
      <c r="F482" s="23" t="str">
        <f t="shared" si="7"/>
        <v>_1_4_2_4_begin_group</v>
      </c>
      <c r="G482" t="s">
        <v>23</v>
      </c>
      <c r="H482" t="s">
        <v>1373</v>
      </c>
      <c r="K482" t="s">
        <v>27</v>
      </c>
      <c r="M482" t="s">
        <v>1374</v>
      </c>
    </row>
    <row r="483" spans="2:13">
      <c r="E483" s="23"/>
      <c r="F483" s="23" t="str">
        <f t="shared" si="7"/>
        <v>_1_4_2_4_note</v>
      </c>
      <c r="G483" t="s">
        <v>36</v>
      </c>
      <c r="H483" t="s">
        <v>1375</v>
      </c>
      <c r="I483" t="s">
        <v>1376</v>
      </c>
      <c r="K483" t="s">
        <v>306</v>
      </c>
      <c r="L483" t="s">
        <v>39</v>
      </c>
    </row>
    <row r="484" spans="2:13">
      <c r="E484" s="23"/>
      <c r="F484" s="23" t="str">
        <f t="shared" si="7"/>
        <v>_1_4_2_2</v>
      </c>
      <c r="G484" t="s">
        <v>1280</v>
      </c>
      <c r="H484" t="s">
        <v>1377</v>
      </c>
      <c r="I484" t="s">
        <v>1334</v>
      </c>
      <c r="K484" t="s">
        <v>626</v>
      </c>
      <c r="L484" t="s">
        <v>39</v>
      </c>
    </row>
    <row r="485" spans="2:13">
      <c r="B485" s="46" t="s">
        <v>17</v>
      </c>
      <c r="C485" s="46" t="s">
        <v>1259</v>
      </c>
      <c r="D485" s="46" t="s">
        <v>1283</v>
      </c>
      <c r="E485" s="23" t="s">
        <v>1378</v>
      </c>
      <c r="F485" s="23" t="str">
        <f t="shared" si="7"/>
        <v>_1_4_2_2</v>
      </c>
      <c r="G485" t="s">
        <v>1280</v>
      </c>
      <c r="H485" t="s">
        <v>1379</v>
      </c>
      <c r="I485" t="s">
        <v>1380</v>
      </c>
      <c r="K485" t="s">
        <v>630</v>
      </c>
      <c r="L485" t="s">
        <v>34</v>
      </c>
    </row>
    <row r="486" spans="2:13">
      <c r="B486" s="46" t="s">
        <v>17</v>
      </c>
      <c r="C486" s="46" t="s">
        <v>1259</v>
      </c>
      <c r="D486" s="46" t="s">
        <v>1283</v>
      </c>
      <c r="E486" s="23" t="s">
        <v>1381</v>
      </c>
      <c r="F486" s="23" t="str">
        <f t="shared" si="7"/>
        <v>_1_4_2_2</v>
      </c>
      <c r="G486" t="s">
        <v>1280</v>
      </c>
      <c r="H486" t="s">
        <v>1382</v>
      </c>
      <c r="I486" t="s">
        <v>1383</v>
      </c>
      <c r="K486" t="s">
        <v>630</v>
      </c>
      <c r="L486" t="s">
        <v>34</v>
      </c>
    </row>
    <row r="487" spans="2:13">
      <c r="B487" s="46" t="s">
        <v>1291</v>
      </c>
      <c r="C487" s="46" t="s">
        <v>1292</v>
      </c>
      <c r="D487" s="46" t="s">
        <v>1293</v>
      </c>
      <c r="E487" s="23" t="s">
        <v>1384</v>
      </c>
      <c r="F487" s="23" t="str">
        <f t="shared" si="7"/>
        <v>_1_4_2_2</v>
      </c>
      <c r="G487" t="s">
        <v>1280</v>
      </c>
      <c r="H487" t="s">
        <v>1385</v>
      </c>
      <c r="I487" t="s">
        <v>1386</v>
      </c>
      <c r="K487" t="s">
        <v>630</v>
      </c>
      <c r="L487" t="s">
        <v>34</v>
      </c>
    </row>
    <row r="488" spans="2:13">
      <c r="B488" s="46" t="s">
        <v>17</v>
      </c>
      <c r="C488" s="46" t="s">
        <v>1259</v>
      </c>
      <c r="D488" s="46" t="s">
        <v>1283</v>
      </c>
      <c r="E488" s="23" t="s">
        <v>1387</v>
      </c>
      <c r="F488" s="23" t="str">
        <f t="shared" si="7"/>
        <v>_1_4_2_2</v>
      </c>
      <c r="G488" t="s">
        <v>1280</v>
      </c>
      <c r="H488" t="s">
        <v>1388</v>
      </c>
      <c r="I488" t="s">
        <v>1389</v>
      </c>
      <c r="K488" t="s">
        <v>630</v>
      </c>
      <c r="L488" t="s">
        <v>34</v>
      </c>
    </row>
    <row r="489" spans="2:13">
      <c r="B489" s="46" t="s">
        <v>17</v>
      </c>
      <c r="C489" s="46" t="s">
        <v>1259</v>
      </c>
      <c r="D489" s="46" t="s">
        <v>1283</v>
      </c>
      <c r="E489" s="23" t="s">
        <v>1390</v>
      </c>
      <c r="F489" s="23" t="str">
        <f t="shared" si="7"/>
        <v>_1_4_2_2</v>
      </c>
      <c r="G489" t="s">
        <v>1280</v>
      </c>
      <c r="H489" t="s">
        <v>1391</v>
      </c>
      <c r="I489" t="s">
        <v>1392</v>
      </c>
      <c r="K489" t="s">
        <v>630</v>
      </c>
      <c r="L489" t="s">
        <v>34</v>
      </c>
    </row>
    <row r="490" spans="2:13">
      <c r="B490" s="46" t="s">
        <v>17</v>
      </c>
      <c r="C490" s="46" t="s">
        <v>1259</v>
      </c>
      <c r="D490" s="46" t="s">
        <v>1283</v>
      </c>
      <c r="E490" s="23" t="s">
        <v>1393</v>
      </c>
      <c r="F490" s="23" t="str">
        <f t="shared" si="7"/>
        <v>_1_4_2_2</v>
      </c>
      <c r="G490" t="s">
        <v>1280</v>
      </c>
      <c r="H490" t="s">
        <v>1394</v>
      </c>
      <c r="I490" t="s">
        <v>1395</v>
      </c>
      <c r="K490" t="s">
        <v>630</v>
      </c>
      <c r="L490" t="s">
        <v>34</v>
      </c>
    </row>
    <row r="491" spans="2:13">
      <c r="B491" s="46" t="s">
        <v>17</v>
      </c>
      <c r="C491" s="46" t="s">
        <v>1259</v>
      </c>
      <c r="D491" s="46" t="s">
        <v>1283</v>
      </c>
      <c r="E491" s="23" t="s">
        <v>1396</v>
      </c>
      <c r="F491" s="23" t="str">
        <f t="shared" si="7"/>
        <v>_1_4_2_4_6_1</v>
      </c>
      <c r="G491" t="s">
        <v>30</v>
      </c>
      <c r="H491" t="s">
        <v>1397</v>
      </c>
      <c r="I491" t="s">
        <v>1398</v>
      </c>
      <c r="L491" t="s">
        <v>34</v>
      </c>
      <c r="M491" t="s">
        <v>1399</v>
      </c>
    </row>
    <row r="492" spans="2:13">
      <c r="E492" s="23"/>
      <c r="F492" s="23" t="str">
        <f t="shared" si="7"/>
        <v>_1_4_2_4_end_group</v>
      </c>
      <c r="G492" t="s">
        <v>47</v>
      </c>
      <c r="H492" t="s">
        <v>1400</v>
      </c>
    </row>
    <row r="493" spans="2:13">
      <c r="E493" s="23"/>
      <c r="F493" s="23" t="str">
        <f t="shared" si="7"/>
        <v>_2_7_1_3_begin_group</v>
      </c>
      <c r="G493" t="s">
        <v>23</v>
      </c>
      <c r="H493" t="s">
        <v>1401</v>
      </c>
      <c r="K493" t="s">
        <v>27</v>
      </c>
      <c r="M493" t="s">
        <v>1402</v>
      </c>
    </row>
    <row r="494" spans="2:13">
      <c r="B494" s="46" t="s">
        <v>452</v>
      </c>
      <c r="C494" s="46" t="s">
        <v>1313</v>
      </c>
      <c r="D494" s="46" t="s">
        <v>1313</v>
      </c>
      <c r="E494" s="23" t="s">
        <v>1403</v>
      </c>
      <c r="F494" s="23" t="str">
        <f t="shared" si="7"/>
        <v>_2_7_1_3</v>
      </c>
      <c r="G494" t="s">
        <v>1315</v>
      </c>
      <c r="H494" t="s">
        <v>1404</v>
      </c>
      <c r="I494" t="s">
        <v>1405</v>
      </c>
      <c r="J494" t="s">
        <v>485</v>
      </c>
      <c r="L494" t="s">
        <v>34</v>
      </c>
    </row>
    <row r="495" spans="2:13">
      <c r="B495" s="46" t="s">
        <v>452</v>
      </c>
      <c r="C495" s="46" t="s">
        <v>1313</v>
      </c>
      <c r="D495" s="46" t="s">
        <v>1313</v>
      </c>
      <c r="E495" s="23" t="s">
        <v>1406</v>
      </c>
      <c r="F495" s="23" t="str">
        <f t="shared" si="7"/>
        <v>_2_7_1_3_1</v>
      </c>
      <c r="G495" t="s">
        <v>30</v>
      </c>
      <c r="H495" t="s">
        <v>1407</v>
      </c>
      <c r="I495" t="s">
        <v>1408</v>
      </c>
      <c r="L495" t="s">
        <v>34</v>
      </c>
      <c r="M495" t="s">
        <v>1409</v>
      </c>
    </row>
    <row r="496" spans="2:13">
      <c r="B496" s="46" t="s">
        <v>452</v>
      </c>
      <c r="C496" s="46" t="s">
        <v>1322</v>
      </c>
      <c r="D496" s="46" t="s">
        <v>1322</v>
      </c>
      <c r="E496" s="23" t="s">
        <v>1410</v>
      </c>
      <c r="F496" s="23" t="str">
        <f t="shared" si="7"/>
        <v>_2_6_1_4</v>
      </c>
      <c r="G496" t="s">
        <v>1324</v>
      </c>
      <c r="H496" t="s">
        <v>1411</v>
      </c>
      <c r="I496" t="s">
        <v>1412</v>
      </c>
      <c r="J496" t="s">
        <v>1327</v>
      </c>
      <c r="L496" t="s">
        <v>34</v>
      </c>
    </row>
    <row r="497" spans="2:13">
      <c r="E497" s="23"/>
      <c r="F497" s="23" t="str">
        <f t="shared" si="7"/>
        <v>_2_7_1_3_end_group</v>
      </c>
      <c r="G497" t="s">
        <v>47</v>
      </c>
      <c r="H497" t="s">
        <v>1413</v>
      </c>
    </row>
    <row r="498" spans="2:13">
      <c r="E498" s="23"/>
      <c r="F498" s="23" t="str">
        <f t="shared" si="7"/>
        <v>_1_4_2_5_begin_group</v>
      </c>
      <c r="G498" t="s">
        <v>23</v>
      </c>
      <c r="H498" t="s">
        <v>1414</v>
      </c>
      <c r="K498" t="s">
        <v>27</v>
      </c>
      <c r="M498" t="s">
        <v>1415</v>
      </c>
    </row>
    <row r="499" spans="2:13">
      <c r="E499" s="23"/>
      <c r="F499" s="23" t="str">
        <f t="shared" si="7"/>
        <v>_1_4_2_5_note</v>
      </c>
      <c r="G499" t="s">
        <v>36</v>
      </c>
      <c r="H499" t="s">
        <v>1416</v>
      </c>
      <c r="I499" t="s">
        <v>1417</v>
      </c>
      <c r="K499" t="s">
        <v>306</v>
      </c>
      <c r="L499" t="s">
        <v>39</v>
      </c>
    </row>
    <row r="500" spans="2:13">
      <c r="E500" s="23"/>
      <c r="F500" s="23" t="str">
        <f t="shared" si="7"/>
        <v>_1_4_2_2</v>
      </c>
      <c r="G500" t="s">
        <v>1280</v>
      </c>
      <c r="H500" t="s">
        <v>1418</v>
      </c>
      <c r="I500" t="s">
        <v>1334</v>
      </c>
      <c r="K500" t="s">
        <v>626</v>
      </c>
      <c r="L500" t="s">
        <v>39</v>
      </c>
    </row>
    <row r="501" spans="2:13">
      <c r="B501" s="46" t="s">
        <v>17</v>
      </c>
      <c r="C501" s="46" t="s">
        <v>1259</v>
      </c>
      <c r="D501" s="46" t="s">
        <v>1283</v>
      </c>
      <c r="E501" s="23" t="s">
        <v>1419</v>
      </c>
      <c r="F501" s="23" t="str">
        <f t="shared" si="7"/>
        <v>_1_4_2_2</v>
      </c>
      <c r="G501" t="s">
        <v>1280</v>
      </c>
      <c r="H501" t="s">
        <v>1420</v>
      </c>
      <c r="I501" t="s">
        <v>1421</v>
      </c>
      <c r="K501" t="s">
        <v>630</v>
      </c>
      <c r="L501" t="s">
        <v>34</v>
      </c>
    </row>
    <row r="502" spans="2:13">
      <c r="B502" s="46" t="s">
        <v>17</v>
      </c>
      <c r="C502" s="46" t="s">
        <v>1259</v>
      </c>
      <c r="D502" s="46" t="s">
        <v>1283</v>
      </c>
      <c r="E502" s="23" t="s">
        <v>1422</v>
      </c>
      <c r="F502" s="23" t="str">
        <f t="shared" si="7"/>
        <v>_1_4_2_2</v>
      </c>
      <c r="G502" t="s">
        <v>1280</v>
      </c>
      <c r="H502" t="s">
        <v>1423</v>
      </c>
      <c r="I502" t="s">
        <v>1424</v>
      </c>
      <c r="K502" t="s">
        <v>630</v>
      </c>
      <c r="L502" t="s">
        <v>34</v>
      </c>
    </row>
    <row r="503" spans="2:13">
      <c r="B503" s="46" t="s">
        <v>17</v>
      </c>
      <c r="C503" s="46" t="s">
        <v>1259</v>
      </c>
      <c r="D503" s="46" t="s">
        <v>1283</v>
      </c>
      <c r="E503" s="23" t="s">
        <v>1425</v>
      </c>
      <c r="F503" s="23" t="str">
        <f t="shared" si="7"/>
        <v>_1_4_2_2</v>
      </c>
      <c r="G503" t="s">
        <v>1280</v>
      </c>
      <c r="H503" t="s">
        <v>1426</v>
      </c>
      <c r="I503" t="s">
        <v>1427</v>
      </c>
      <c r="K503" t="s">
        <v>630</v>
      </c>
      <c r="L503" t="s">
        <v>34</v>
      </c>
    </row>
    <row r="504" spans="2:13">
      <c r="B504" s="46" t="s">
        <v>17</v>
      </c>
      <c r="C504" s="46" t="s">
        <v>1259</v>
      </c>
      <c r="D504" s="46" t="s">
        <v>1283</v>
      </c>
      <c r="E504" s="23" t="s">
        <v>1428</v>
      </c>
      <c r="F504" s="23" t="str">
        <f t="shared" si="7"/>
        <v>_1_4_2_2</v>
      </c>
      <c r="G504" t="s">
        <v>1280</v>
      </c>
      <c r="H504" t="s">
        <v>1429</v>
      </c>
      <c r="I504" t="s">
        <v>1430</v>
      </c>
      <c r="K504" t="s">
        <v>630</v>
      </c>
      <c r="L504" t="s">
        <v>34</v>
      </c>
    </row>
    <row r="505" spans="2:13">
      <c r="B505" s="46" t="s">
        <v>1291</v>
      </c>
      <c r="C505" s="46" t="s">
        <v>1292</v>
      </c>
      <c r="D505" s="46" t="s">
        <v>1293</v>
      </c>
      <c r="E505" s="23" t="s">
        <v>1431</v>
      </c>
      <c r="F505" s="23" t="str">
        <f t="shared" si="7"/>
        <v>_1_4_2_2</v>
      </c>
      <c r="G505" t="s">
        <v>1280</v>
      </c>
      <c r="H505" t="s">
        <v>1432</v>
      </c>
      <c r="I505" t="s">
        <v>1433</v>
      </c>
      <c r="K505" t="s">
        <v>630</v>
      </c>
      <c r="L505" t="s">
        <v>34</v>
      </c>
    </row>
    <row r="506" spans="2:13">
      <c r="B506" s="46" t="s">
        <v>17</v>
      </c>
      <c r="C506" s="46" t="s">
        <v>1259</v>
      </c>
      <c r="D506" s="46" t="s">
        <v>1283</v>
      </c>
      <c r="E506" s="23" t="s">
        <v>1434</v>
      </c>
      <c r="F506" s="23" t="str">
        <f t="shared" si="7"/>
        <v>_1_4_2_2</v>
      </c>
      <c r="G506" t="s">
        <v>1280</v>
      </c>
      <c r="H506" t="s">
        <v>1435</v>
      </c>
      <c r="I506" t="s">
        <v>1436</v>
      </c>
      <c r="K506" t="s">
        <v>630</v>
      </c>
      <c r="L506" t="s">
        <v>34</v>
      </c>
    </row>
    <row r="507" spans="2:13">
      <c r="B507" s="46" t="s">
        <v>17</v>
      </c>
      <c r="C507" s="46" t="s">
        <v>1259</v>
      </c>
      <c r="D507" s="46" t="s">
        <v>1283</v>
      </c>
      <c r="E507" s="23" t="s">
        <v>1437</v>
      </c>
      <c r="F507" s="23" t="str">
        <f t="shared" si="7"/>
        <v>_1_4_2_2</v>
      </c>
      <c r="G507" t="s">
        <v>1280</v>
      </c>
      <c r="H507" t="s">
        <v>1438</v>
      </c>
      <c r="I507" t="s">
        <v>1439</v>
      </c>
      <c r="K507" t="s">
        <v>630</v>
      </c>
      <c r="L507" t="s">
        <v>34</v>
      </c>
    </row>
    <row r="508" spans="2:13">
      <c r="B508" s="46" t="s">
        <v>17</v>
      </c>
      <c r="C508" s="46" t="s">
        <v>1259</v>
      </c>
      <c r="D508" s="46" t="s">
        <v>1283</v>
      </c>
      <c r="E508" s="23" t="s">
        <v>1440</v>
      </c>
      <c r="F508" s="23" t="str">
        <f t="shared" si="7"/>
        <v>_1_4_2_2</v>
      </c>
      <c r="G508" t="s">
        <v>1280</v>
      </c>
      <c r="H508" t="s">
        <v>1441</v>
      </c>
      <c r="I508" t="s">
        <v>1442</v>
      </c>
      <c r="K508" t="s">
        <v>630</v>
      </c>
      <c r="L508" t="s">
        <v>34</v>
      </c>
    </row>
    <row r="509" spans="2:13">
      <c r="B509" s="46" t="s">
        <v>17</v>
      </c>
      <c r="C509" s="46" t="s">
        <v>1259</v>
      </c>
      <c r="D509" s="46" t="s">
        <v>1283</v>
      </c>
      <c r="E509" s="23" t="s">
        <v>1443</v>
      </c>
      <c r="F509" s="23" t="str">
        <f t="shared" si="7"/>
        <v>_1_4_2_5_8_1</v>
      </c>
      <c r="G509" t="s">
        <v>30</v>
      </c>
      <c r="H509" t="s">
        <v>1444</v>
      </c>
      <c r="I509" t="s">
        <v>1445</v>
      </c>
      <c r="L509" t="s">
        <v>34</v>
      </c>
      <c r="M509" t="s">
        <v>1446</v>
      </c>
    </row>
    <row r="510" spans="2:13">
      <c r="E510" s="23"/>
      <c r="F510" s="23" t="str">
        <f t="shared" si="7"/>
        <v>_1_4_2_5_end_group</v>
      </c>
      <c r="G510" t="s">
        <v>47</v>
      </c>
      <c r="H510" t="s">
        <v>1447</v>
      </c>
    </row>
    <row r="511" spans="2:13">
      <c r="E511" s="23"/>
      <c r="F511" s="23" t="str">
        <f t="shared" si="7"/>
        <v>_2_7_1_4_begin_group</v>
      </c>
      <c r="G511" t="s">
        <v>23</v>
      </c>
      <c r="H511" t="s">
        <v>1448</v>
      </c>
      <c r="K511" t="s">
        <v>27</v>
      </c>
      <c r="M511" t="s">
        <v>1449</v>
      </c>
    </row>
    <row r="512" spans="2:13">
      <c r="B512" s="46" t="s">
        <v>452</v>
      </c>
      <c r="C512" s="46" t="s">
        <v>1313</v>
      </c>
      <c r="D512" s="46" t="s">
        <v>1313</v>
      </c>
      <c r="E512" s="23" t="s">
        <v>1450</v>
      </c>
      <c r="F512" s="23" t="str">
        <f t="shared" si="7"/>
        <v>_2_7_1_4</v>
      </c>
      <c r="G512" t="s">
        <v>1315</v>
      </c>
      <c r="H512" t="s">
        <v>1451</v>
      </c>
      <c r="I512" t="s">
        <v>1452</v>
      </c>
      <c r="J512" t="s">
        <v>485</v>
      </c>
      <c r="L512" t="s">
        <v>34</v>
      </c>
    </row>
    <row r="513" spans="2:13">
      <c r="B513" s="46" t="s">
        <v>452</v>
      </c>
      <c r="C513" s="46" t="s">
        <v>1313</v>
      </c>
      <c r="D513" s="46" t="s">
        <v>1313</v>
      </c>
      <c r="E513" s="23" t="s">
        <v>1453</v>
      </c>
      <c r="F513" s="23" t="str">
        <f t="shared" si="7"/>
        <v>_2_7_1_4_1</v>
      </c>
      <c r="G513" t="s">
        <v>30</v>
      </c>
      <c r="H513" t="s">
        <v>1454</v>
      </c>
      <c r="I513" t="s">
        <v>1455</v>
      </c>
      <c r="L513" t="s">
        <v>34</v>
      </c>
      <c r="M513" t="s">
        <v>1456</v>
      </c>
    </row>
    <row r="514" spans="2:13">
      <c r="B514" s="46" t="s">
        <v>452</v>
      </c>
      <c r="C514" s="46" t="s">
        <v>1322</v>
      </c>
      <c r="D514" s="46" t="s">
        <v>1322</v>
      </c>
      <c r="E514" s="23" t="s">
        <v>1457</v>
      </c>
      <c r="F514" s="23" t="str">
        <f t="shared" si="7"/>
        <v>_2_6_1_4</v>
      </c>
      <c r="G514" t="s">
        <v>1324</v>
      </c>
      <c r="H514" t="s">
        <v>1458</v>
      </c>
      <c r="I514" t="s">
        <v>1459</v>
      </c>
      <c r="J514" t="s">
        <v>485</v>
      </c>
      <c r="L514" t="s">
        <v>34</v>
      </c>
    </row>
    <row r="515" spans="2:13">
      <c r="E515" s="23"/>
      <c r="F515" s="23" t="str">
        <f t="shared" ref="F515:F578" si="8">IF(OR(G515="select_one 1_3_1_1",G515="select_one 1_4_2_2",G515="select_one 100",G515="select_one 2_3_1_2",G515="select_one 2_5_1",G515="select_one 2_6_1_4",G515="select_one 2_3_1_2",G515="select_one 3_1_1",G515="select_one 3_1_2_1",G515="select_one 3_1_2_2",G515="select_one 3_1_2_3",G515="select_one 3_1_3_1",G515="select_one 3_3_1_1",G515="select_one 3_3_1_2",G515="select_one 3_3_3_2_3",G515="select_one 3_3_3_2_4",G515="select_one 3_3_3_2_5",G515="select_one 3_3_3_2_6",G515="select_one 3_3_4_3",G515="select_one 3_3_4_2",G515="select_one 3_4_2_1_5",G515="select_one 3_4_2_2_10",G515="select_one 4_1_1_4",G515="select_one 4_1_1_6_2",G515="select_one 4_1_3_2",G515="select_one 4_1_4_1_1",G515="select_one 4_1_5",G515="select_one 4_1_5_2",G515="select_one 4_2_1_1",G515="select_one 4_2_1_3",G515="select_one consent"),_xlfn.CONCAT("_",MID(G515,12,LEN(G515))),IF(OR(G515="select_multiple 3_3_4_2",G515="select_multiple 3_3_4_3",G515="select_multiple 4_2_1_2"),_xlfn.CONCAT("_",MID(G515,17,LEN(G515))),H515))</f>
        <v>_2_7_1_4_end_group</v>
      </c>
      <c r="G515" t="s">
        <v>47</v>
      </c>
      <c r="H515" t="s">
        <v>1460</v>
      </c>
    </row>
    <row r="516" spans="2:13">
      <c r="E516" s="23"/>
      <c r="F516" s="23" t="str">
        <f t="shared" si="8"/>
        <v>_1_4_2_6_begin_group</v>
      </c>
      <c r="G516" t="s">
        <v>23</v>
      </c>
      <c r="H516" t="s">
        <v>1461</v>
      </c>
      <c r="K516" t="s">
        <v>27</v>
      </c>
      <c r="L516" t="s">
        <v>39</v>
      </c>
      <c r="M516" t="s">
        <v>1462</v>
      </c>
    </row>
    <row r="517" spans="2:13">
      <c r="E517" s="23"/>
      <c r="F517" s="23" t="str">
        <f t="shared" si="8"/>
        <v>_1_4_2_6_note</v>
      </c>
      <c r="G517" t="s">
        <v>36</v>
      </c>
      <c r="H517" t="s">
        <v>1463</v>
      </c>
      <c r="I517" t="s">
        <v>1464</v>
      </c>
      <c r="K517" t="s">
        <v>306</v>
      </c>
      <c r="L517" t="s">
        <v>39</v>
      </c>
    </row>
    <row r="518" spans="2:13">
      <c r="E518" s="23"/>
      <c r="F518" s="23" t="str">
        <f t="shared" si="8"/>
        <v>_1_4_2_2</v>
      </c>
      <c r="G518" t="s">
        <v>1280</v>
      </c>
      <c r="H518" t="s">
        <v>1465</v>
      </c>
      <c r="I518" t="s">
        <v>1334</v>
      </c>
      <c r="K518" t="s">
        <v>626</v>
      </c>
      <c r="L518" t="s">
        <v>39</v>
      </c>
    </row>
    <row r="519" spans="2:13">
      <c r="B519" s="46" t="s">
        <v>17</v>
      </c>
      <c r="C519" s="46" t="s">
        <v>1259</v>
      </c>
      <c r="D519" s="46" t="s">
        <v>1283</v>
      </c>
      <c r="E519" s="23" t="s">
        <v>1466</v>
      </c>
      <c r="F519" s="23" t="str">
        <f t="shared" si="8"/>
        <v>_1_4_2_2</v>
      </c>
      <c r="G519" t="s">
        <v>1280</v>
      </c>
      <c r="H519" t="s">
        <v>1467</v>
      </c>
      <c r="I519" t="s">
        <v>1468</v>
      </c>
      <c r="K519" t="s">
        <v>630</v>
      </c>
      <c r="L519" t="s">
        <v>34</v>
      </c>
    </row>
    <row r="520" spans="2:13">
      <c r="B520" s="46" t="s">
        <v>1291</v>
      </c>
      <c r="C520" s="46" t="s">
        <v>1292</v>
      </c>
      <c r="D520" s="46" t="s">
        <v>1293</v>
      </c>
      <c r="E520" s="23" t="s">
        <v>1469</v>
      </c>
      <c r="F520" s="23" t="str">
        <f t="shared" si="8"/>
        <v>_1_4_2_2</v>
      </c>
      <c r="G520" t="s">
        <v>1280</v>
      </c>
      <c r="H520" t="s">
        <v>1470</v>
      </c>
      <c r="I520" t="s">
        <v>1471</v>
      </c>
      <c r="K520" t="s">
        <v>630</v>
      </c>
      <c r="L520" t="s">
        <v>34</v>
      </c>
    </row>
    <row r="521" spans="2:13">
      <c r="B521" s="46" t="s">
        <v>17</v>
      </c>
      <c r="C521" s="46" t="s">
        <v>1259</v>
      </c>
      <c r="D521" s="46" t="s">
        <v>1283</v>
      </c>
      <c r="E521" s="23" t="s">
        <v>1472</v>
      </c>
      <c r="F521" s="23" t="str">
        <f t="shared" si="8"/>
        <v>_1_4_2_2</v>
      </c>
      <c r="G521" t="s">
        <v>1280</v>
      </c>
      <c r="H521" t="s">
        <v>1473</v>
      </c>
      <c r="I521" t="s">
        <v>1474</v>
      </c>
      <c r="K521" t="s">
        <v>630</v>
      </c>
      <c r="L521" t="s">
        <v>34</v>
      </c>
    </row>
    <row r="522" spans="2:13">
      <c r="B522" s="46" t="s">
        <v>17</v>
      </c>
      <c r="C522" s="46" t="s">
        <v>1259</v>
      </c>
      <c r="D522" s="46" t="s">
        <v>1283</v>
      </c>
      <c r="E522" s="23" t="s">
        <v>1475</v>
      </c>
      <c r="F522" s="23" t="str">
        <f t="shared" si="8"/>
        <v>_1_4_2_2</v>
      </c>
      <c r="G522" t="s">
        <v>1280</v>
      </c>
      <c r="H522" t="s">
        <v>1476</v>
      </c>
      <c r="I522" t="s">
        <v>1477</v>
      </c>
      <c r="K522" t="s">
        <v>630</v>
      </c>
      <c r="L522" t="s">
        <v>34</v>
      </c>
    </row>
    <row r="523" spans="2:13">
      <c r="B523" s="46" t="s">
        <v>17</v>
      </c>
      <c r="C523" s="46" t="s">
        <v>1259</v>
      </c>
      <c r="D523" s="46" t="s">
        <v>1283</v>
      </c>
      <c r="E523" s="23" t="s">
        <v>1478</v>
      </c>
      <c r="F523" s="23" t="str">
        <f t="shared" si="8"/>
        <v>_1_4_2_2</v>
      </c>
      <c r="G523" t="s">
        <v>1280</v>
      </c>
      <c r="H523" t="s">
        <v>1479</v>
      </c>
      <c r="I523" t="s">
        <v>1480</v>
      </c>
      <c r="K523" t="s">
        <v>630</v>
      </c>
      <c r="L523" t="s">
        <v>34</v>
      </c>
    </row>
    <row r="524" spans="2:13">
      <c r="B524" s="46" t="s">
        <v>17</v>
      </c>
      <c r="C524" s="46" t="s">
        <v>1259</v>
      </c>
      <c r="D524" s="46" t="s">
        <v>1283</v>
      </c>
      <c r="E524" s="23" t="s">
        <v>1481</v>
      </c>
      <c r="F524" s="23" t="str">
        <f t="shared" si="8"/>
        <v>_1_4_2_6_6_1</v>
      </c>
      <c r="G524" t="s">
        <v>30</v>
      </c>
      <c r="H524" t="s">
        <v>1482</v>
      </c>
      <c r="I524" t="s">
        <v>1483</v>
      </c>
      <c r="L524" t="s">
        <v>34</v>
      </c>
      <c r="M524" t="s">
        <v>1484</v>
      </c>
    </row>
    <row r="525" spans="2:13">
      <c r="E525" s="23"/>
      <c r="F525" s="23" t="str">
        <f t="shared" si="8"/>
        <v>_1_4_2_6_end_group</v>
      </c>
      <c r="G525" t="s">
        <v>47</v>
      </c>
      <c r="H525" t="s">
        <v>1485</v>
      </c>
    </row>
    <row r="526" spans="2:13">
      <c r="E526" s="23"/>
      <c r="F526" s="23" t="str">
        <f t="shared" si="8"/>
        <v>_2_7_1_5_begin_group</v>
      </c>
      <c r="G526" t="s">
        <v>23</v>
      </c>
      <c r="H526" t="s">
        <v>1486</v>
      </c>
      <c r="K526" t="s">
        <v>27</v>
      </c>
      <c r="M526" t="s">
        <v>1487</v>
      </c>
    </row>
    <row r="527" spans="2:13">
      <c r="B527" s="46" t="s">
        <v>452</v>
      </c>
      <c r="C527" s="46" t="s">
        <v>1313</v>
      </c>
      <c r="D527" s="46" t="s">
        <v>1313</v>
      </c>
      <c r="E527" s="23" t="s">
        <v>1488</v>
      </c>
      <c r="F527" s="23" t="str">
        <f t="shared" si="8"/>
        <v>_2_7_1_5</v>
      </c>
      <c r="G527" t="s">
        <v>1315</v>
      </c>
      <c r="H527" t="s">
        <v>1489</v>
      </c>
      <c r="I527" t="s">
        <v>1490</v>
      </c>
      <c r="J527" t="s">
        <v>485</v>
      </c>
      <c r="L527" t="s">
        <v>34</v>
      </c>
    </row>
    <row r="528" spans="2:13">
      <c r="B528" s="46" t="s">
        <v>452</v>
      </c>
      <c r="C528" s="46" t="s">
        <v>1313</v>
      </c>
      <c r="D528" s="46" t="s">
        <v>1313</v>
      </c>
      <c r="E528" s="23" t="s">
        <v>1491</v>
      </c>
      <c r="F528" s="23" t="str">
        <f t="shared" si="8"/>
        <v>_2_7_1_5_1</v>
      </c>
      <c r="G528" t="s">
        <v>30</v>
      </c>
      <c r="H528" t="s">
        <v>1492</v>
      </c>
      <c r="I528" t="s">
        <v>1493</v>
      </c>
      <c r="L528" t="s">
        <v>34</v>
      </c>
      <c r="M528" t="s">
        <v>1494</v>
      </c>
    </row>
    <row r="529" spans="2:17">
      <c r="B529" s="46" t="s">
        <v>452</v>
      </c>
      <c r="C529" s="46" t="s">
        <v>1322</v>
      </c>
      <c r="D529" s="46" t="s">
        <v>1322</v>
      </c>
      <c r="E529" s="23" t="s">
        <v>1495</v>
      </c>
      <c r="F529" s="23" t="str">
        <f t="shared" si="8"/>
        <v>_2_6_1_4</v>
      </c>
      <c r="G529" t="s">
        <v>1324</v>
      </c>
      <c r="H529" t="s">
        <v>1496</v>
      </c>
      <c r="I529" t="s">
        <v>1497</v>
      </c>
      <c r="J529" t="s">
        <v>1327</v>
      </c>
      <c r="L529" t="s">
        <v>34</v>
      </c>
    </row>
    <row r="530" spans="2:17">
      <c r="E530" s="23"/>
      <c r="F530" s="23" t="str">
        <f t="shared" si="8"/>
        <v>_2_7_1_5_end_group</v>
      </c>
      <c r="G530" t="s">
        <v>47</v>
      </c>
      <c r="H530" t="s">
        <v>1498</v>
      </c>
    </row>
    <row r="531" spans="2:17">
      <c r="E531" s="23"/>
      <c r="F531" s="23" t="str">
        <f t="shared" si="8"/>
        <v>_1_4_2_7_begin_repeat</v>
      </c>
      <c r="G531" t="s">
        <v>1265</v>
      </c>
      <c r="H531" t="s">
        <v>1499</v>
      </c>
      <c r="K531" t="s">
        <v>27</v>
      </c>
      <c r="M531" t="s">
        <v>1268</v>
      </c>
      <c r="Q531" t="s">
        <v>1500</v>
      </c>
    </row>
    <row r="532" spans="2:17">
      <c r="B532" s="46" t="s">
        <v>17</v>
      </c>
      <c r="C532" s="46" t="s">
        <v>1259</v>
      </c>
      <c r="D532" s="46" t="s">
        <v>1501</v>
      </c>
      <c r="E532" s="23"/>
      <c r="F532" s="23" t="str">
        <f t="shared" si="8"/>
        <v>_1_4_2_7_calculate</v>
      </c>
      <c r="G532" t="s">
        <v>530</v>
      </c>
      <c r="H532" t="s">
        <v>1502</v>
      </c>
      <c r="I532" t="s">
        <v>1503</v>
      </c>
      <c r="L532" t="s">
        <v>34</v>
      </c>
      <c r="P532" t="s">
        <v>1504</v>
      </c>
    </row>
    <row r="533" spans="2:17">
      <c r="E533" s="23"/>
      <c r="F533" s="23" t="str">
        <f t="shared" si="8"/>
        <v>_1_4_2_7_note</v>
      </c>
      <c r="G533" t="s">
        <v>36</v>
      </c>
      <c r="H533" t="s">
        <v>1505</v>
      </c>
      <c r="I533" t="s">
        <v>1506</v>
      </c>
      <c r="K533" t="s">
        <v>306</v>
      </c>
      <c r="L533" t="s">
        <v>39</v>
      </c>
    </row>
    <row r="534" spans="2:17">
      <c r="E534" s="23"/>
      <c r="F534" s="23" t="str">
        <f t="shared" si="8"/>
        <v>_1_4_2_2</v>
      </c>
      <c r="G534" t="s">
        <v>1280</v>
      </c>
      <c r="H534" t="s">
        <v>1507</v>
      </c>
      <c r="I534" t="s">
        <v>1334</v>
      </c>
      <c r="K534" t="s">
        <v>626</v>
      </c>
      <c r="L534" t="s">
        <v>39</v>
      </c>
    </row>
    <row r="535" spans="2:17">
      <c r="B535" s="46" t="s">
        <v>17</v>
      </c>
      <c r="C535" s="46" t="s">
        <v>1259</v>
      </c>
      <c r="D535" s="46" t="s">
        <v>1283</v>
      </c>
      <c r="E535" s="23"/>
      <c r="F535" s="23" t="str">
        <f t="shared" si="8"/>
        <v>_1_4_2_2</v>
      </c>
      <c r="G535" t="s">
        <v>1280</v>
      </c>
      <c r="H535" t="s">
        <v>1508</v>
      </c>
      <c r="I535" t="s">
        <v>1509</v>
      </c>
      <c r="K535" t="s">
        <v>630</v>
      </c>
      <c r="L535" t="s">
        <v>34</v>
      </c>
      <c r="M535" t="s">
        <v>1510</v>
      </c>
    </row>
    <row r="536" spans="2:17">
      <c r="B536" s="46" t="s">
        <v>17</v>
      </c>
      <c r="C536" s="46" t="s">
        <v>1259</v>
      </c>
      <c r="D536" s="46" t="s">
        <v>1283</v>
      </c>
      <c r="E536" s="23"/>
      <c r="F536" s="23" t="str">
        <f t="shared" si="8"/>
        <v>_1_4_2_2</v>
      </c>
      <c r="G536" t="s">
        <v>1280</v>
      </c>
      <c r="H536" t="s">
        <v>1511</v>
      </c>
      <c r="I536" t="s">
        <v>1512</v>
      </c>
      <c r="K536" t="s">
        <v>630</v>
      </c>
      <c r="L536" t="s">
        <v>34</v>
      </c>
      <c r="M536" t="s">
        <v>1510</v>
      </c>
    </row>
    <row r="537" spans="2:17">
      <c r="B537" s="46" t="s">
        <v>17</v>
      </c>
      <c r="C537" s="46" t="s">
        <v>1259</v>
      </c>
      <c r="D537" s="46" t="s">
        <v>1283</v>
      </c>
      <c r="E537" s="23"/>
      <c r="F537" s="23" t="str">
        <f t="shared" si="8"/>
        <v>_1_4_2_2</v>
      </c>
      <c r="G537" t="s">
        <v>1280</v>
      </c>
      <c r="H537" t="s">
        <v>1513</v>
      </c>
      <c r="I537" t="s">
        <v>1514</v>
      </c>
      <c r="K537" t="s">
        <v>630</v>
      </c>
      <c r="L537" t="s">
        <v>34</v>
      </c>
      <c r="M537" t="s">
        <v>1510</v>
      </c>
    </row>
    <row r="538" spans="2:17">
      <c r="B538" s="46" t="s">
        <v>1291</v>
      </c>
      <c r="C538" s="46" t="s">
        <v>1292</v>
      </c>
      <c r="D538" s="46" t="s">
        <v>1293</v>
      </c>
      <c r="E538" s="23"/>
      <c r="F538" s="23" t="str">
        <f t="shared" si="8"/>
        <v>_1_4_2_2</v>
      </c>
      <c r="G538" t="s">
        <v>1280</v>
      </c>
      <c r="H538" t="s">
        <v>1515</v>
      </c>
      <c r="I538" t="s">
        <v>1516</v>
      </c>
      <c r="K538" t="s">
        <v>630</v>
      </c>
      <c r="L538" t="s">
        <v>34</v>
      </c>
      <c r="M538" t="s">
        <v>1510</v>
      </c>
    </row>
    <row r="539" spans="2:17">
      <c r="B539" s="46" t="s">
        <v>17</v>
      </c>
      <c r="C539" s="46" t="s">
        <v>1259</v>
      </c>
      <c r="D539" s="46" t="s">
        <v>1283</v>
      </c>
      <c r="E539" s="23"/>
      <c r="F539" s="23" t="str">
        <f t="shared" si="8"/>
        <v>_1_4_2_2</v>
      </c>
      <c r="G539" t="s">
        <v>1280</v>
      </c>
      <c r="H539" t="s">
        <v>1517</v>
      </c>
      <c r="I539" t="s">
        <v>1518</v>
      </c>
      <c r="K539" t="s">
        <v>630</v>
      </c>
      <c r="L539" t="s">
        <v>34</v>
      </c>
      <c r="M539" t="s">
        <v>1510</v>
      </c>
    </row>
    <row r="540" spans="2:17">
      <c r="B540" s="46" t="s">
        <v>17</v>
      </c>
      <c r="C540" s="46" t="s">
        <v>1259</v>
      </c>
      <c r="D540" s="46" t="s">
        <v>1283</v>
      </c>
      <c r="E540" s="23"/>
      <c r="F540" s="23" t="str">
        <f t="shared" si="8"/>
        <v>_1_4_2_2</v>
      </c>
      <c r="G540" t="s">
        <v>1280</v>
      </c>
      <c r="H540" t="s">
        <v>1519</v>
      </c>
      <c r="I540" t="s">
        <v>1520</v>
      </c>
      <c r="K540" t="s">
        <v>630</v>
      </c>
      <c r="L540" t="s">
        <v>34</v>
      </c>
      <c r="M540" t="s">
        <v>1510</v>
      </c>
    </row>
    <row r="541" spans="2:17">
      <c r="B541" s="46" t="s">
        <v>17</v>
      </c>
      <c r="C541" s="46" t="s">
        <v>1259</v>
      </c>
      <c r="D541" s="46" t="s">
        <v>1283</v>
      </c>
      <c r="E541" s="23"/>
      <c r="F541" s="23" t="str">
        <f t="shared" si="8"/>
        <v>_1_4_2_2</v>
      </c>
      <c r="G541" t="s">
        <v>1280</v>
      </c>
      <c r="H541" t="s">
        <v>1521</v>
      </c>
      <c r="I541" t="s">
        <v>1522</v>
      </c>
      <c r="K541" t="s">
        <v>630</v>
      </c>
      <c r="L541" t="s">
        <v>34</v>
      </c>
      <c r="M541" t="s">
        <v>1510</v>
      </c>
    </row>
    <row r="542" spans="2:17">
      <c r="B542" s="46" t="s">
        <v>17</v>
      </c>
      <c r="C542" s="46" t="s">
        <v>1259</v>
      </c>
      <c r="D542" s="46" t="s">
        <v>1283</v>
      </c>
      <c r="E542" s="23"/>
      <c r="F542" s="23" t="str">
        <f t="shared" si="8"/>
        <v>_1_4_2_7_7_1</v>
      </c>
      <c r="G542" t="s">
        <v>30</v>
      </c>
      <c r="H542" t="s">
        <v>1523</v>
      </c>
      <c r="I542" t="s">
        <v>1524</v>
      </c>
      <c r="L542" t="s">
        <v>34</v>
      </c>
      <c r="M542" t="s">
        <v>1525</v>
      </c>
    </row>
    <row r="543" spans="2:17">
      <c r="B543" s="46" t="s">
        <v>452</v>
      </c>
      <c r="C543" s="46" t="s">
        <v>1313</v>
      </c>
      <c r="D543" s="46" t="s">
        <v>1313</v>
      </c>
      <c r="E543" s="23"/>
      <c r="F543" s="23" t="str">
        <f t="shared" si="8"/>
        <v>_2_7_1_6</v>
      </c>
      <c r="G543" t="s">
        <v>1315</v>
      </c>
      <c r="H543" t="s">
        <v>1526</v>
      </c>
      <c r="I543" t="s">
        <v>1527</v>
      </c>
      <c r="J543" t="s">
        <v>485</v>
      </c>
      <c r="L543" t="s">
        <v>34</v>
      </c>
      <c r="M543" t="s">
        <v>1528</v>
      </c>
    </row>
    <row r="544" spans="2:17">
      <c r="B544" s="46" t="s">
        <v>452</v>
      </c>
      <c r="C544" s="46" t="s">
        <v>1313</v>
      </c>
      <c r="D544" s="46" t="s">
        <v>1313</v>
      </c>
      <c r="E544" s="23"/>
      <c r="F544" s="23" t="str">
        <f t="shared" si="8"/>
        <v>_2_7_1_6_1</v>
      </c>
      <c r="G544" t="s">
        <v>30</v>
      </c>
      <c r="H544" t="s">
        <v>1529</v>
      </c>
      <c r="I544" t="s">
        <v>117</v>
      </c>
      <c r="L544" t="s">
        <v>34</v>
      </c>
      <c r="M544" t="s">
        <v>1530</v>
      </c>
    </row>
    <row r="545" spans="2:13">
      <c r="B545" s="46" t="s">
        <v>452</v>
      </c>
      <c r="C545" s="46" t="s">
        <v>1322</v>
      </c>
      <c r="D545" s="46" t="s">
        <v>1322</v>
      </c>
      <c r="E545" s="23"/>
      <c r="F545" s="23" t="str">
        <f t="shared" si="8"/>
        <v>_2_6_1_4</v>
      </c>
      <c r="G545" t="s">
        <v>1324</v>
      </c>
      <c r="H545" t="s">
        <v>1531</v>
      </c>
      <c r="I545" t="s">
        <v>1532</v>
      </c>
      <c r="J545" t="s">
        <v>1327</v>
      </c>
      <c r="L545" t="s">
        <v>34</v>
      </c>
      <c r="M545" t="s">
        <v>1528</v>
      </c>
    </row>
    <row r="546" spans="2:13">
      <c r="E546" s="23"/>
      <c r="F546" s="23" t="str">
        <f t="shared" si="8"/>
        <v>_1_4_2_7_end_group</v>
      </c>
      <c r="G546" t="s">
        <v>1271</v>
      </c>
      <c r="H546" t="s">
        <v>1533</v>
      </c>
    </row>
    <row r="547" spans="2:13">
      <c r="E547" s="23"/>
      <c r="F547" s="23" t="str">
        <f t="shared" si="8"/>
        <v>_1_4_2_end_group</v>
      </c>
      <c r="G547" t="s">
        <v>47</v>
      </c>
      <c r="H547" t="s">
        <v>1534</v>
      </c>
    </row>
    <row r="548" spans="2:13">
      <c r="E548" s="23"/>
      <c r="F548" s="23" t="str">
        <f t="shared" si="8"/>
        <v>_3_4_1_begin_group</v>
      </c>
      <c r="G548" t="s">
        <v>23</v>
      </c>
      <c r="H548" t="s">
        <v>1535</v>
      </c>
      <c r="I548" t="s">
        <v>1536</v>
      </c>
      <c r="L548" t="s">
        <v>39</v>
      </c>
      <c r="M548" t="s">
        <v>81</v>
      </c>
    </row>
    <row r="549" spans="2:13">
      <c r="E549" s="23"/>
      <c r="F549" s="23" t="str">
        <f t="shared" si="8"/>
        <v>_3_4_1_1_begin_group</v>
      </c>
      <c r="G549" t="s">
        <v>23</v>
      </c>
      <c r="H549" t="s">
        <v>1537</v>
      </c>
      <c r="I549" t="s">
        <v>1538</v>
      </c>
      <c r="L549" t="s">
        <v>39</v>
      </c>
    </row>
    <row r="550" spans="2:13">
      <c r="E550" s="23"/>
      <c r="F550" s="23" t="str">
        <f t="shared" si="8"/>
        <v>_3_4_1_1_1_begin_group</v>
      </c>
      <c r="G550" t="s">
        <v>23</v>
      </c>
      <c r="H550" t="s">
        <v>1539</v>
      </c>
      <c r="K550" t="s">
        <v>27</v>
      </c>
      <c r="M550" t="s">
        <v>1540</v>
      </c>
    </row>
    <row r="551" spans="2:13">
      <c r="E551" s="23"/>
      <c r="F551" s="23" t="str">
        <f t="shared" si="8"/>
        <v>_3_4_1_1_1_note</v>
      </c>
      <c r="G551" t="s">
        <v>36</v>
      </c>
      <c r="H551" t="s">
        <v>1541</v>
      </c>
      <c r="I551" t="s">
        <v>1542</v>
      </c>
      <c r="K551" t="s">
        <v>306</v>
      </c>
      <c r="L551" t="s">
        <v>39</v>
      </c>
    </row>
    <row r="552" spans="2:13">
      <c r="B552" s="46" t="s">
        <v>157</v>
      </c>
      <c r="C552" s="46" t="s">
        <v>1543</v>
      </c>
      <c r="D552" s="46" t="s">
        <v>1544</v>
      </c>
      <c r="E552" s="23"/>
      <c r="F552" s="23" t="str">
        <f t="shared" si="8"/>
        <v>_3_4_1_1_1_1</v>
      </c>
      <c r="G552" t="s">
        <v>136</v>
      </c>
      <c r="H552" t="s">
        <v>1545</v>
      </c>
      <c r="I552" t="s">
        <v>1546</v>
      </c>
      <c r="J552" t="s">
        <v>1547</v>
      </c>
      <c r="L552" t="s">
        <v>34</v>
      </c>
    </row>
    <row r="553" spans="2:13">
      <c r="B553" s="46" t="s">
        <v>157</v>
      </c>
      <c r="C553" s="46" t="s">
        <v>1543</v>
      </c>
      <c r="D553" s="46" t="s">
        <v>1544</v>
      </c>
      <c r="E553" s="23"/>
      <c r="F553" s="23" t="str">
        <f t="shared" si="8"/>
        <v>_3_4_1_1_1_2</v>
      </c>
      <c r="G553" t="s">
        <v>136</v>
      </c>
      <c r="H553" t="s">
        <v>1548</v>
      </c>
      <c r="I553" t="s">
        <v>1549</v>
      </c>
      <c r="J553" t="s">
        <v>1547</v>
      </c>
      <c r="L553" t="s">
        <v>34</v>
      </c>
    </row>
    <row r="554" spans="2:13">
      <c r="F554" s="23" t="str">
        <f t="shared" si="8"/>
        <v>_3_4_1_1_1_end_group</v>
      </c>
      <c r="G554" t="s">
        <v>47</v>
      </c>
      <c r="H554" t="s">
        <v>1550</v>
      </c>
    </row>
    <row r="555" spans="2:13">
      <c r="F555" s="23" t="str">
        <f t="shared" si="8"/>
        <v>_3_4_1_1_2_begin_group</v>
      </c>
      <c r="G555" t="s">
        <v>23</v>
      </c>
      <c r="H555" t="s">
        <v>1551</v>
      </c>
      <c r="K555" t="s">
        <v>27</v>
      </c>
      <c r="M555" t="s">
        <v>1552</v>
      </c>
    </row>
    <row r="556" spans="2:13">
      <c r="F556" s="23" t="str">
        <f t="shared" si="8"/>
        <v>_3_4_1_1_2_note</v>
      </c>
      <c r="G556" t="s">
        <v>36</v>
      </c>
      <c r="H556" t="s">
        <v>1553</v>
      </c>
      <c r="I556" t="s">
        <v>1554</v>
      </c>
      <c r="K556" t="s">
        <v>306</v>
      </c>
      <c r="L556" t="s">
        <v>39</v>
      </c>
    </row>
    <row r="557" spans="2:13">
      <c r="B557" s="46" t="s">
        <v>157</v>
      </c>
      <c r="C557" s="46" t="s">
        <v>1543</v>
      </c>
      <c r="D557" s="46" t="s">
        <v>1544</v>
      </c>
      <c r="F557" s="23" t="str">
        <f t="shared" si="8"/>
        <v>_3_4_1_1_2_1</v>
      </c>
      <c r="G557" t="s">
        <v>136</v>
      </c>
      <c r="H557" t="s">
        <v>1555</v>
      </c>
      <c r="I557" t="s">
        <v>1556</v>
      </c>
      <c r="J557" t="s">
        <v>1547</v>
      </c>
      <c r="L557" t="s">
        <v>34</v>
      </c>
    </row>
    <row r="558" spans="2:13">
      <c r="B558" s="46" t="s">
        <v>157</v>
      </c>
      <c r="C558" s="46" t="s">
        <v>1543</v>
      </c>
      <c r="D558" s="46" t="s">
        <v>1544</v>
      </c>
      <c r="F558" s="23" t="str">
        <f t="shared" si="8"/>
        <v>_3_4_1_1_2_2</v>
      </c>
      <c r="G558" t="s">
        <v>136</v>
      </c>
      <c r="H558" t="s">
        <v>1557</v>
      </c>
      <c r="I558" t="s">
        <v>1558</v>
      </c>
      <c r="J558" t="s">
        <v>1547</v>
      </c>
      <c r="L558" t="s">
        <v>34</v>
      </c>
    </row>
    <row r="559" spans="2:13">
      <c r="F559" s="23" t="str">
        <f t="shared" si="8"/>
        <v>_3_4_1_1_2_end_group</v>
      </c>
      <c r="G559" t="s">
        <v>47</v>
      </c>
      <c r="H559" t="s">
        <v>1559</v>
      </c>
    </row>
    <row r="560" spans="2:13">
      <c r="F560" s="23" t="str">
        <f t="shared" si="8"/>
        <v>_3_4_1_1_3_begin_group</v>
      </c>
      <c r="G560" t="s">
        <v>23</v>
      </c>
      <c r="H560" t="s">
        <v>1560</v>
      </c>
      <c r="K560" t="s">
        <v>27</v>
      </c>
      <c r="M560" t="s">
        <v>1561</v>
      </c>
    </row>
    <row r="561" spans="2:13">
      <c r="F561" s="23" t="str">
        <f t="shared" si="8"/>
        <v>_3_4_1_1_3_note</v>
      </c>
      <c r="G561" t="s">
        <v>36</v>
      </c>
      <c r="H561" t="s">
        <v>1562</v>
      </c>
      <c r="I561" t="s">
        <v>1563</v>
      </c>
      <c r="K561" t="s">
        <v>306</v>
      </c>
      <c r="L561" t="s">
        <v>39</v>
      </c>
    </row>
    <row r="562" spans="2:13">
      <c r="B562" s="46" t="s">
        <v>157</v>
      </c>
      <c r="C562" s="46" t="s">
        <v>1543</v>
      </c>
      <c r="D562" s="46" t="s">
        <v>1544</v>
      </c>
      <c r="E562" s="23"/>
      <c r="F562" s="23" t="str">
        <f t="shared" si="8"/>
        <v>_3_4_1_1_3_1</v>
      </c>
      <c r="G562" t="s">
        <v>136</v>
      </c>
      <c r="H562" t="s">
        <v>1564</v>
      </c>
      <c r="I562" t="s">
        <v>1565</v>
      </c>
      <c r="J562" t="s">
        <v>1547</v>
      </c>
      <c r="L562" t="s">
        <v>34</v>
      </c>
    </row>
    <row r="563" spans="2:13">
      <c r="B563" s="46" t="s">
        <v>157</v>
      </c>
      <c r="C563" s="46" t="s">
        <v>1543</v>
      </c>
      <c r="D563" s="46" t="s">
        <v>1544</v>
      </c>
      <c r="E563" s="23"/>
      <c r="F563" s="23" t="str">
        <f t="shared" si="8"/>
        <v>_3_4_1_1_3_2</v>
      </c>
      <c r="G563" t="s">
        <v>136</v>
      </c>
      <c r="H563" t="s">
        <v>1566</v>
      </c>
      <c r="I563" t="s">
        <v>1567</v>
      </c>
      <c r="J563" t="s">
        <v>1547</v>
      </c>
      <c r="L563" t="s">
        <v>34</v>
      </c>
    </row>
    <row r="564" spans="2:13">
      <c r="F564" s="23" t="str">
        <f t="shared" si="8"/>
        <v>_3_4_1_1_3_end_group</v>
      </c>
      <c r="G564" t="s">
        <v>47</v>
      </c>
      <c r="H564" t="s">
        <v>1568</v>
      </c>
    </row>
    <row r="565" spans="2:13">
      <c r="F565" s="23" t="str">
        <f t="shared" si="8"/>
        <v>_3_4_1_1_4_begin_group</v>
      </c>
      <c r="G565" t="s">
        <v>23</v>
      </c>
      <c r="H565" t="s">
        <v>1569</v>
      </c>
      <c r="K565" t="s">
        <v>27</v>
      </c>
      <c r="M565" t="s">
        <v>1570</v>
      </c>
    </row>
    <row r="566" spans="2:13">
      <c r="F566" s="23" t="str">
        <f t="shared" si="8"/>
        <v>_3_4_1_1_4_note</v>
      </c>
      <c r="G566" t="s">
        <v>36</v>
      </c>
      <c r="H566" t="s">
        <v>1571</v>
      </c>
      <c r="I566" t="s">
        <v>1572</v>
      </c>
      <c r="K566" t="s">
        <v>306</v>
      </c>
      <c r="L566" t="s">
        <v>39</v>
      </c>
    </row>
    <row r="567" spans="2:13">
      <c r="B567" s="46" t="s">
        <v>157</v>
      </c>
      <c r="C567" s="46" t="s">
        <v>1543</v>
      </c>
      <c r="D567" s="46" t="s">
        <v>1544</v>
      </c>
      <c r="E567" s="23"/>
      <c r="F567" s="23" t="str">
        <f t="shared" si="8"/>
        <v>_3_4_1_1_4_1</v>
      </c>
      <c r="G567" t="s">
        <v>136</v>
      </c>
      <c r="H567" t="s">
        <v>1573</v>
      </c>
      <c r="I567" t="s">
        <v>1574</v>
      </c>
      <c r="J567" t="s">
        <v>1547</v>
      </c>
      <c r="L567" t="s">
        <v>34</v>
      </c>
    </row>
    <row r="568" spans="2:13">
      <c r="B568" s="46" t="s">
        <v>157</v>
      </c>
      <c r="C568" s="46" t="s">
        <v>1543</v>
      </c>
      <c r="D568" s="46" t="s">
        <v>1544</v>
      </c>
      <c r="E568" s="23"/>
      <c r="F568" s="23" t="str">
        <f t="shared" si="8"/>
        <v>_3_4_1_1_4_2</v>
      </c>
      <c r="G568" t="s">
        <v>136</v>
      </c>
      <c r="H568" t="s">
        <v>1575</v>
      </c>
      <c r="I568" t="s">
        <v>1576</v>
      </c>
      <c r="J568" t="s">
        <v>1547</v>
      </c>
      <c r="L568" t="s">
        <v>34</v>
      </c>
    </row>
    <row r="569" spans="2:13">
      <c r="F569" s="23" t="str">
        <f t="shared" si="8"/>
        <v>_3_4_1_1_4_end_group</v>
      </c>
      <c r="G569" t="s">
        <v>47</v>
      </c>
      <c r="H569" t="s">
        <v>1577</v>
      </c>
    </row>
    <row r="570" spans="2:13">
      <c r="F570" s="23" t="str">
        <f t="shared" si="8"/>
        <v>_3_4_1_1_5_begin_group</v>
      </c>
      <c r="G570" t="s">
        <v>23</v>
      </c>
      <c r="H570" t="s">
        <v>1578</v>
      </c>
      <c r="K570" t="s">
        <v>27</v>
      </c>
      <c r="M570" t="s">
        <v>1579</v>
      </c>
    </row>
    <row r="571" spans="2:13">
      <c r="F571" s="23" t="str">
        <f t="shared" si="8"/>
        <v>_3_4_1_1_5_note</v>
      </c>
      <c r="G571" t="s">
        <v>36</v>
      </c>
      <c r="H571" t="s">
        <v>1580</v>
      </c>
      <c r="I571" t="s">
        <v>1581</v>
      </c>
      <c r="K571" t="s">
        <v>306</v>
      </c>
      <c r="L571" t="s">
        <v>39</v>
      </c>
    </row>
    <row r="572" spans="2:13">
      <c r="B572" s="46" t="s">
        <v>157</v>
      </c>
      <c r="C572" s="46" t="s">
        <v>1543</v>
      </c>
      <c r="D572" s="46" t="s">
        <v>1544</v>
      </c>
      <c r="E572" s="23"/>
      <c r="F572" s="23" t="str">
        <f t="shared" si="8"/>
        <v>_3_4_1_1_5_1</v>
      </c>
      <c r="G572" t="s">
        <v>136</v>
      </c>
      <c r="H572" t="s">
        <v>1582</v>
      </c>
      <c r="I572" t="s">
        <v>1583</v>
      </c>
      <c r="J572" t="s">
        <v>1547</v>
      </c>
      <c r="L572" t="s">
        <v>34</v>
      </c>
    </row>
    <row r="573" spans="2:13">
      <c r="B573" s="46" t="s">
        <v>157</v>
      </c>
      <c r="C573" s="46" t="s">
        <v>1543</v>
      </c>
      <c r="D573" s="46" t="s">
        <v>1544</v>
      </c>
      <c r="E573" s="23"/>
      <c r="F573" s="23" t="str">
        <f t="shared" si="8"/>
        <v>_3_4_1_1_5_2</v>
      </c>
      <c r="G573" t="s">
        <v>136</v>
      </c>
      <c r="H573" t="s">
        <v>1584</v>
      </c>
      <c r="I573" t="s">
        <v>1585</v>
      </c>
      <c r="J573" t="s">
        <v>1547</v>
      </c>
      <c r="L573" t="s">
        <v>34</v>
      </c>
    </row>
    <row r="574" spans="2:13">
      <c r="F574" s="23" t="str">
        <f t="shared" si="8"/>
        <v>_3_4_1_1_5_end_group</v>
      </c>
      <c r="G574" t="s">
        <v>47</v>
      </c>
      <c r="H574" t="s">
        <v>1586</v>
      </c>
    </row>
    <row r="575" spans="2:13">
      <c r="F575" s="23" t="str">
        <f t="shared" si="8"/>
        <v>_3_4_1_1_6_begin_group</v>
      </c>
      <c r="G575" t="s">
        <v>23</v>
      </c>
      <c r="H575" t="s">
        <v>1587</v>
      </c>
      <c r="K575" t="s">
        <v>27</v>
      </c>
      <c r="M575" t="s">
        <v>1588</v>
      </c>
    </row>
    <row r="576" spans="2:13">
      <c r="F576" s="23" t="str">
        <f t="shared" si="8"/>
        <v>_3_4_1_1_6_note</v>
      </c>
      <c r="G576" t="s">
        <v>36</v>
      </c>
      <c r="H576" t="s">
        <v>1589</v>
      </c>
      <c r="I576" t="s">
        <v>1590</v>
      </c>
      <c r="K576" t="s">
        <v>306</v>
      </c>
      <c r="L576" t="s">
        <v>39</v>
      </c>
    </row>
    <row r="577" spans="1:16">
      <c r="B577" s="46" t="s">
        <v>157</v>
      </c>
      <c r="C577" s="46" t="s">
        <v>1543</v>
      </c>
      <c r="D577" s="46" t="s">
        <v>1544</v>
      </c>
      <c r="E577" s="23"/>
      <c r="F577" s="23" t="str">
        <f t="shared" si="8"/>
        <v>_3_4_1_1_6_1</v>
      </c>
      <c r="G577" t="s">
        <v>136</v>
      </c>
      <c r="H577" t="s">
        <v>1591</v>
      </c>
      <c r="I577" t="s">
        <v>1592</v>
      </c>
      <c r="J577" t="s">
        <v>1547</v>
      </c>
      <c r="L577" t="s">
        <v>34</v>
      </c>
    </row>
    <row r="578" spans="1:16">
      <c r="B578" s="46" t="s">
        <v>157</v>
      </c>
      <c r="C578" s="46" t="s">
        <v>1543</v>
      </c>
      <c r="D578" s="46" t="s">
        <v>1544</v>
      </c>
      <c r="E578" s="23"/>
      <c r="F578" s="23" t="str">
        <f t="shared" si="8"/>
        <v>_3_4_1_1_6_2</v>
      </c>
      <c r="G578" t="s">
        <v>136</v>
      </c>
      <c r="H578" t="s">
        <v>1593</v>
      </c>
      <c r="I578" t="s">
        <v>1594</v>
      </c>
      <c r="J578" t="s">
        <v>1547</v>
      </c>
      <c r="L578" t="s">
        <v>34</v>
      </c>
    </row>
    <row r="579" spans="1:16" s="23" customFormat="1">
      <c r="A579" s="46"/>
      <c r="B579" s="46"/>
      <c r="C579" s="46"/>
      <c r="D579" s="46"/>
      <c r="E579"/>
      <c r="F579" s="23" t="str">
        <f t="shared" ref="F579:F642" si="9">IF(OR(G579="select_one 1_3_1_1",G579="select_one 1_4_2_2",G579="select_one 100",G579="select_one 2_3_1_2",G579="select_one 2_5_1",G579="select_one 2_6_1_4",G579="select_one 2_3_1_2",G579="select_one 3_1_1",G579="select_one 3_1_2_1",G579="select_one 3_1_2_2",G579="select_one 3_1_2_3",G579="select_one 3_1_3_1",G579="select_one 3_3_1_1",G579="select_one 3_3_1_2",G579="select_one 3_3_3_2_3",G579="select_one 3_3_3_2_4",G579="select_one 3_3_3_2_5",G579="select_one 3_3_3_2_6",G579="select_one 3_3_4_3",G579="select_one 3_3_4_2",G579="select_one 3_4_2_1_5",G579="select_one 3_4_2_2_10",G579="select_one 4_1_1_4",G579="select_one 4_1_1_6_2",G579="select_one 4_1_3_2",G579="select_one 4_1_4_1_1",G579="select_one 4_1_5",G579="select_one 4_1_5_2",G579="select_one 4_2_1_1",G579="select_one 4_2_1_3",G579="select_one consent"),_xlfn.CONCAT("_",MID(G579,12,LEN(G579))),IF(OR(G579="select_multiple 3_3_4_2",G579="select_multiple 3_3_4_3",G579="select_multiple 4_2_1_2"),_xlfn.CONCAT("_",MID(G579,17,LEN(G579))),H579))</f>
        <v>_3_4_1_1_6_end_group</v>
      </c>
      <c r="G579" s="23" t="s">
        <v>47</v>
      </c>
      <c r="H579" s="23" t="s">
        <v>1595</v>
      </c>
    </row>
    <row r="580" spans="1:16" s="23" customFormat="1">
      <c r="A580" s="46"/>
      <c r="B580" s="46"/>
      <c r="C580" s="46"/>
      <c r="D580" s="46"/>
      <c r="E580"/>
      <c r="F580" s="23" t="str">
        <f t="shared" si="9"/>
        <v>_3_4_1_1_1_1_calculate_1</v>
      </c>
      <c r="G580" s="23" t="s">
        <v>530</v>
      </c>
      <c r="H580" s="23" t="s">
        <v>1596</v>
      </c>
      <c r="L580" s="23" t="s">
        <v>34</v>
      </c>
      <c r="P580" s="23" t="s">
        <v>1597</v>
      </c>
    </row>
    <row r="581" spans="1:16" s="23" customFormat="1">
      <c r="A581" s="46"/>
      <c r="B581" s="46"/>
      <c r="C581" s="46"/>
      <c r="D581" s="46"/>
      <c r="E581"/>
      <c r="F581" s="23" t="str">
        <f t="shared" si="9"/>
        <v>_3_4_1_1_1_1_calculate_2</v>
      </c>
      <c r="G581" s="23" t="s">
        <v>530</v>
      </c>
      <c r="H581" s="23" t="s">
        <v>1598</v>
      </c>
      <c r="L581" s="23" t="s">
        <v>34</v>
      </c>
      <c r="P581" s="23" t="s">
        <v>1599</v>
      </c>
    </row>
    <row r="582" spans="1:16" s="23" customFormat="1">
      <c r="A582" s="46"/>
      <c r="B582" s="46"/>
      <c r="C582" s="46"/>
      <c r="D582" s="46"/>
      <c r="E582"/>
      <c r="F582" s="23" t="str">
        <f t="shared" si="9"/>
        <v>_3_4_1_1_2_1_calculate_1</v>
      </c>
      <c r="G582" s="23" t="s">
        <v>530</v>
      </c>
      <c r="H582" s="23" t="s">
        <v>1600</v>
      </c>
      <c r="L582" s="23" t="s">
        <v>34</v>
      </c>
      <c r="P582" s="23" t="s">
        <v>1601</v>
      </c>
    </row>
    <row r="583" spans="1:16" s="23" customFormat="1">
      <c r="A583" s="46"/>
      <c r="B583" s="46"/>
      <c r="C583" s="46"/>
      <c r="D583" s="46"/>
      <c r="E583"/>
      <c r="F583" s="23" t="str">
        <f t="shared" si="9"/>
        <v>_3_4_1_1_2_1_calculate_2</v>
      </c>
      <c r="G583" s="23" t="s">
        <v>530</v>
      </c>
      <c r="H583" s="23" t="s">
        <v>1602</v>
      </c>
      <c r="L583" s="23" t="s">
        <v>34</v>
      </c>
      <c r="P583" s="23" t="s">
        <v>1603</v>
      </c>
    </row>
    <row r="584" spans="1:16" s="23" customFormat="1">
      <c r="A584" s="46"/>
      <c r="B584" s="46"/>
      <c r="C584" s="46"/>
      <c r="D584" s="46"/>
      <c r="E584"/>
      <c r="F584" s="23" t="str">
        <f t="shared" si="9"/>
        <v>_3_4_1_1_3_1_calculate_1</v>
      </c>
      <c r="G584" s="23" t="s">
        <v>530</v>
      </c>
      <c r="H584" s="23" t="s">
        <v>1604</v>
      </c>
      <c r="L584" s="23" t="s">
        <v>34</v>
      </c>
      <c r="P584" s="23" t="s">
        <v>1605</v>
      </c>
    </row>
    <row r="585" spans="1:16" s="23" customFormat="1">
      <c r="A585" s="46"/>
      <c r="B585" s="46"/>
      <c r="C585" s="46"/>
      <c r="D585" s="46"/>
      <c r="E585"/>
      <c r="F585" s="23" t="str">
        <f t="shared" si="9"/>
        <v>_3_4_1_1_3_1_calculate_2</v>
      </c>
      <c r="G585" s="23" t="s">
        <v>530</v>
      </c>
      <c r="H585" s="23" t="s">
        <v>1606</v>
      </c>
      <c r="L585" s="23" t="s">
        <v>34</v>
      </c>
      <c r="P585" s="23" t="s">
        <v>1607</v>
      </c>
    </row>
    <row r="586" spans="1:16" s="23" customFormat="1">
      <c r="A586" s="46"/>
      <c r="B586" s="46"/>
      <c r="C586" s="46"/>
      <c r="D586" s="46"/>
      <c r="E586"/>
      <c r="F586" s="23" t="str">
        <f t="shared" si="9"/>
        <v>_3_4_1_1_4_1_calculate_1</v>
      </c>
      <c r="G586" s="23" t="s">
        <v>530</v>
      </c>
      <c r="H586" s="23" t="s">
        <v>1608</v>
      </c>
      <c r="L586" s="23" t="s">
        <v>34</v>
      </c>
      <c r="P586" s="23" t="s">
        <v>1609</v>
      </c>
    </row>
    <row r="587" spans="1:16" s="23" customFormat="1">
      <c r="A587" s="46"/>
      <c r="B587" s="46"/>
      <c r="C587" s="46"/>
      <c r="D587" s="46"/>
      <c r="E587"/>
      <c r="F587" s="23" t="str">
        <f t="shared" si="9"/>
        <v>_3_4_1_1_4_1_calculate_2</v>
      </c>
      <c r="G587" s="23" t="s">
        <v>530</v>
      </c>
      <c r="H587" s="23" t="s">
        <v>1610</v>
      </c>
      <c r="L587" s="23" t="s">
        <v>34</v>
      </c>
      <c r="P587" s="23" t="s">
        <v>1611</v>
      </c>
    </row>
    <row r="588" spans="1:16" s="23" customFormat="1">
      <c r="A588" s="46"/>
      <c r="B588" s="46"/>
      <c r="C588" s="46"/>
      <c r="D588" s="46"/>
      <c r="E588"/>
      <c r="F588" s="23" t="str">
        <f t="shared" si="9"/>
        <v>_3_4_1_1_5_1_calculate_1</v>
      </c>
      <c r="G588" s="23" t="s">
        <v>530</v>
      </c>
      <c r="H588" s="23" t="s">
        <v>1612</v>
      </c>
      <c r="L588" s="23" t="s">
        <v>34</v>
      </c>
      <c r="P588" s="23" t="s">
        <v>1613</v>
      </c>
    </row>
    <row r="589" spans="1:16" s="23" customFormat="1">
      <c r="A589" s="46"/>
      <c r="B589" s="46"/>
      <c r="C589" s="46"/>
      <c r="D589" s="46"/>
      <c r="E589"/>
      <c r="F589" s="23" t="str">
        <f t="shared" si="9"/>
        <v>_3_4_1_1_5_1_calculate_2</v>
      </c>
      <c r="G589" s="23" t="s">
        <v>530</v>
      </c>
      <c r="H589" s="23" t="s">
        <v>1614</v>
      </c>
      <c r="L589" s="23" t="s">
        <v>34</v>
      </c>
      <c r="P589" s="23" t="s">
        <v>1615</v>
      </c>
    </row>
    <row r="590" spans="1:16" s="23" customFormat="1">
      <c r="A590" s="46"/>
      <c r="B590" s="46"/>
      <c r="C590" s="46"/>
      <c r="D590" s="46"/>
      <c r="E590"/>
      <c r="F590" s="23" t="str">
        <f t="shared" si="9"/>
        <v>_3_4_1_1_6_1_calculate_1</v>
      </c>
      <c r="G590" s="23" t="s">
        <v>530</v>
      </c>
      <c r="H590" s="23" t="s">
        <v>1616</v>
      </c>
      <c r="L590" s="23" t="s">
        <v>34</v>
      </c>
      <c r="P590" s="23" t="s">
        <v>1617</v>
      </c>
    </row>
    <row r="591" spans="1:16" s="23" customFormat="1">
      <c r="A591" s="46"/>
      <c r="B591" s="46"/>
      <c r="C591" s="46"/>
      <c r="D591" s="46"/>
      <c r="E591"/>
      <c r="F591" s="23" t="str">
        <f t="shared" si="9"/>
        <v>_3_4_1_1_6_1_calculate_2</v>
      </c>
      <c r="G591" s="23" t="s">
        <v>530</v>
      </c>
      <c r="H591" s="23" t="s">
        <v>1618</v>
      </c>
      <c r="L591" s="23" t="s">
        <v>34</v>
      </c>
      <c r="P591" s="23" t="s">
        <v>1619</v>
      </c>
    </row>
    <row r="592" spans="1:16" s="23" customFormat="1">
      <c r="A592" s="46"/>
      <c r="B592" s="46"/>
      <c r="C592" s="46"/>
      <c r="D592" s="46"/>
      <c r="E592"/>
      <c r="F592" s="23" t="str">
        <f t="shared" si="9"/>
        <v>_3_4_1_1_7_1</v>
      </c>
      <c r="G592" s="23" t="s">
        <v>1620</v>
      </c>
      <c r="H592" s="23" t="s">
        <v>1621</v>
      </c>
      <c r="I592" s="23" t="s">
        <v>1622</v>
      </c>
      <c r="L592" s="23" t="s">
        <v>34</v>
      </c>
      <c r="O592" s="40" t="s">
        <v>1623</v>
      </c>
      <c r="P592" s="23" t="s">
        <v>1624</v>
      </c>
    </row>
    <row r="593" spans="1:17" s="23" customFormat="1">
      <c r="A593" s="46"/>
      <c r="B593" s="46"/>
      <c r="C593" s="46"/>
      <c r="D593" s="46"/>
      <c r="E593"/>
      <c r="F593" s="23" t="str">
        <f t="shared" si="9"/>
        <v>_3_4_1_1_7_1_begin_repeat</v>
      </c>
      <c r="G593" s="23" t="s">
        <v>1265</v>
      </c>
      <c r="H593" s="23" t="s">
        <v>1625</v>
      </c>
      <c r="I593" s="23" t="s">
        <v>1626</v>
      </c>
      <c r="K593" s="23" t="s">
        <v>27</v>
      </c>
      <c r="M593" s="23" t="s">
        <v>1627</v>
      </c>
      <c r="Q593" s="23" t="s">
        <v>1628</v>
      </c>
    </row>
    <row r="594" spans="1:17" s="24" customFormat="1">
      <c r="A594" s="46"/>
      <c r="B594" s="46" t="s">
        <v>242</v>
      </c>
      <c r="C594" s="46" t="s">
        <v>243</v>
      </c>
      <c r="D594" s="46" t="s">
        <v>1629</v>
      </c>
      <c r="E594" s="23"/>
      <c r="F594" s="23" t="str">
        <f t="shared" si="9"/>
        <v>_3_4_1_1_7_1_calculate</v>
      </c>
      <c r="G594" s="23" t="s">
        <v>530</v>
      </c>
      <c r="H594" s="23" t="s">
        <v>1630</v>
      </c>
      <c r="I594" s="39" t="s">
        <v>1631</v>
      </c>
      <c r="L594" s="24" t="s">
        <v>34</v>
      </c>
      <c r="O594" s="28"/>
      <c r="P594" s="24" t="s">
        <v>1632</v>
      </c>
    </row>
    <row r="595" spans="1:17" s="23" customFormat="1">
      <c r="A595" s="46"/>
      <c r="B595" s="46"/>
      <c r="C595" s="46"/>
      <c r="D595" s="46"/>
      <c r="F595" s="23" t="str">
        <f t="shared" si="9"/>
        <v>_3_4_1_1_7_1_note</v>
      </c>
      <c r="G595" s="23" t="s">
        <v>36</v>
      </c>
      <c r="H595" s="23" t="s">
        <v>1633</v>
      </c>
      <c r="I595" s="23" t="s">
        <v>1634</v>
      </c>
      <c r="K595" s="23" t="s">
        <v>306</v>
      </c>
      <c r="L595" s="23" t="s">
        <v>39</v>
      </c>
    </row>
    <row r="596" spans="1:17" s="23" customFormat="1">
      <c r="A596" s="46"/>
      <c r="B596" s="46" t="s">
        <v>242</v>
      </c>
      <c r="C596" s="46" t="s">
        <v>243</v>
      </c>
      <c r="D596" s="46" t="s">
        <v>1629</v>
      </c>
      <c r="F596" s="23" t="str">
        <f t="shared" si="9"/>
        <v>_3_4_1_1_7_1_1</v>
      </c>
      <c r="G596" s="23" t="s">
        <v>136</v>
      </c>
      <c r="H596" s="23" t="s">
        <v>1635</v>
      </c>
      <c r="I596" s="23" t="s">
        <v>1636</v>
      </c>
      <c r="L596" s="23" t="s">
        <v>34</v>
      </c>
    </row>
    <row r="597" spans="1:17" s="23" customFormat="1">
      <c r="A597" s="46"/>
      <c r="B597" s="46" t="s">
        <v>242</v>
      </c>
      <c r="C597" s="46" t="s">
        <v>243</v>
      </c>
      <c r="D597" s="46" t="s">
        <v>1629</v>
      </c>
      <c r="F597" s="23" t="str">
        <f t="shared" si="9"/>
        <v>_3_4_1_1_7_1_2</v>
      </c>
      <c r="G597" s="23" t="s">
        <v>1262</v>
      </c>
      <c r="H597" s="23" t="s">
        <v>1637</v>
      </c>
      <c r="I597" s="23" t="s">
        <v>1638</v>
      </c>
      <c r="L597" s="23" t="b">
        <v>0</v>
      </c>
      <c r="O597" s="23" t="s">
        <v>1639</v>
      </c>
    </row>
    <row r="598" spans="1:17" s="23" customFormat="1">
      <c r="A598" s="46"/>
      <c r="B598" s="46" t="s">
        <v>242</v>
      </c>
      <c r="C598" s="46" t="s">
        <v>243</v>
      </c>
      <c r="D598" s="46" t="s">
        <v>1629</v>
      </c>
      <c r="F598" s="23" t="str">
        <f t="shared" si="9"/>
        <v>_3_4_1_1_7_1_2_1</v>
      </c>
      <c r="G598" s="23" t="s">
        <v>30</v>
      </c>
      <c r="H598" s="23" t="s">
        <v>1640</v>
      </c>
      <c r="I598" s="23" t="s">
        <v>1641</v>
      </c>
      <c r="L598" s="23" t="b">
        <v>0</v>
      </c>
      <c r="M598" s="23" t="s">
        <v>1642</v>
      </c>
    </row>
    <row r="599" spans="1:17" s="23" customFormat="1">
      <c r="A599" s="46"/>
      <c r="B599" s="46" t="s">
        <v>242</v>
      </c>
      <c r="C599" s="46" t="s">
        <v>243</v>
      </c>
      <c r="D599" s="46" t="s">
        <v>1629</v>
      </c>
      <c r="F599" s="23" t="str">
        <f t="shared" si="9"/>
        <v>_3_4_1_1_7_1_3</v>
      </c>
      <c r="G599" s="23" t="s">
        <v>1643</v>
      </c>
      <c r="H599" s="23" t="s">
        <v>1644</v>
      </c>
      <c r="I599" s="23" t="s">
        <v>1645</v>
      </c>
      <c r="L599" s="23" t="b">
        <v>0</v>
      </c>
      <c r="M599" s="23" t="s">
        <v>1646</v>
      </c>
    </row>
    <row r="600" spans="1:17" s="23" customFormat="1">
      <c r="A600" s="46"/>
      <c r="B600" s="46" t="s">
        <v>242</v>
      </c>
      <c r="C600" s="46" t="s">
        <v>243</v>
      </c>
      <c r="D600" s="46" t="s">
        <v>1629</v>
      </c>
      <c r="F600" s="23" t="str">
        <f t="shared" si="9"/>
        <v>_3_4_1_1_7_1_3_1</v>
      </c>
      <c r="G600" s="23" t="s">
        <v>30</v>
      </c>
      <c r="H600" s="23" t="s">
        <v>1647</v>
      </c>
      <c r="I600" s="23" t="s">
        <v>1648</v>
      </c>
      <c r="L600" s="23" t="b">
        <v>0</v>
      </c>
      <c r="M600" s="23" t="s">
        <v>1649</v>
      </c>
    </row>
    <row r="601" spans="1:17" s="23" customFormat="1">
      <c r="A601" s="46"/>
      <c r="B601" s="46" t="s">
        <v>242</v>
      </c>
      <c r="C601" s="46" t="s">
        <v>243</v>
      </c>
      <c r="D601" s="46" t="s">
        <v>1629</v>
      </c>
      <c r="F601" s="23" t="str">
        <f t="shared" si="9"/>
        <v>_3_4_1_1_7_1_4</v>
      </c>
      <c r="G601" s="23" t="s">
        <v>1650</v>
      </c>
      <c r="H601" s="23" t="s">
        <v>1651</v>
      </c>
      <c r="I601" s="23" t="s">
        <v>1652</v>
      </c>
      <c r="L601" s="23" t="b">
        <v>0</v>
      </c>
      <c r="M601" s="23" t="s">
        <v>1653</v>
      </c>
    </row>
    <row r="602" spans="1:17" s="23" customFormat="1">
      <c r="A602" s="46"/>
      <c r="B602" s="46" t="s">
        <v>242</v>
      </c>
      <c r="C602" s="46" t="s">
        <v>243</v>
      </c>
      <c r="D602" s="46" t="s">
        <v>1629</v>
      </c>
      <c r="F602" s="23" t="str">
        <f t="shared" si="9"/>
        <v>_3_4_1_1_7_1_4_1</v>
      </c>
      <c r="G602" s="23" t="s">
        <v>30</v>
      </c>
      <c r="H602" s="23" t="s">
        <v>1654</v>
      </c>
      <c r="I602" s="23" t="s">
        <v>1655</v>
      </c>
      <c r="L602" s="23" t="b">
        <v>0</v>
      </c>
      <c r="M602" s="23" t="s">
        <v>1656</v>
      </c>
    </row>
    <row r="603" spans="1:17" s="23" customFormat="1">
      <c r="A603" s="46"/>
      <c r="B603" s="46" t="s">
        <v>242</v>
      </c>
      <c r="C603" s="46" t="s">
        <v>243</v>
      </c>
      <c r="D603" s="46" t="s">
        <v>1629</v>
      </c>
      <c r="F603" s="23" t="str">
        <f t="shared" si="9"/>
        <v>_3_4_1_1_7_1_5</v>
      </c>
      <c r="G603" s="23" t="s">
        <v>1657</v>
      </c>
      <c r="H603" s="23" t="s">
        <v>1658</v>
      </c>
      <c r="I603" s="23" t="s">
        <v>1659</v>
      </c>
      <c r="L603" s="23" t="b">
        <v>0</v>
      </c>
      <c r="M603" s="23" t="s">
        <v>1660</v>
      </c>
    </row>
    <row r="604" spans="1:17" s="23" customFormat="1">
      <c r="A604" s="46"/>
      <c r="B604" s="46" t="s">
        <v>242</v>
      </c>
      <c r="C604" s="46" t="s">
        <v>243</v>
      </c>
      <c r="D604" s="46" t="s">
        <v>1629</v>
      </c>
      <c r="F604" s="23" t="str">
        <f t="shared" si="9"/>
        <v>_3_4_1_1_7_1_5_1</v>
      </c>
      <c r="G604" s="23" t="s">
        <v>30</v>
      </c>
      <c r="H604" s="23" t="s">
        <v>1661</v>
      </c>
      <c r="I604" s="23" t="s">
        <v>1662</v>
      </c>
      <c r="L604" s="23" t="b">
        <v>0</v>
      </c>
      <c r="M604" s="23" t="s">
        <v>1663</v>
      </c>
    </row>
    <row r="605" spans="1:17" s="23" customFormat="1">
      <c r="A605" s="46"/>
      <c r="B605" s="46" t="s">
        <v>242</v>
      </c>
      <c r="C605" s="46" t="s">
        <v>243</v>
      </c>
      <c r="D605" s="46" t="s">
        <v>1629</v>
      </c>
      <c r="F605" s="23" t="str">
        <f t="shared" si="9"/>
        <v>_3_4_1_1_7_1_6</v>
      </c>
      <c r="G605" s="23" t="s">
        <v>1664</v>
      </c>
      <c r="H605" s="23" t="s">
        <v>1665</v>
      </c>
      <c r="I605" s="23" t="s">
        <v>1666</v>
      </c>
      <c r="L605" s="23" t="b">
        <v>0</v>
      </c>
      <c r="M605" s="23" t="s">
        <v>1667</v>
      </c>
    </row>
    <row r="606" spans="1:17" s="23" customFormat="1">
      <c r="A606" s="46"/>
      <c r="B606" s="46" t="s">
        <v>242</v>
      </c>
      <c r="C606" s="46" t="s">
        <v>243</v>
      </c>
      <c r="D606" s="46" t="s">
        <v>1629</v>
      </c>
      <c r="F606" s="23" t="str">
        <f t="shared" si="9"/>
        <v>_3_4_1_1_7_1_6_1</v>
      </c>
      <c r="G606" s="23" t="s">
        <v>30</v>
      </c>
      <c r="H606" s="23" t="s">
        <v>1668</v>
      </c>
      <c r="I606" s="23" t="s">
        <v>1669</v>
      </c>
      <c r="L606" s="23" t="b">
        <v>0</v>
      </c>
      <c r="M606" s="23" t="s">
        <v>1670</v>
      </c>
    </row>
    <row r="607" spans="1:17" s="23" customFormat="1">
      <c r="A607" s="46"/>
      <c r="B607" s="46" t="s">
        <v>242</v>
      </c>
      <c r="C607" s="46" t="s">
        <v>243</v>
      </c>
      <c r="D607" s="46" t="s">
        <v>1629</v>
      </c>
      <c r="F607" s="23" t="str">
        <f t="shared" si="9"/>
        <v>_3_4_1_1_7_1_7</v>
      </c>
      <c r="G607" s="23" t="s">
        <v>1671</v>
      </c>
      <c r="H607" s="23" t="s">
        <v>1672</v>
      </c>
      <c r="I607" s="23" t="s">
        <v>1673</v>
      </c>
      <c r="L607" s="23" t="b">
        <v>0</v>
      </c>
      <c r="M607" s="23" t="s">
        <v>1674</v>
      </c>
    </row>
    <row r="608" spans="1:17" s="23" customFormat="1">
      <c r="A608" s="46"/>
      <c r="B608" s="46" t="s">
        <v>242</v>
      </c>
      <c r="C608" s="46" t="s">
        <v>243</v>
      </c>
      <c r="D608" s="46" t="s">
        <v>1629</v>
      </c>
      <c r="F608" s="23" t="str">
        <f t="shared" si="9"/>
        <v>_3_4_1_1_7_1_7_1</v>
      </c>
      <c r="G608" s="23" t="s">
        <v>30</v>
      </c>
      <c r="H608" s="23" t="s">
        <v>1675</v>
      </c>
      <c r="I608" s="23" t="s">
        <v>1676</v>
      </c>
      <c r="L608" s="23" t="b">
        <v>0</v>
      </c>
      <c r="M608" s="23" t="s">
        <v>1677</v>
      </c>
    </row>
    <row r="609" spans="1:17" s="23" customFormat="1">
      <c r="A609" s="46"/>
      <c r="B609" s="46"/>
      <c r="C609" s="46"/>
      <c r="D609" s="46"/>
      <c r="E609"/>
      <c r="F609" s="23" t="str">
        <f t="shared" si="9"/>
        <v>_3_4_1_1_7_1_end_repeat</v>
      </c>
      <c r="G609" s="23" t="s">
        <v>1271</v>
      </c>
      <c r="H609" s="23" t="s">
        <v>1678</v>
      </c>
    </row>
    <row r="610" spans="1:17" s="23" customFormat="1">
      <c r="A610" s="46"/>
      <c r="B610" s="46"/>
      <c r="C610" s="46"/>
      <c r="D610" s="46"/>
      <c r="E610"/>
      <c r="F610" s="23" t="str">
        <f t="shared" si="9"/>
        <v>_3_4_1_1_1_2_calculate_1</v>
      </c>
      <c r="G610" s="23" t="s">
        <v>530</v>
      </c>
      <c r="H610" s="23" t="s">
        <v>1679</v>
      </c>
      <c r="L610" s="23" t="s">
        <v>34</v>
      </c>
      <c r="P610" s="23" t="s">
        <v>1680</v>
      </c>
    </row>
    <row r="611" spans="1:17" s="23" customFormat="1">
      <c r="A611" s="46"/>
      <c r="B611" s="46"/>
      <c r="C611" s="46"/>
      <c r="D611" s="46"/>
      <c r="E611"/>
      <c r="F611" s="23" t="str">
        <f t="shared" si="9"/>
        <v>_3_4_1_1_1_2_calculate_2</v>
      </c>
      <c r="G611" s="23" t="s">
        <v>530</v>
      </c>
      <c r="H611" s="23" t="s">
        <v>1681</v>
      </c>
      <c r="L611" s="23" t="s">
        <v>34</v>
      </c>
      <c r="P611" s="23" t="s">
        <v>1682</v>
      </c>
    </row>
    <row r="612" spans="1:17" s="23" customFormat="1">
      <c r="A612" s="46"/>
      <c r="B612" s="46"/>
      <c r="C612" s="46"/>
      <c r="D612" s="46"/>
      <c r="E612"/>
      <c r="F612" s="23" t="str">
        <f t="shared" si="9"/>
        <v>_3_4_1_1_2_2_calculate_1</v>
      </c>
      <c r="G612" s="23" t="s">
        <v>530</v>
      </c>
      <c r="H612" s="23" t="s">
        <v>1683</v>
      </c>
      <c r="L612" s="23" t="s">
        <v>34</v>
      </c>
      <c r="P612" s="23" t="s">
        <v>1684</v>
      </c>
    </row>
    <row r="613" spans="1:17" s="23" customFormat="1">
      <c r="A613" s="46"/>
      <c r="B613" s="46"/>
      <c r="C613" s="46"/>
      <c r="D613" s="46"/>
      <c r="E613"/>
      <c r="F613" s="23" t="str">
        <f t="shared" si="9"/>
        <v>_3_4_1_1_2_2_calculate_2</v>
      </c>
      <c r="G613" s="23" t="s">
        <v>530</v>
      </c>
      <c r="H613" s="23" t="s">
        <v>1685</v>
      </c>
      <c r="L613" s="23" t="s">
        <v>34</v>
      </c>
      <c r="P613" s="23" t="s">
        <v>1686</v>
      </c>
    </row>
    <row r="614" spans="1:17" s="23" customFormat="1">
      <c r="A614" s="46"/>
      <c r="B614" s="46"/>
      <c r="C614" s="46"/>
      <c r="D614" s="46"/>
      <c r="E614"/>
      <c r="F614" s="23" t="str">
        <f t="shared" si="9"/>
        <v>_3_4_1_1_3_2_calculate_1</v>
      </c>
      <c r="G614" s="23" t="s">
        <v>530</v>
      </c>
      <c r="H614" s="23" t="s">
        <v>1687</v>
      </c>
      <c r="L614" s="23" t="s">
        <v>34</v>
      </c>
      <c r="P614" s="23" t="s">
        <v>1688</v>
      </c>
    </row>
    <row r="615" spans="1:17" s="23" customFormat="1">
      <c r="A615" s="46"/>
      <c r="B615" s="46"/>
      <c r="C615" s="46"/>
      <c r="D615" s="46"/>
      <c r="E615"/>
      <c r="F615" s="23" t="str">
        <f t="shared" si="9"/>
        <v>_3_4_1_1_3_2_calculate_2</v>
      </c>
      <c r="G615" s="23" t="s">
        <v>530</v>
      </c>
      <c r="H615" s="23" t="s">
        <v>1689</v>
      </c>
      <c r="L615" s="23" t="s">
        <v>34</v>
      </c>
      <c r="P615" s="23" t="s">
        <v>1690</v>
      </c>
    </row>
    <row r="616" spans="1:17" s="23" customFormat="1">
      <c r="A616" s="46"/>
      <c r="B616" s="46"/>
      <c r="C616" s="46"/>
      <c r="D616" s="46"/>
      <c r="E616"/>
      <c r="F616" s="23" t="str">
        <f t="shared" si="9"/>
        <v>_3_4_1_1_4_2_calculate_1</v>
      </c>
      <c r="G616" s="23" t="s">
        <v>530</v>
      </c>
      <c r="H616" s="23" t="s">
        <v>1691</v>
      </c>
      <c r="L616" s="23" t="s">
        <v>34</v>
      </c>
      <c r="P616" s="23" t="s">
        <v>1692</v>
      </c>
    </row>
    <row r="617" spans="1:17" s="23" customFormat="1">
      <c r="A617" s="46"/>
      <c r="B617" s="46"/>
      <c r="C617" s="46"/>
      <c r="D617" s="46"/>
      <c r="E617"/>
      <c r="F617" s="23" t="str">
        <f t="shared" si="9"/>
        <v>_3_4_1_1_4_2_calculate_2</v>
      </c>
      <c r="G617" s="23" t="s">
        <v>530</v>
      </c>
      <c r="H617" s="23" t="s">
        <v>1693</v>
      </c>
      <c r="L617" s="23" t="s">
        <v>34</v>
      </c>
      <c r="P617" s="23" t="s">
        <v>1694</v>
      </c>
    </row>
    <row r="618" spans="1:17" s="23" customFormat="1">
      <c r="A618" s="46"/>
      <c r="B618" s="46"/>
      <c r="C618" s="46"/>
      <c r="D618" s="46"/>
      <c r="E618"/>
      <c r="F618" s="23" t="str">
        <f t="shared" si="9"/>
        <v>_3_4_1_1_5_2_calculate_1</v>
      </c>
      <c r="G618" s="23" t="s">
        <v>530</v>
      </c>
      <c r="H618" s="23" t="s">
        <v>1695</v>
      </c>
      <c r="L618" s="23" t="s">
        <v>34</v>
      </c>
      <c r="P618" s="23" t="s">
        <v>1696</v>
      </c>
    </row>
    <row r="619" spans="1:17" s="23" customFormat="1">
      <c r="A619" s="46"/>
      <c r="B619" s="46"/>
      <c r="C619" s="46"/>
      <c r="D619" s="46"/>
      <c r="E619"/>
      <c r="F619" s="23" t="str">
        <f t="shared" si="9"/>
        <v>_3_4_1_1_5_2_calculate_2</v>
      </c>
      <c r="G619" s="23" t="s">
        <v>530</v>
      </c>
      <c r="H619" s="23" t="s">
        <v>1697</v>
      </c>
      <c r="L619" s="23" t="s">
        <v>34</v>
      </c>
      <c r="P619" s="23" t="s">
        <v>1698</v>
      </c>
    </row>
    <row r="620" spans="1:17" s="23" customFormat="1">
      <c r="A620" s="46"/>
      <c r="B620" s="46"/>
      <c r="C620" s="46"/>
      <c r="D620" s="46"/>
      <c r="E620"/>
      <c r="F620" s="23" t="str">
        <f t="shared" si="9"/>
        <v>_3_4_1_1_6_2_calculate_1</v>
      </c>
      <c r="G620" s="23" t="s">
        <v>530</v>
      </c>
      <c r="H620" s="23" t="s">
        <v>1699</v>
      </c>
      <c r="L620" s="23" t="s">
        <v>34</v>
      </c>
      <c r="P620" s="23" t="s">
        <v>1700</v>
      </c>
    </row>
    <row r="621" spans="1:17" s="23" customFormat="1">
      <c r="A621" s="46"/>
      <c r="B621" s="46"/>
      <c r="C621" s="46"/>
      <c r="D621" s="46"/>
      <c r="E621"/>
      <c r="F621" s="23" t="str">
        <f t="shared" si="9"/>
        <v>_3_4_1_1_6_2_calculate_2</v>
      </c>
      <c r="G621" s="23" t="s">
        <v>530</v>
      </c>
      <c r="H621" s="23" t="s">
        <v>1701</v>
      </c>
      <c r="L621" s="23" t="s">
        <v>34</v>
      </c>
      <c r="P621" s="23" t="s">
        <v>1702</v>
      </c>
    </row>
    <row r="622" spans="1:17" s="23" customFormat="1">
      <c r="A622" s="46"/>
      <c r="B622" s="46"/>
      <c r="C622" s="46"/>
      <c r="D622" s="46"/>
      <c r="E622"/>
      <c r="F622" s="23" t="str">
        <f t="shared" si="9"/>
        <v>_3_4_1_1_7_2</v>
      </c>
      <c r="G622" s="23" t="s">
        <v>1703</v>
      </c>
      <c r="H622" s="23" t="s">
        <v>1704</v>
      </c>
      <c r="I622" s="23" t="s">
        <v>1622</v>
      </c>
      <c r="L622" s="23" t="s">
        <v>34</v>
      </c>
      <c r="O622" s="40" t="s">
        <v>1705</v>
      </c>
      <c r="P622" s="23" t="s">
        <v>1706</v>
      </c>
    </row>
    <row r="623" spans="1:17" s="23" customFormat="1">
      <c r="A623" s="46"/>
      <c r="B623" s="46"/>
      <c r="C623" s="46"/>
      <c r="D623" s="46"/>
      <c r="E623"/>
      <c r="F623" s="23" t="str">
        <f t="shared" si="9"/>
        <v>_3_4_1_1_7_2_begin_repeat</v>
      </c>
      <c r="G623" s="23" t="s">
        <v>1265</v>
      </c>
      <c r="H623" s="23" t="s">
        <v>1707</v>
      </c>
      <c r="I623" s="23" t="s">
        <v>1708</v>
      </c>
      <c r="M623" s="23" t="s">
        <v>1709</v>
      </c>
      <c r="Q623" s="23" t="s">
        <v>1710</v>
      </c>
    </row>
    <row r="624" spans="1:17" s="23" customFormat="1">
      <c r="A624" s="46"/>
      <c r="B624" s="46" t="s">
        <v>242</v>
      </c>
      <c r="C624" s="46" t="s">
        <v>243</v>
      </c>
      <c r="D624" s="46" t="s">
        <v>1629</v>
      </c>
      <c r="F624" s="23" t="str">
        <f t="shared" si="9"/>
        <v>_3_4_1_1_7_2_calculate</v>
      </c>
      <c r="G624" s="23" t="s">
        <v>530</v>
      </c>
      <c r="H624" s="34" t="s">
        <v>1711</v>
      </c>
      <c r="I624" s="39" t="s">
        <v>1712</v>
      </c>
      <c r="L624" s="23" t="s">
        <v>34</v>
      </c>
      <c r="O624" s="40"/>
      <c r="P624" s="23" t="s">
        <v>1713</v>
      </c>
    </row>
    <row r="625" spans="1:17" s="23" customFormat="1">
      <c r="A625" s="46"/>
      <c r="B625" s="46"/>
      <c r="C625" s="46"/>
      <c r="D625" s="46"/>
      <c r="E625"/>
      <c r="F625" s="23" t="str">
        <f t="shared" si="9"/>
        <v>_3_4_1_1_7_2_1</v>
      </c>
      <c r="G625" s="23" t="s">
        <v>1714</v>
      </c>
      <c r="H625" s="23" t="s">
        <v>1715</v>
      </c>
      <c r="I625" s="23" t="s">
        <v>1716</v>
      </c>
      <c r="K625" s="23" t="s">
        <v>700</v>
      </c>
      <c r="L625" s="23" t="s">
        <v>34</v>
      </c>
    </row>
    <row r="626" spans="1:17" s="24" customFormat="1">
      <c r="A626" s="46"/>
      <c r="B626" s="46"/>
      <c r="C626" s="46"/>
      <c r="D626" s="46"/>
      <c r="F626" s="23" t="str">
        <f t="shared" si="9"/>
        <v>_3_4_1_2_7_2_1_begin_repeat</v>
      </c>
      <c r="G626" s="24" t="s">
        <v>1265</v>
      </c>
      <c r="H626" s="24" t="s">
        <v>1717</v>
      </c>
      <c r="K626" s="24" t="s">
        <v>27</v>
      </c>
      <c r="Q626" s="24" t="s">
        <v>1718</v>
      </c>
    </row>
    <row r="627" spans="1:17" s="24" customFormat="1">
      <c r="A627" s="46"/>
      <c r="B627" s="46" t="s">
        <v>242</v>
      </c>
      <c r="C627" s="46" t="s">
        <v>243</v>
      </c>
      <c r="D627" s="46" t="s">
        <v>1629</v>
      </c>
      <c r="F627" s="23" t="str">
        <f t="shared" si="9"/>
        <v>_3_4_1_2_7_2_1_calculate</v>
      </c>
      <c r="G627" s="24" t="s">
        <v>530</v>
      </c>
      <c r="H627" s="24" t="s">
        <v>1719</v>
      </c>
      <c r="I627" s="24" t="s">
        <v>1720</v>
      </c>
      <c r="L627" s="24" t="s">
        <v>34</v>
      </c>
      <c r="P627" s="24" t="s">
        <v>1721</v>
      </c>
    </row>
    <row r="628" spans="1:17">
      <c r="F628" t="str">
        <f t="shared" si="9"/>
        <v>_3_4_1_2_7_2_1_note</v>
      </c>
      <c r="G628" t="s">
        <v>36</v>
      </c>
      <c r="H628" t="s">
        <v>1722</v>
      </c>
      <c r="I628" t="s">
        <v>1723</v>
      </c>
      <c r="K628" t="s">
        <v>306</v>
      </c>
      <c r="L628" t="s">
        <v>39</v>
      </c>
    </row>
    <row r="629" spans="1:17" s="24" customFormat="1">
      <c r="A629" s="46"/>
      <c r="B629" s="46" t="s">
        <v>242</v>
      </c>
      <c r="C629" s="46" t="s">
        <v>243</v>
      </c>
      <c r="D629" s="46" t="s">
        <v>1629</v>
      </c>
      <c r="F629" s="23" t="str">
        <f t="shared" si="9"/>
        <v>_3_4_1_2_7_2_2</v>
      </c>
      <c r="G629" s="24" t="s">
        <v>1724</v>
      </c>
      <c r="H629" s="24" t="s">
        <v>1725</v>
      </c>
      <c r="I629" s="24" t="s">
        <v>1726</v>
      </c>
      <c r="K629" s="24" t="s">
        <v>700</v>
      </c>
      <c r="L629" s="24" t="s">
        <v>34</v>
      </c>
      <c r="O629" s="24" t="s">
        <v>1727</v>
      </c>
    </row>
    <row r="630" spans="1:17" s="24" customFormat="1">
      <c r="A630" s="46"/>
      <c r="B630" s="46" t="s">
        <v>242</v>
      </c>
      <c r="C630" s="46" t="s">
        <v>243</v>
      </c>
      <c r="D630" s="46" t="s">
        <v>1629</v>
      </c>
      <c r="F630" s="23" t="str">
        <f t="shared" si="9"/>
        <v>_3_4_1_2_7_2_3</v>
      </c>
      <c r="G630" s="24" t="s">
        <v>136</v>
      </c>
      <c r="H630" s="24" t="s">
        <v>1728</v>
      </c>
      <c r="I630" s="24" t="s">
        <v>1729</v>
      </c>
      <c r="L630" s="24" t="s">
        <v>34</v>
      </c>
    </row>
    <row r="631" spans="1:17" s="24" customFormat="1">
      <c r="A631" s="46"/>
      <c r="B631" s="46" t="s">
        <v>242</v>
      </c>
      <c r="C631" s="46" t="s">
        <v>243</v>
      </c>
      <c r="D631" s="46" t="s">
        <v>1629</v>
      </c>
      <c r="F631" s="23" t="str">
        <f t="shared" si="9"/>
        <v>_3_4_1_2_7_2_4</v>
      </c>
      <c r="G631" s="24" t="s">
        <v>136</v>
      </c>
      <c r="H631" s="24" t="s">
        <v>1730</v>
      </c>
      <c r="I631" s="24" t="s">
        <v>1731</v>
      </c>
      <c r="L631" s="24" t="s">
        <v>34</v>
      </c>
    </row>
    <row r="632" spans="1:17" s="24" customFormat="1">
      <c r="A632" s="46"/>
      <c r="B632" s="46" t="s">
        <v>242</v>
      </c>
      <c r="C632" s="46" t="s">
        <v>243</v>
      </c>
      <c r="D632" s="46" t="s">
        <v>1629</v>
      </c>
      <c r="F632" s="23" t="str">
        <f t="shared" si="9"/>
        <v>_3_4_1_2_7_2_5</v>
      </c>
      <c r="G632" s="24" t="s">
        <v>1262</v>
      </c>
      <c r="H632" s="24" t="s">
        <v>1732</v>
      </c>
      <c r="I632" s="24" t="s">
        <v>1733</v>
      </c>
      <c r="L632" s="29" t="b">
        <v>0</v>
      </c>
      <c r="O632" s="24" t="s">
        <v>1639</v>
      </c>
    </row>
    <row r="633" spans="1:17" s="24" customFormat="1">
      <c r="A633" s="46"/>
      <c r="B633" s="46" t="s">
        <v>242</v>
      </c>
      <c r="C633" s="46" t="s">
        <v>243</v>
      </c>
      <c r="D633" s="46" t="s">
        <v>1629</v>
      </c>
      <c r="F633" s="23" t="str">
        <f t="shared" si="9"/>
        <v>_3_4_1_2_7_2_5_1</v>
      </c>
      <c r="G633" s="24" t="s">
        <v>30</v>
      </c>
      <c r="H633" s="24" t="s">
        <v>1734</v>
      </c>
      <c r="I633" s="24" t="s">
        <v>1735</v>
      </c>
      <c r="L633" s="24" t="s">
        <v>39</v>
      </c>
      <c r="M633" s="24" t="s">
        <v>1736</v>
      </c>
    </row>
    <row r="634" spans="1:17" s="24" customFormat="1">
      <c r="A634" s="46"/>
      <c r="B634" s="46" t="s">
        <v>242</v>
      </c>
      <c r="C634" s="46" t="s">
        <v>243</v>
      </c>
      <c r="D634" s="46" t="s">
        <v>1629</v>
      </c>
      <c r="F634" s="23" t="str">
        <f t="shared" si="9"/>
        <v>_3_4_1_2_7_2_6</v>
      </c>
      <c r="G634" s="24" t="s">
        <v>1643</v>
      </c>
      <c r="H634" s="24" t="s">
        <v>1737</v>
      </c>
      <c r="I634" s="24" t="s">
        <v>1738</v>
      </c>
      <c r="L634" s="24" t="s">
        <v>39</v>
      </c>
      <c r="M634" s="24" t="s">
        <v>1739</v>
      </c>
    </row>
    <row r="635" spans="1:17" s="24" customFormat="1">
      <c r="A635" s="46"/>
      <c r="B635" s="46" t="s">
        <v>242</v>
      </c>
      <c r="C635" s="46" t="s">
        <v>243</v>
      </c>
      <c r="D635" s="46" t="s">
        <v>1629</v>
      </c>
      <c r="F635" s="23" t="str">
        <f t="shared" si="9"/>
        <v>_3_4_1_2_7_2_6_1</v>
      </c>
      <c r="G635" s="24" t="s">
        <v>30</v>
      </c>
      <c r="H635" s="24" t="s">
        <v>1740</v>
      </c>
      <c r="I635" s="24" t="s">
        <v>1741</v>
      </c>
      <c r="L635" s="24" t="s">
        <v>39</v>
      </c>
      <c r="M635" s="24" t="s">
        <v>1742</v>
      </c>
    </row>
    <row r="636" spans="1:17" s="24" customFormat="1">
      <c r="A636" s="46"/>
      <c r="B636" s="46" t="s">
        <v>242</v>
      </c>
      <c r="C636" s="46" t="s">
        <v>243</v>
      </c>
      <c r="D636" s="46" t="s">
        <v>1629</v>
      </c>
      <c r="F636" s="23" t="str">
        <f t="shared" si="9"/>
        <v>_3_4_1_2_7_2_7</v>
      </c>
      <c r="G636" s="24" t="s">
        <v>1650</v>
      </c>
      <c r="H636" s="24" t="s">
        <v>1743</v>
      </c>
      <c r="I636" s="24" t="s">
        <v>1744</v>
      </c>
      <c r="L636" s="24" t="s">
        <v>39</v>
      </c>
      <c r="M636" s="24" t="s">
        <v>1745</v>
      </c>
    </row>
    <row r="637" spans="1:17" s="24" customFormat="1">
      <c r="A637" s="46"/>
      <c r="B637" s="46" t="s">
        <v>242</v>
      </c>
      <c r="C637" s="46" t="s">
        <v>243</v>
      </c>
      <c r="D637" s="46" t="s">
        <v>1629</v>
      </c>
      <c r="F637" s="23" t="str">
        <f t="shared" si="9"/>
        <v>_3_4_1_2_7_2_7_1</v>
      </c>
      <c r="G637" s="24" t="s">
        <v>30</v>
      </c>
      <c r="H637" s="24" t="s">
        <v>1746</v>
      </c>
      <c r="I637" s="24" t="s">
        <v>1747</v>
      </c>
      <c r="L637" s="24" t="s">
        <v>39</v>
      </c>
      <c r="M637" s="24" t="s">
        <v>1748</v>
      </c>
    </row>
    <row r="638" spans="1:17" s="24" customFormat="1">
      <c r="A638" s="46"/>
      <c r="B638" s="46" t="s">
        <v>242</v>
      </c>
      <c r="C638" s="46" t="s">
        <v>243</v>
      </c>
      <c r="D638" s="46" t="s">
        <v>1629</v>
      </c>
      <c r="F638" s="23" t="str">
        <f t="shared" si="9"/>
        <v>_3_4_1_2_7_2_8</v>
      </c>
      <c r="G638" s="24" t="s">
        <v>1657</v>
      </c>
      <c r="H638" s="24" t="s">
        <v>1749</v>
      </c>
      <c r="I638" s="24" t="s">
        <v>1750</v>
      </c>
      <c r="L638" s="24" t="s">
        <v>39</v>
      </c>
      <c r="M638" s="24" t="s">
        <v>1751</v>
      </c>
    </row>
    <row r="639" spans="1:17" s="24" customFormat="1">
      <c r="A639" s="46"/>
      <c r="B639" s="46" t="s">
        <v>242</v>
      </c>
      <c r="C639" s="46" t="s">
        <v>243</v>
      </c>
      <c r="D639" s="46" t="s">
        <v>1629</v>
      </c>
      <c r="F639" s="23" t="str">
        <f t="shared" si="9"/>
        <v>_3_4_1_2_7_2_8_1</v>
      </c>
      <c r="G639" s="24" t="s">
        <v>30</v>
      </c>
      <c r="H639" s="24" t="s">
        <v>1752</v>
      </c>
      <c r="I639" s="24" t="s">
        <v>1753</v>
      </c>
      <c r="L639" s="24" t="s">
        <v>39</v>
      </c>
      <c r="M639" s="24" t="s">
        <v>1754</v>
      </c>
    </row>
    <row r="640" spans="1:17" s="24" customFormat="1">
      <c r="A640" s="46"/>
      <c r="B640" s="46" t="s">
        <v>242</v>
      </c>
      <c r="C640" s="46" t="s">
        <v>243</v>
      </c>
      <c r="D640" s="46" t="s">
        <v>1629</v>
      </c>
      <c r="F640" s="23" t="str">
        <f t="shared" si="9"/>
        <v>_3_4_1_2_7_2_9</v>
      </c>
      <c r="G640" s="24" t="s">
        <v>1664</v>
      </c>
      <c r="H640" s="24" t="s">
        <v>1755</v>
      </c>
      <c r="I640" s="24" t="s">
        <v>1756</v>
      </c>
      <c r="L640" s="24" t="s">
        <v>39</v>
      </c>
      <c r="M640" s="24" t="s">
        <v>1757</v>
      </c>
    </row>
    <row r="641" spans="1:17" s="24" customFormat="1">
      <c r="A641" s="46"/>
      <c r="B641" s="46" t="s">
        <v>242</v>
      </c>
      <c r="C641" s="46" t="s">
        <v>243</v>
      </c>
      <c r="D641" s="46" t="s">
        <v>1629</v>
      </c>
      <c r="F641" s="23" t="str">
        <f t="shared" si="9"/>
        <v>_3_4_1_2_7_2_9_1</v>
      </c>
      <c r="G641" s="24" t="s">
        <v>30</v>
      </c>
      <c r="H641" s="24" t="s">
        <v>1758</v>
      </c>
      <c r="I641" s="24" t="s">
        <v>1759</v>
      </c>
      <c r="L641" s="24" t="s">
        <v>39</v>
      </c>
      <c r="M641" s="24" t="s">
        <v>1760</v>
      </c>
    </row>
    <row r="642" spans="1:17" s="24" customFormat="1">
      <c r="A642" s="46"/>
      <c r="B642" s="46" t="s">
        <v>242</v>
      </c>
      <c r="C642" s="46" t="s">
        <v>243</v>
      </c>
      <c r="D642" s="46" t="s">
        <v>1629</v>
      </c>
      <c r="F642" s="23" t="str">
        <f t="shared" si="9"/>
        <v>_3_4_1_2_7_2_10</v>
      </c>
      <c r="G642" s="24" t="s">
        <v>1671</v>
      </c>
      <c r="H642" s="24" t="s">
        <v>1761</v>
      </c>
      <c r="I642" s="24" t="s">
        <v>1762</v>
      </c>
      <c r="L642" s="24" t="s">
        <v>39</v>
      </c>
      <c r="M642" s="24" t="s">
        <v>1763</v>
      </c>
    </row>
    <row r="643" spans="1:17" s="24" customFormat="1">
      <c r="A643" s="46"/>
      <c r="B643" s="46" t="s">
        <v>242</v>
      </c>
      <c r="C643" s="46" t="s">
        <v>243</v>
      </c>
      <c r="D643" s="46" t="s">
        <v>1629</v>
      </c>
      <c r="F643" s="23" t="str">
        <f t="shared" ref="F643:F706" si="10">IF(OR(G643="select_one 1_3_1_1",G643="select_one 1_4_2_2",G643="select_one 100",G643="select_one 2_3_1_2",G643="select_one 2_5_1",G643="select_one 2_6_1_4",G643="select_one 2_3_1_2",G643="select_one 3_1_1",G643="select_one 3_1_2_1",G643="select_one 3_1_2_2",G643="select_one 3_1_2_3",G643="select_one 3_1_3_1",G643="select_one 3_3_1_1",G643="select_one 3_3_1_2",G643="select_one 3_3_3_2_3",G643="select_one 3_3_3_2_4",G643="select_one 3_3_3_2_5",G643="select_one 3_3_3_2_6",G643="select_one 3_3_4_3",G643="select_one 3_3_4_2",G643="select_one 3_4_2_1_5",G643="select_one 3_4_2_2_10",G643="select_one 4_1_1_4",G643="select_one 4_1_1_6_2",G643="select_one 4_1_3_2",G643="select_one 4_1_4_1_1",G643="select_one 4_1_5",G643="select_one 4_1_5_2",G643="select_one 4_2_1_1",G643="select_one 4_2_1_3",G643="select_one consent"),_xlfn.CONCAT("_",MID(G643,12,LEN(G643))),IF(OR(G643="select_multiple 3_3_4_2",G643="select_multiple 3_3_4_3",G643="select_multiple 4_2_1_2"),_xlfn.CONCAT("_",MID(G643,17,LEN(G643))),H643))</f>
        <v>_3_4_1_2_7_2_10_1</v>
      </c>
      <c r="G643" s="24" t="s">
        <v>30</v>
      </c>
      <c r="H643" s="24" t="s">
        <v>1764</v>
      </c>
      <c r="I643" s="24" t="s">
        <v>1765</v>
      </c>
      <c r="L643" s="24" t="s">
        <v>39</v>
      </c>
      <c r="M643" s="24" t="s">
        <v>1766</v>
      </c>
    </row>
    <row r="644" spans="1:17" s="24" customFormat="1">
      <c r="A644" s="46"/>
      <c r="B644" s="46"/>
      <c r="C644" s="46"/>
      <c r="D644" s="46"/>
      <c r="F644" s="23" t="str">
        <f t="shared" si="10"/>
        <v>_3_4_1_2_7_2_1_end_repeat</v>
      </c>
      <c r="G644" s="24" t="s">
        <v>1271</v>
      </c>
      <c r="H644" s="24" t="s">
        <v>1767</v>
      </c>
    </row>
    <row r="645" spans="1:17" s="24" customFormat="1">
      <c r="A645" s="46"/>
      <c r="B645" s="46"/>
      <c r="C645" s="46"/>
      <c r="D645" s="46"/>
      <c r="E645"/>
      <c r="F645" s="23" t="str">
        <f t="shared" si="10"/>
        <v>_3_4_1_2_7_2_2_join</v>
      </c>
      <c r="G645" s="24" t="s">
        <v>530</v>
      </c>
      <c r="H645" s="24" t="s">
        <v>1768</v>
      </c>
      <c r="P645" s="24" t="s">
        <v>1769</v>
      </c>
    </row>
    <row r="646" spans="1:17" s="24" customFormat="1">
      <c r="A646" s="46"/>
      <c r="B646" s="46"/>
      <c r="C646" s="46"/>
      <c r="D646" s="46"/>
      <c r="F646" s="23" t="str">
        <f t="shared" si="10"/>
        <v>_3_4_1_1_7_2_end_repeat</v>
      </c>
      <c r="G646" s="24" t="s">
        <v>1271</v>
      </c>
      <c r="H646" s="24" t="s">
        <v>1770</v>
      </c>
    </row>
    <row r="647" spans="1:17" s="24" customFormat="1">
      <c r="A647" s="46"/>
      <c r="B647" s="46"/>
      <c r="C647" s="46"/>
      <c r="D647" s="46"/>
      <c r="E647"/>
      <c r="F647" s="23" t="str">
        <f t="shared" si="10"/>
        <v>_3_4_1_1_end_group</v>
      </c>
      <c r="G647" s="24" t="s">
        <v>47</v>
      </c>
      <c r="H647" s="24" t="s">
        <v>1771</v>
      </c>
    </row>
    <row r="648" spans="1:17">
      <c r="F648" s="23" t="str">
        <f t="shared" si="10"/>
        <v>_3_4_1_2_begin_group</v>
      </c>
      <c r="G648" t="s">
        <v>23</v>
      </c>
      <c r="H648" t="s">
        <v>1772</v>
      </c>
      <c r="I648" t="s">
        <v>1773</v>
      </c>
      <c r="L648" t="s">
        <v>39</v>
      </c>
    </row>
    <row r="649" spans="1:17">
      <c r="B649" s="46" t="s">
        <v>157</v>
      </c>
      <c r="C649" s="46" t="s">
        <v>1543</v>
      </c>
      <c r="D649" s="46" t="s">
        <v>1544</v>
      </c>
      <c r="E649" s="23"/>
      <c r="F649" s="23" t="str">
        <f t="shared" si="10"/>
        <v>_3_4_1_2_1</v>
      </c>
      <c r="G649" t="s">
        <v>1774</v>
      </c>
      <c r="H649" t="s">
        <v>1775</v>
      </c>
      <c r="I649" t="s">
        <v>1776</v>
      </c>
      <c r="J649" t="s">
        <v>1777</v>
      </c>
      <c r="L649" t="s">
        <v>34</v>
      </c>
    </row>
    <row r="650" spans="1:17">
      <c r="B650" s="46" t="s">
        <v>157</v>
      </c>
      <c r="C650" s="46" t="s">
        <v>1543</v>
      </c>
      <c r="D650" s="46" t="s">
        <v>1544</v>
      </c>
      <c r="E650" s="23"/>
      <c r="F650" s="23" t="str">
        <f t="shared" si="10"/>
        <v>_3_4_1_2_1_1</v>
      </c>
      <c r="G650" t="s">
        <v>1778</v>
      </c>
      <c r="H650" t="s">
        <v>1779</v>
      </c>
      <c r="I650" t="s">
        <v>1780</v>
      </c>
      <c r="J650" t="s">
        <v>1781</v>
      </c>
      <c r="L650" t="s">
        <v>34</v>
      </c>
      <c r="M650" t="s">
        <v>1782</v>
      </c>
    </row>
    <row r="651" spans="1:17">
      <c r="B651" s="46" t="s">
        <v>157</v>
      </c>
      <c r="C651" s="46" t="s">
        <v>1543</v>
      </c>
      <c r="D651" s="46" t="s">
        <v>1544</v>
      </c>
      <c r="E651" s="23"/>
      <c r="F651" s="23" t="str">
        <f t="shared" si="10"/>
        <v>_3_4_1_2_1_2</v>
      </c>
      <c r="G651" t="s">
        <v>1778</v>
      </c>
      <c r="H651" t="s">
        <v>1783</v>
      </c>
      <c r="I651" t="s">
        <v>1784</v>
      </c>
      <c r="J651" t="s">
        <v>1781</v>
      </c>
      <c r="L651" t="s">
        <v>34</v>
      </c>
      <c r="M651" t="s">
        <v>1785</v>
      </c>
    </row>
    <row r="652" spans="1:17">
      <c r="F652" s="23" t="str">
        <f t="shared" si="10"/>
        <v>_3_4_1_2_1_1_begin_repeat</v>
      </c>
      <c r="G652" t="s">
        <v>1265</v>
      </c>
      <c r="H652" t="s">
        <v>1786</v>
      </c>
      <c r="I652" t="s">
        <v>1787</v>
      </c>
      <c r="K652" t="s">
        <v>27</v>
      </c>
      <c r="L652" t="s">
        <v>34</v>
      </c>
      <c r="M652" t="s">
        <v>1782</v>
      </c>
      <c r="Q652" t="s">
        <v>1788</v>
      </c>
    </row>
    <row r="653" spans="1:17">
      <c r="B653" s="46" t="s">
        <v>242</v>
      </c>
      <c r="C653" s="46" t="s">
        <v>243</v>
      </c>
      <c r="D653" s="46" t="s">
        <v>1629</v>
      </c>
      <c r="E653" s="23"/>
      <c r="F653" s="23" t="str">
        <f t="shared" si="10"/>
        <v>_3_4_1_2_1_1_calculate</v>
      </c>
      <c r="G653" t="s">
        <v>530</v>
      </c>
      <c r="H653" t="s">
        <v>1789</v>
      </c>
      <c r="I653" t="s">
        <v>1790</v>
      </c>
      <c r="P653" t="s">
        <v>1791</v>
      </c>
    </row>
    <row r="654" spans="1:17">
      <c r="B654" s="46" t="s">
        <v>242</v>
      </c>
      <c r="C654" s="46" t="s">
        <v>243</v>
      </c>
      <c r="D654" s="46" t="s">
        <v>1629</v>
      </c>
      <c r="E654" s="23"/>
      <c r="F654" s="23" t="str">
        <f t="shared" si="10"/>
        <v>_3_4_1_2_1_1_1</v>
      </c>
      <c r="G654" t="s">
        <v>136</v>
      </c>
      <c r="H654" t="s">
        <v>1792</v>
      </c>
      <c r="I654" t="s">
        <v>1793</v>
      </c>
      <c r="J654" t="s">
        <v>1794</v>
      </c>
      <c r="L654" t="s">
        <v>34</v>
      </c>
    </row>
    <row r="655" spans="1:17">
      <c r="B655" s="46" t="s">
        <v>242</v>
      </c>
      <c r="C655" s="46" t="s">
        <v>243</v>
      </c>
      <c r="D655" s="46" t="s">
        <v>1629</v>
      </c>
      <c r="E655" s="23"/>
      <c r="F655" s="23" t="str">
        <f t="shared" si="10"/>
        <v>_3_4_1_2_1_1_2</v>
      </c>
      <c r="G655" t="s">
        <v>136</v>
      </c>
      <c r="H655" t="s">
        <v>1795</v>
      </c>
      <c r="I655" t="s">
        <v>1796</v>
      </c>
      <c r="L655" t="s">
        <v>34</v>
      </c>
    </row>
    <row r="656" spans="1:17">
      <c r="B656" s="46" t="s">
        <v>242</v>
      </c>
      <c r="C656" s="46" t="s">
        <v>243</v>
      </c>
      <c r="D656" s="46" t="s">
        <v>1629</v>
      </c>
      <c r="E656" s="23"/>
      <c r="F656" s="23" t="str">
        <f t="shared" si="10"/>
        <v>_3_4_1_2_1_1_3</v>
      </c>
      <c r="G656" t="s">
        <v>1262</v>
      </c>
      <c r="H656" t="s">
        <v>1797</v>
      </c>
      <c r="I656" t="s">
        <v>1798</v>
      </c>
      <c r="L656" t="b">
        <v>0</v>
      </c>
      <c r="O656" t="s">
        <v>1639</v>
      </c>
    </row>
    <row r="657" spans="1:17">
      <c r="B657" s="46" t="s">
        <v>242</v>
      </c>
      <c r="C657" s="46" t="s">
        <v>243</v>
      </c>
      <c r="D657" s="46" t="s">
        <v>1629</v>
      </c>
      <c r="E657" s="23"/>
      <c r="F657" s="23" t="str">
        <f t="shared" si="10"/>
        <v>_3_4_1_2_1_1_3_6</v>
      </c>
      <c r="G657" t="s">
        <v>30</v>
      </c>
      <c r="H657" t="s">
        <v>1799</v>
      </c>
      <c r="I657" t="s">
        <v>1800</v>
      </c>
      <c r="L657" t="b">
        <v>0</v>
      </c>
      <c r="M657" t="s">
        <v>1801</v>
      </c>
    </row>
    <row r="658" spans="1:17">
      <c r="B658" s="46" t="s">
        <v>242</v>
      </c>
      <c r="C658" s="46" t="s">
        <v>243</v>
      </c>
      <c r="D658" s="46" t="s">
        <v>1629</v>
      </c>
      <c r="E658" s="23"/>
      <c r="F658" s="23" t="str">
        <f t="shared" si="10"/>
        <v>_3_4_1_2_1_1_3_1</v>
      </c>
      <c r="G658" t="s">
        <v>1643</v>
      </c>
      <c r="H658" t="s">
        <v>1802</v>
      </c>
      <c r="I658" t="s">
        <v>1803</v>
      </c>
      <c r="L658" t="b">
        <v>0</v>
      </c>
      <c r="M658" t="s">
        <v>1804</v>
      </c>
    </row>
    <row r="659" spans="1:17">
      <c r="B659" s="46" t="s">
        <v>242</v>
      </c>
      <c r="C659" s="46" t="s">
        <v>243</v>
      </c>
      <c r="D659" s="46" t="s">
        <v>1629</v>
      </c>
      <c r="E659" s="23"/>
      <c r="F659" s="23" t="str">
        <f t="shared" si="10"/>
        <v>_3_4_1_2_1_1_3_1_1</v>
      </c>
      <c r="G659" t="s">
        <v>30</v>
      </c>
      <c r="H659" t="s">
        <v>1805</v>
      </c>
      <c r="I659" t="s">
        <v>1741</v>
      </c>
      <c r="L659" t="b">
        <v>0</v>
      </c>
      <c r="M659" t="s">
        <v>1806</v>
      </c>
    </row>
    <row r="660" spans="1:17">
      <c r="B660" s="46" t="s">
        <v>242</v>
      </c>
      <c r="C660" s="46" t="s">
        <v>243</v>
      </c>
      <c r="D660" s="46" t="s">
        <v>1629</v>
      </c>
      <c r="E660" s="23"/>
      <c r="F660" s="23" t="str">
        <f t="shared" si="10"/>
        <v>_3_4_1_2_1_1_3_2</v>
      </c>
      <c r="G660" t="s">
        <v>1650</v>
      </c>
      <c r="H660" t="s">
        <v>1807</v>
      </c>
      <c r="I660" t="s">
        <v>1808</v>
      </c>
      <c r="L660" t="b">
        <v>0</v>
      </c>
      <c r="M660" t="s">
        <v>1809</v>
      </c>
    </row>
    <row r="661" spans="1:17">
      <c r="B661" s="46" t="s">
        <v>242</v>
      </c>
      <c r="C661" s="46" t="s">
        <v>243</v>
      </c>
      <c r="D661" s="46" t="s">
        <v>1629</v>
      </c>
      <c r="E661" s="23"/>
      <c r="F661" s="23" t="str">
        <f t="shared" si="10"/>
        <v>_3_4_1_2_1_1_3_2_1</v>
      </c>
      <c r="G661" t="s">
        <v>30</v>
      </c>
      <c r="H661" t="s">
        <v>1810</v>
      </c>
      <c r="I661" t="s">
        <v>1747</v>
      </c>
      <c r="L661" t="b">
        <v>0</v>
      </c>
      <c r="M661" t="s">
        <v>1811</v>
      </c>
    </row>
    <row r="662" spans="1:17">
      <c r="B662" s="46" t="s">
        <v>242</v>
      </c>
      <c r="C662" s="46" t="s">
        <v>243</v>
      </c>
      <c r="D662" s="46" t="s">
        <v>1629</v>
      </c>
      <c r="E662" s="23"/>
      <c r="F662" s="23" t="str">
        <f t="shared" si="10"/>
        <v>_3_4_1_2_1_1_3_3</v>
      </c>
      <c r="G662" t="s">
        <v>1657</v>
      </c>
      <c r="H662" t="s">
        <v>1812</v>
      </c>
      <c r="I662" s="14" t="s">
        <v>1813</v>
      </c>
      <c r="L662" t="b">
        <v>0</v>
      </c>
      <c r="M662" t="s">
        <v>1814</v>
      </c>
    </row>
    <row r="663" spans="1:17">
      <c r="B663" s="46" t="s">
        <v>242</v>
      </c>
      <c r="C663" s="46" t="s">
        <v>243</v>
      </c>
      <c r="D663" s="46" t="s">
        <v>1629</v>
      </c>
      <c r="E663" s="23"/>
      <c r="F663" s="23" t="str">
        <f t="shared" si="10"/>
        <v>_3_4_1_2_1_1_3_3_1</v>
      </c>
      <c r="G663" t="s">
        <v>30</v>
      </c>
      <c r="H663" t="s">
        <v>1815</v>
      </c>
      <c r="I663" t="s">
        <v>1753</v>
      </c>
      <c r="L663" t="b">
        <v>0</v>
      </c>
      <c r="M663" t="s">
        <v>1816</v>
      </c>
    </row>
    <row r="664" spans="1:17">
      <c r="B664" s="46" t="s">
        <v>242</v>
      </c>
      <c r="C664" s="46" t="s">
        <v>243</v>
      </c>
      <c r="D664" s="46" t="s">
        <v>1629</v>
      </c>
      <c r="E664" s="23"/>
      <c r="F664" s="23" t="str">
        <f t="shared" si="10"/>
        <v>_3_4_1_2_1_1_3_4</v>
      </c>
      <c r="G664" t="s">
        <v>1664</v>
      </c>
      <c r="H664" t="s">
        <v>1817</v>
      </c>
      <c r="I664" t="s">
        <v>1818</v>
      </c>
      <c r="L664" t="b">
        <v>0</v>
      </c>
      <c r="M664" t="s">
        <v>1819</v>
      </c>
    </row>
    <row r="665" spans="1:17">
      <c r="B665" s="46" t="s">
        <v>242</v>
      </c>
      <c r="C665" s="46" t="s">
        <v>243</v>
      </c>
      <c r="D665" s="46" t="s">
        <v>1629</v>
      </c>
      <c r="E665" s="23"/>
      <c r="F665" s="23" t="str">
        <f t="shared" si="10"/>
        <v>_3_4_1_2_1_1_3_4_1</v>
      </c>
      <c r="G665" t="s">
        <v>30</v>
      </c>
      <c r="H665" t="s">
        <v>1820</v>
      </c>
      <c r="I665" t="s">
        <v>1759</v>
      </c>
      <c r="L665" t="b">
        <v>0</v>
      </c>
      <c r="M665" t="s">
        <v>1821</v>
      </c>
    </row>
    <row r="666" spans="1:17">
      <c r="B666" s="46" t="s">
        <v>242</v>
      </c>
      <c r="C666" s="46" t="s">
        <v>243</v>
      </c>
      <c r="D666" s="46" t="s">
        <v>1629</v>
      </c>
      <c r="E666" s="23"/>
      <c r="F666" s="23" t="str">
        <f t="shared" si="10"/>
        <v>_3_4_1_2_1_1_3_5</v>
      </c>
      <c r="G666" t="s">
        <v>1671</v>
      </c>
      <c r="H666" t="s">
        <v>1822</v>
      </c>
      <c r="I666" t="s">
        <v>1823</v>
      </c>
      <c r="L666" t="b">
        <v>0</v>
      </c>
      <c r="M666" t="s">
        <v>1824</v>
      </c>
    </row>
    <row r="667" spans="1:17">
      <c r="B667" s="46" t="s">
        <v>242</v>
      </c>
      <c r="C667" s="46" t="s">
        <v>243</v>
      </c>
      <c r="D667" s="46" t="s">
        <v>1629</v>
      </c>
      <c r="E667" s="23"/>
      <c r="F667" s="23" t="str">
        <f t="shared" si="10"/>
        <v>_3_4_1_2_1_1_3_5_1</v>
      </c>
      <c r="G667" t="s">
        <v>30</v>
      </c>
      <c r="H667" t="s">
        <v>1825</v>
      </c>
      <c r="I667" t="s">
        <v>1765</v>
      </c>
      <c r="L667" t="b">
        <v>0</v>
      </c>
      <c r="M667" t="s">
        <v>1826</v>
      </c>
    </row>
    <row r="668" spans="1:17">
      <c r="E668" s="23"/>
      <c r="F668" s="23" t="str">
        <f t="shared" si="10"/>
        <v>_3_4_1_2_1_1_end_repeat</v>
      </c>
      <c r="G668" t="s">
        <v>1271</v>
      </c>
      <c r="H668" t="s">
        <v>1827</v>
      </c>
    </row>
    <row r="669" spans="1:17" s="24" customFormat="1">
      <c r="A669" s="46"/>
      <c r="B669" s="46"/>
      <c r="C669" s="46"/>
      <c r="D669" s="46"/>
      <c r="E669"/>
      <c r="F669" s="23" t="str">
        <f t="shared" si="10"/>
        <v>_3_4_1_2_1_2_begin_repeat</v>
      </c>
      <c r="G669" s="24" t="s">
        <v>1265</v>
      </c>
      <c r="H669" s="24" t="s">
        <v>1828</v>
      </c>
      <c r="I669" s="24" t="s">
        <v>1829</v>
      </c>
      <c r="M669" s="24" t="s">
        <v>1785</v>
      </c>
      <c r="Q669" s="24" t="s">
        <v>1830</v>
      </c>
    </row>
    <row r="670" spans="1:17" s="24" customFormat="1">
      <c r="A670" s="46"/>
      <c r="B670" s="46" t="s">
        <v>242</v>
      </c>
      <c r="C670" s="46" t="s">
        <v>243</v>
      </c>
      <c r="D670" s="46" t="s">
        <v>1629</v>
      </c>
      <c r="F670" s="23" t="str">
        <f t="shared" si="10"/>
        <v>_3_4_1_2_1_2_calculate</v>
      </c>
      <c r="G670" s="24" t="s">
        <v>530</v>
      </c>
      <c r="H670" s="24" t="s">
        <v>1831</v>
      </c>
      <c r="I670" s="24" t="s">
        <v>1832</v>
      </c>
      <c r="L670" s="24" t="s">
        <v>34</v>
      </c>
      <c r="P670" s="24" t="s">
        <v>1833</v>
      </c>
    </row>
    <row r="671" spans="1:17">
      <c r="F671" t="str">
        <f t="shared" si="10"/>
        <v>_3_4_1_2_1_2_1</v>
      </c>
      <c r="G671" t="s">
        <v>1714</v>
      </c>
      <c r="H671" t="s">
        <v>1834</v>
      </c>
      <c r="I671" t="s">
        <v>1835</v>
      </c>
      <c r="K671" t="s">
        <v>700</v>
      </c>
      <c r="L671" t="s">
        <v>34</v>
      </c>
    </row>
    <row r="672" spans="1:17">
      <c r="F672" t="str">
        <f t="shared" si="10"/>
        <v>_3_4_1_2_1_2_1_begin_repeat</v>
      </c>
      <c r="G672" t="s">
        <v>1265</v>
      </c>
      <c r="H672" t="s">
        <v>1836</v>
      </c>
      <c r="K672" t="s">
        <v>27</v>
      </c>
      <c r="Q672" t="s">
        <v>1837</v>
      </c>
    </row>
    <row r="673" spans="2:16">
      <c r="B673" s="46" t="s">
        <v>242</v>
      </c>
      <c r="C673" s="46" t="s">
        <v>243</v>
      </c>
      <c r="D673" s="46" t="s">
        <v>1629</v>
      </c>
      <c r="F673" t="str">
        <f t="shared" si="10"/>
        <v>_3_4_1_2_1_2_1_calculate</v>
      </c>
      <c r="G673" t="s">
        <v>530</v>
      </c>
      <c r="H673" t="s">
        <v>1838</v>
      </c>
      <c r="I673" s="41" t="s">
        <v>1839</v>
      </c>
      <c r="P673" t="s">
        <v>1721</v>
      </c>
    </row>
    <row r="674" spans="2:16">
      <c r="E674" s="23"/>
      <c r="F674" s="23" t="str">
        <f t="shared" si="10"/>
        <v>_3_4_1_2_1_2_note</v>
      </c>
      <c r="G674" t="s">
        <v>36</v>
      </c>
      <c r="H674" t="s">
        <v>1840</v>
      </c>
      <c r="I674" t="s">
        <v>1841</v>
      </c>
      <c r="K674" t="s">
        <v>306</v>
      </c>
      <c r="L674" t="s">
        <v>39</v>
      </c>
    </row>
    <row r="675" spans="2:16">
      <c r="B675" s="46" t="s">
        <v>242</v>
      </c>
      <c r="C675" s="46" t="s">
        <v>243</v>
      </c>
      <c r="D675" s="46" t="s">
        <v>1629</v>
      </c>
      <c r="E675" s="23"/>
      <c r="F675" s="23" t="str">
        <f t="shared" si="10"/>
        <v>_3_4_1_2_1_2_1_2</v>
      </c>
      <c r="G675" t="s">
        <v>1724</v>
      </c>
      <c r="H675" t="s">
        <v>1842</v>
      </c>
      <c r="I675" t="s">
        <v>1843</v>
      </c>
      <c r="K675" t="s">
        <v>700</v>
      </c>
      <c r="L675" t="s">
        <v>34</v>
      </c>
      <c r="O675" t="s">
        <v>1844</v>
      </c>
    </row>
    <row r="676" spans="2:16">
      <c r="B676" s="46" t="s">
        <v>242</v>
      </c>
      <c r="C676" s="46" t="s">
        <v>243</v>
      </c>
      <c r="D676" s="46" t="s">
        <v>1629</v>
      </c>
      <c r="E676" s="23"/>
      <c r="F676" s="23" t="str">
        <f t="shared" si="10"/>
        <v>_3_4_1_2_1_2_1_3</v>
      </c>
      <c r="G676" t="s">
        <v>136</v>
      </c>
      <c r="H676" t="s">
        <v>1845</v>
      </c>
      <c r="I676" t="s">
        <v>1846</v>
      </c>
      <c r="L676" t="s">
        <v>34</v>
      </c>
    </row>
    <row r="677" spans="2:16">
      <c r="B677" s="46" t="s">
        <v>242</v>
      </c>
      <c r="C677" s="46" t="s">
        <v>243</v>
      </c>
      <c r="D677" s="46" t="s">
        <v>1629</v>
      </c>
      <c r="E677" s="23"/>
      <c r="F677" s="23" t="str">
        <f t="shared" si="10"/>
        <v>_3_4_1_2_1_2_1_4</v>
      </c>
      <c r="G677" t="s">
        <v>136</v>
      </c>
      <c r="H677" t="s">
        <v>1847</v>
      </c>
      <c r="I677" t="s">
        <v>1848</v>
      </c>
      <c r="L677" t="s">
        <v>34</v>
      </c>
    </row>
    <row r="678" spans="2:16">
      <c r="B678" s="46" t="s">
        <v>242</v>
      </c>
      <c r="C678" s="46" t="s">
        <v>243</v>
      </c>
      <c r="D678" s="46" t="s">
        <v>1629</v>
      </c>
      <c r="E678" s="23"/>
      <c r="F678" s="23" t="str">
        <f t="shared" si="10"/>
        <v>_3_4_1_2_1_2_1_5</v>
      </c>
      <c r="G678" t="s">
        <v>1262</v>
      </c>
      <c r="H678" t="s">
        <v>1849</v>
      </c>
      <c r="I678" t="s">
        <v>1850</v>
      </c>
      <c r="L678" t="b">
        <v>0</v>
      </c>
      <c r="O678" t="s">
        <v>1639</v>
      </c>
    </row>
    <row r="679" spans="2:16">
      <c r="B679" s="46" t="s">
        <v>242</v>
      </c>
      <c r="C679" s="46" t="s">
        <v>243</v>
      </c>
      <c r="D679" s="46" t="s">
        <v>1629</v>
      </c>
      <c r="E679" s="23"/>
      <c r="F679" s="23" t="str">
        <f t="shared" si="10"/>
        <v>_3_7_2_2_3_6</v>
      </c>
      <c r="G679" t="s">
        <v>30</v>
      </c>
      <c r="H679" t="s">
        <v>1851</v>
      </c>
      <c r="I679" t="s">
        <v>1852</v>
      </c>
      <c r="L679" t="b">
        <v>0</v>
      </c>
      <c r="M679" t="s">
        <v>1853</v>
      </c>
    </row>
    <row r="680" spans="2:16">
      <c r="B680" s="46" t="s">
        <v>242</v>
      </c>
      <c r="C680" s="46" t="s">
        <v>243</v>
      </c>
      <c r="D680" s="46" t="s">
        <v>1629</v>
      </c>
      <c r="E680" s="23"/>
      <c r="F680" s="23" t="str">
        <f t="shared" si="10"/>
        <v>_3_4_1_2_1_2_1_5_1</v>
      </c>
      <c r="G680" t="s">
        <v>1643</v>
      </c>
      <c r="H680" t="s">
        <v>1854</v>
      </c>
      <c r="I680" t="s">
        <v>1855</v>
      </c>
      <c r="L680" t="b">
        <v>0</v>
      </c>
      <c r="M680" t="s">
        <v>1856</v>
      </c>
    </row>
    <row r="681" spans="2:16">
      <c r="B681" s="46" t="s">
        <v>242</v>
      </c>
      <c r="C681" s="46" t="s">
        <v>243</v>
      </c>
      <c r="D681" s="46" t="s">
        <v>1629</v>
      </c>
      <c r="E681" s="23"/>
      <c r="F681" s="23" t="str">
        <f t="shared" si="10"/>
        <v>_3_4_1_2_1_2_1_5_1_1</v>
      </c>
      <c r="G681" t="s">
        <v>30</v>
      </c>
      <c r="H681" t="s">
        <v>1857</v>
      </c>
      <c r="I681" t="s">
        <v>1741</v>
      </c>
      <c r="L681" t="b">
        <v>0</v>
      </c>
      <c r="M681" t="s">
        <v>1858</v>
      </c>
    </row>
    <row r="682" spans="2:16">
      <c r="B682" s="46" t="s">
        <v>242</v>
      </c>
      <c r="C682" s="46" t="s">
        <v>243</v>
      </c>
      <c r="D682" s="46" t="s">
        <v>1629</v>
      </c>
      <c r="E682" s="23"/>
      <c r="F682" s="23" t="str">
        <f t="shared" si="10"/>
        <v>_3_4_1_2_1_2_1_5_2</v>
      </c>
      <c r="G682" t="s">
        <v>1650</v>
      </c>
      <c r="H682" t="s">
        <v>1859</v>
      </c>
      <c r="I682" t="s">
        <v>1860</v>
      </c>
      <c r="L682" t="b">
        <v>0</v>
      </c>
      <c r="M682" t="s">
        <v>1861</v>
      </c>
    </row>
    <row r="683" spans="2:16">
      <c r="B683" s="46" t="s">
        <v>242</v>
      </c>
      <c r="C683" s="46" t="s">
        <v>243</v>
      </c>
      <c r="D683" s="46" t="s">
        <v>1629</v>
      </c>
      <c r="E683" s="23"/>
      <c r="F683" s="23" t="str">
        <f t="shared" si="10"/>
        <v>_3_4_1_2_1_2_1_5_2_1</v>
      </c>
      <c r="G683" t="s">
        <v>30</v>
      </c>
      <c r="H683" t="s">
        <v>1862</v>
      </c>
      <c r="I683" t="s">
        <v>1747</v>
      </c>
      <c r="L683" t="b">
        <v>0</v>
      </c>
      <c r="M683" t="s">
        <v>1863</v>
      </c>
    </row>
    <row r="684" spans="2:16">
      <c r="B684" s="46" t="s">
        <v>242</v>
      </c>
      <c r="C684" s="46" t="s">
        <v>243</v>
      </c>
      <c r="D684" s="46" t="s">
        <v>1629</v>
      </c>
      <c r="E684" s="23"/>
      <c r="F684" s="23" t="str">
        <f t="shared" si="10"/>
        <v>_3_4_1_2_1_2_1_5_3</v>
      </c>
      <c r="G684" t="s">
        <v>1657</v>
      </c>
      <c r="H684" t="s">
        <v>1864</v>
      </c>
      <c r="I684" t="s">
        <v>1865</v>
      </c>
      <c r="L684" t="b">
        <v>0</v>
      </c>
      <c r="M684" t="s">
        <v>1866</v>
      </c>
    </row>
    <row r="685" spans="2:16">
      <c r="B685" s="46" t="s">
        <v>242</v>
      </c>
      <c r="C685" s="46" t="s">
        <v>243</v>
      </c>
      <c r="D685" s="46" t="s">
        <v>1629</v>
      </c>
      <c r="E685" s="23"/>
      <c r="F685" s="23" t="str">
        <f t="shared" si="10"/>
        <v>_3_4_1_2_1_2_1_5_3_1</v>
      </c>
      <c r="G685" t="s">
        <v>30</v>
      </c>
      <c r="H685" t="s">
        <v>1867</v>
      </c>
      <c r="I685" t="s">
        <v>1753</v>
      </c>
      <c r="L685" t="b">
        <v>0</v>
      </c>
      <c r="M685" t="s">
        <v>1868</v>
      </c>
    </row>
    <row r="686" spans="2:16">
      <c r="B686" s="46" t="s">
        <v>242</v>
      </c>
      <c r="C686" s="46" t="s">
        <v>243</v>
      </c>
      <c r="D686" s="46" t="s">
        <v>1629</v>
      </c>
      <c r="E686" s="23"/>
      <c r="F686" s="23" t="str">
        <f t="shared" si="10"/>
        <v>_3_4_1_2_1_2_1_5_4</v>
      </c>
      <c r="G686" t="s">
        <v>1664</v>
      </c>
      <c r="H686" t="s">
        <v>1869</v>
      </c>
      <c r="I686" t="s">
        <v>1870</v>
      </c>
      <c r="L686" t="b">
        <v>0</v>
      </c>
      <c r="M686" t="s">
        <v>1871</v>
      </c>
    </row>
    <row r="687" spans="2:16">
      <c r="B687" s="46" t="s">
        <v>242</v>
      </c>
      <c r="C687" s="46" t="s">
        <v>243</v>
      </c>
      <c r="D687" s="46" t="s">
        <v>1629</v>
      </c>
      <c r="E687" s="23"/>
      <c r="F687" s="23" t="str">
        <f t="shared" si="10"/>
        <v>_3_4_1_2_1_2_1_5_4_1</v>
      </c>
      <c r="G687" t="s">
        <v>30</v>
      </c>
      <c r="H687" t="s">
        <v>1872</v>
      </c>
      <c r="I687" t="s">
        <v>1759</v>
      </c>
      <c r="L687" t="b">
        <v>0</v>
      </c>
      <c r="M687" t="s">
        <v>1873</v>
      </c>
    </row>
    <row r="688" spans="2:16">
      <c r="B688" s="46" t="s">
        <v>242</v>
      </c>
      <c r="C688" s="46" t="s">
        <v>243</v>
      </c>
      <c r="D688" s="46" t="s">
        <v>1629</v>
      </c>
      <c r="E688" s="23"/>
      <c r="F688" s="23" t="str">
        <f t="shared" si="10"/>
        <v>_3_4_1_2_1_2_1_5_5</v>
      </c>
      <c r="G688" t="s">
        <v>1671</v>
      </c>
      <c r="H688" t="s">
        <v>1874</v>
      </c>
      <c r="I688" t="s">
        <v>1875</v>
      </c>
      <c r="L688" t="b">
        <v>0</v>
      </c>
      <c r="M688" t="s">
        <v>1876</v>
      </c>
    </row>
    <row r="689" spans="1:17">
      <c r="B689" s="46" t="s">
        <v>242</v>
      </c>
      <c r="C689" s="46" t="s">
        <v>243</v>
      </c>
      <c r="D689" s="46" t="s">
        <v>1629</v>
      </c>
      <c r="E689" s="23"/>
      <c r="F689" s="23" t="str">
        <f t="shared" si="10"/>
        <v>_3_4_1_2_1_2_1_5_5_1</v>
      </c>
      <c r="G689" t="s">
        <v>30</v>
      </c>
      <c r="H689" t="s">
        <v>1877</v>
      </c>
      <c r="I689" t="s">
        <v>1765</v>
      </c>
      <c r="L689" t="b">
        <v>0</v>
      </c>
      <c r="M689" t="s">
        <v>1878</v>
      </c>
    </row>
    <row r="690" spans="1:17">
      <c r="F690" s="23" t="str">
        <f t="shared" si="10"/>
        <v>_3_4_1_2_1_2_1_end_repeat</v>
      </c>
      <c r="G690" t="s">
        <v>1271</v>
      </c>
      <c r="H690" t="s">
        <v>1879</v>
      </c>
    </row>
    <row r="691" spans="1:17" s="24" customFormat="1">
      <c r="A691" s="46"/>
      <c r="B691" s="46"/>
      <c r="C691" s="46"/>
      <c r="D691" s="46"/>
      <c r="F691" s="23" t="str">
        <f t="shared" si="10"/>
        <v>_3_4_1_2_1_2_1_2_join</v>
      </c>
      <c r="G691" s="24" t="s">
        <v>530</v>
      </c>
      <c r="H691" s="24" t="s">
        <v>1880</v>
      </c>
      <c r="P691" s="24" t="s">
        <v>1881</v>
      </c>
    </row>
    <row r="692" spans="1:17" s="24" customFormat="1">
      <c r="A692" s="46"/>
      <c r="B692" s="46"/>
      <c r="C692" s="46"/>
      <c r="D692" s="46"/>
      <c r="E692"/>
      <c r="F692" s="23" t="str">
        <f t="shared" si="10"/>
        <v>_3_4_1_2_1_2_end_repeat</v>
      </c>
      <c r="G692" s="24" t="s">
        <v>1271</v>
      </c>
      <c r="H692" s="24" t="s">
        <v>1882</v>
      </c>
    </row>
    <row r="693" spans="1:17" s="24" customFormat="1">
      <c r="A693" s="46"/>
      <c r="B693" s="46"/>
      <c r="C693" s="46"/>
      <c r="D693" s="46"/>
      <c r="E693"/>
      <c r="F693" s="23" t="str">
        <f t="shared" si="10"/>
        <v>_3_4_1_2_end_group</v>
      </c>
      <c r="G693" s="24" t="s">
        <v>47</v>
      </c>
      <c r="H693" s="24" t="s">
        <v>1883</v>
      </c>
    </row>
    <row r="694" spans="1:17" s="24" customFormat="1">
      <c r="A694" s="46"/>
      <c r="B694" s="46"/>
      <c r="C694" s="46"/>
      <c r="D694" s="46"/>
      <c r="E694"/>
      <c r="F694" s="23" t="str">
        <f t="shared" si="10"/>
        <v>_3_4_1_end_group</v>
      </c>
      <c r="G694" s="24" t="s">
        <v>47</v>
      </c>
      <c r="H694" s="24" t="s">
        <v>1884</v>
      </c>
    </row>
    <row r="695" spans="1:17">
      <c r="F695" s="23" t="str">
        <f t="shared" si="10"/>
        <v>_2_2_3_begin_group_2</v>
      </c>
      <c r="G695" t="s">
        <v>23</v>
      </c>
      <c r="H695" t="s">
        <v>1885</v>
      </c>
      <c r="I695" t="s">
        <v>1886</v>
      </c>
      <c r="L695" t="s">
        <v>39</v>
      </c>
      <c r="M695" t="s">
        <v>1887</v>
      </c>
    </row>
    <row r="696" spans="1:17">
      <c r="B696" s="46" t="s">
        <v>242</v>
      </c>
      <c r="C696" s="46" t="s">
        <v>1144</v>
      </c>
      <c r="D696" s="46" t="s">
        <v>1888</v>
      </c>
      <c r="E696" s="23"/>
      <c r="F696" s="23" t="str">
        <f t="shared" si="10"/>
        <v>_3_4_3_1_1</v>
      </c>
      <c r="G696" t="s">
        <v>136</v>
      </c>
      <c r="H696" t="s">
        <v>1889</v>
      </c>
      <c r="I696" s="15" t="s">
        <v>1890</v>
      </c>
      <c r="J696" t="s">
        <v>1279</v>
      </c>
      <c r="L696" t="s">
        <v>34</v>
      </c>
    </row>
    <row r="697" spans="1:17">
      <c r="F697" s="23" t="str">
        <f t="shared" si="10"/>
        <v>_3_4_3_1_1_1</v>
      </c>
      <c r="G697" t="s">
        <v>36</v>
      </c>
      <c r="H697" t="s">
        <v>1891</v>
      </c>
      <c r="I697" t="s">
        <v>1892</v>
      </c>
      <c r="K697" t="s">
        <v>306</v>
      </c>
      <c r="L697" t="s">
        <v>39</v>
      </c>
    </row>
    <row r="698" spans="1:17">
      <c r="E698" s="23"/>
      <c r="F698" s="23" t="str">
        <f t="shared" si="10"/>
        <v>_3_4_3_1_1_begin_repeat</v>
      </c>
      <c r="G698" t="s">
        <v>1265</v>
      </c>
      <c r="H698" t="s">
        <v>1893</v>
      </c>
      <c r="Q698" t="s">
        <v>1894</v>
      </c>
    </row>
    <row r="699" spans="1:17">
      <c r="F699" s="23" t="str">
        <f t="shared" si="10"/>
        <v>_3_4_3_1_1_calculate</v>
      </c>
      <c r="G699" t="s">
        <v>530</v>
      </c>
      <c r="H699" t="s">
        <v>1895</v>
      </c>
      <c r="L699" t="s">
        <v>34</v>
      </c>
      <c r="P699" t="s">
        <v>1721</v>
      </c>
    </row>
    <row r="700" spans="1:17">
      <c r="F700" s="23" t="str">
        <f t="shared" si="10"/>
        <v>_3_4_3_1_1_2</v>
      </c>
      <c r="G700" t="s">
        <v>30</v>
      </c>
      <c r="H700" t="s">
        <v>1896</v>
      </c>
      <c r="I700" t="s">
        <v>1897</v>
      </c>
      <c r="J700" t="s">
        <v>1898</v>
      </c>
      <c r="L700" t="s">
        <v>34</v>
      </c>
    </row>
    <row r="701" spans="1:17">
      <c r="F701" s="23" t="str">
        <f t="shared" si="10"/>
        <v>_3_4_3_1_1_end_repeat</v>
      </c>
      <c r="G701" t="s">
        <v>1271</v>
      </c>
      <c r="H701" t="s">
        <v>1899</v>
      </c>
    </row>
    <row r="702" spans="1:17">
      <c r="B702" s="46" t="s">
        <v>676</v>
      </c>
      <c r="C702" s="46" t="s">
        <v>1234</v>
      </c>
      <c r="D702" s="46" t="s">
        <v>1900</v>
      </c>
      <c r="E702" s="23"/>
      <c r="F702" s="23" t="str">
        <f t="shared" si="10"/>
        <v>c1</v>
      </c>
      <c r="G702" t="s">
        <v>530</v>
      </c>
      <c r="H702" t="s">
        <v>1901</v>
      </c>
      <c r="I702" t="s">
        <v>1902</v>
      </c>
      <c r="L702" t="s">
        <v>34</v>
      </c>
      <c r="P702" t="s">
        <v>1903</v>
      </c>
    </row>
    <row r="703" spans="1:17">
      <c r="B703" s="46" t="s">
        <v>676</v>
      </c>
      <c r="C703" s="46" t="s">
        <v>1234</v>
      </c>
      <c r="D703" s="46" t="s">
        <v>1900</v>
      </c>
      <c r="E703" s="23"/>
      <c r="F703" s="23" t="str">
        <f t="shared" si="10"/>
        <v>c2</v>
      </c>
      <c r="G703" t="s">
        <v>530</v>
      </c>
      <c r="H703" t="s">
        <v>1904</v>
      </c>
      <c r="I703" t="s">
        <v>1902</v>
      </c>
      <c r="L703" t="s">
        <v>34</v>
      </c>
      <c r="P703" t="s">
        <v>1905</v>
      </c>
    </row>
    <row r="704" spans="1:17">
      <c r="B704" s="46" t="s">
        <v>676</v>
      </c>
      <c r="C704" s="46" t="s">
        <v>1234</v>
      </c>
      <c r="D704" s="46" t="s">
        <v>1900</v>
      </c>
      <c r="E704" s="23"/>
      <c r="F704" s="23" t="str">
        <f t="shared" si="10"/>
        <v>c3</v>
      </c>
      <c r="G704" t="s">
        <v>530</v>
      </c>
      <c r="H704" t="s">
        <v>1906</v>
      </c>
      <c r="I704" t="s">
        <v>1902</v>
      </c>
      <c r="L704" t="s">
        <v>34</v>
      </c>
      <c r="P704" t="s">
        <v>1907</v>
      </c>
    </row>
    <row r="705" spans="2:16">
      <c r="B705" s="46" t="s">
        <v>676</v>
      </c>
      <c r="C705" s="46" t="s">
        <v>1234</v>
      </c>
      <c r="D705" s="46" t="s">
        <v>1900</v>
      </c>
      <c r="E705" s="23"/>
      <c r="F705" s="23" t="str">
        <f t="shared" si="10"/>
        <v>c4</v>
      </c>
      <c r="G705" t="s">
        <v>530</v>
      </c>
      <c r="H705" t="s">
        <v>1908</v>
      </c>
      <c r="I705" t="s">
        <v>1902</v>
      </c>
      <c r="L705" t="s">
        <v>34</v>
      </c>
      <c r="P705" t="s">
        <v>1909</v>
      </c>
    </row>
    <row r="706" spans="2:16">
      <c r="B706" s="46" t="s">
        <v>676</v>
      </c>
      <c r="C706" s="46" t="s">
        <v>1234</v>
      </c>
      <c r="D706" s="46" t="s">
        <v>1900</v>
      </c>
      <c r="E706" s="23"/>
      <c r="F706" s="23" t="str">
        <f t="shared" si="10"/>
        <v>c5</v>
      </c>
      <c r="G706" t="s">
        <v>530</v>
      </c>
      <c r="H706" t="s">
        <v>1910</v>
      </c>
      <c r="I706" t="s">
        <v>1902</v>
      </c>
      <c r="L706" t="s">
        <v>34</v>
      </c>
      <c r="P706" t="s">
        <v>1911</v>
      </c>
    </row>
    <row r="707" spans="2:16">
      <c r="B707" s="46" t="s">
        <v>676</v>
      </c>
      <c r="C707" s="46" t="s">
        <v>1234</v>
      </c>
      <c r="D707" s="46" t="s">
        <v>1900</v>
      </c>
      <c r="E707" s="23"/>
      <c r="F707" s="23" t="str">
        <f t="shared" ref="F707:F770" si="11">IF(OR(G707="select_one 1_3_1_1",G707="select_one 1_4_2_2",G707="select_one 100",G707="select_one 2_3_1_2",G707="select_one 2_5_1",G707="select_one 2_6_1_4",G707="select_one 2_3_1_2",G707="select_one 3_1_1",G707="select_one 3_1_2_1",G707="select_one 3_1_2_2",G707="select_one 3_1_2_3",G707="select_one 3_1_3_1",G707="select_one 3_3_1_1",G707="select_one 3_3_1_2",G707="select_one 3_3_3_2_3",G707="select_one 3_3_3_2_4",G707="select_one 3_3_3_2_5",G707="select_one 3_3_3_2_6",G707="select_one 3_3_4_3",G707="select_one 3_3_4_2",G707="select_one 3_4_2_1_5",G707="select_one 3_4_2_2_10",G707="select_one 4_1_1_4",G707="select_one 4_1_1_6_2",G707="select_one 4_1_3_2",G707="select_one 4_1_4_1_1",G707="select_one 4_1_5",G707="select_one 4_1_5_2",G707="select_one 4_2_1_1",G707="select_one 4_2_1_3",G707="select_one consent"),_xlfn.CONCAT("_",MID(G707,12,LEN(G707))),IF(OR(G707="select_multiple 3_3_4_2",G707="select_multiple 3_3_4_3",G707="select_multiple 4_2_1_2"),_xlfn.CONCAT("_",MID(G707,17,LEN(G707))),H707))</f>
        <v>c6</v>
      </c>
      <c r="G707" t="s">
        <v>530</v>
      </c>
      <c r="H707" t="s">
        <v>1912</v>
      </c>
      <c r="I707" t="s">
        <v>1902</v>
      </c>
      <c r="L707" t="s">
        <v>34</v>
      </c>
      <c r="P707" t="s">
        <v>1913</v>
      </c>
    </row>
    <row r="708" spans="2:16">
      <c r="B708" s="46" t="s">
        <v>676</v>
      </c>
      <c r="C708" s="46" t="s">
        <v>1234</v>
      </c>
      <c r="D708" s="46" t="s">
        <v>1900</v>
      </c>
      <c r="E708" s="23"/>
      <c r="F708" s="23" t="str">
        <f t="shared" si="11"/>
        <v>c7</v>
      </c>
      <c r="G708" t="s">
        <v>530</v>
      </c>
      <c r="H708" t="s">
        <v>1914</v>
      </c>
      <c r="I708" t="s">
        <v>1902</v>
      </c>
      <c r="L708" t="s">
        <v>34</v>
      </c>
      <c r="P708" t="s">
        <v>1915</v>
      </c>
    </row>
    <row r="709" spans="2:16">
      <c r="B709" s="46" t="s">
        <v>676</v>
      </c>
      <c r="C709" s="46" t="s">
        <v>1234</v>
      </c>
      <c r="D709" s="46" t="s">
        <v>1900</v>
      </c>
      <c r="E709" s="23"/>
      <c r="F709" s="23" t="str">
        <f t="shared" si="11"/>
        <v>c8</v>
      </c>
      <c r="G709" t="s">
        <v>530</v>
      </c>
      <c r="H709" t="s">
        <v>1916</v>
      </c>
      <c r="I709" t="s">
        <v>1902</v>
      </c>
      <c r="L709" t="s">
        <v>34</v>
      </c>
      <c r="P709" t="s">
        <v>1917</v>
      </c>
    </row>
    <row r="710" spans="2:16">
      <c r="B710" s="46" t="s">
        <v>676</v>
      </c>
      <c r="C710" s="46" t="s">
        <v>1234</v>
      </c>
      <c r="D710" s="46" t="s">
        <v>1900</v>
      </c>
      <c r="E710" s="23"/>
      <c r="F710" s="23" t="str">
        <f t="shared" si="11"/>
        <v>c9</v>
      </c>
      <c r="G710" t="s">
        <v>530</v>
      </c>
      <c r="H710" t="s">
        <v>1918</v>
      </c>
      <c r="I710" t="s">
        <v>1902</v>
      </c>
      <c r="L710" t="s">
        <v>34</v>
      </c>
      <c r="P710" t="s">
        <v>1915</v>
      </c>
    </row>
    <row r="711" spans="2:16">
      <c r="B711" s="46" t="s">
        <v>676</v>
      </c>
      <c r="C711" s="46" t="s">
        <v>1234</v>
      </c>
      <c r="D711" s="46" t="s">
        <v>1900</v>
      </c>
      <c r="E711" s="23"/>
      <c r="F711" s="23" t="str">
        <f t="shared" si="11"/>
        <v>c10</v>
      </c>
      <c r="G711" t="s">
        <v>530</v>
      </c>
      <c r="H711" t="s">
        <v>1919</v>
      </c>
      <c r="I711" t="s">
        <v>1902</v>
      </c>
      <c r="L711" t="s">
        <v>34</v>
      </c>
      <c r="P711" t="s">
        <v>1920</v>
      </c>
    </row>
    <row r="712" spans="2:16">
      <c r="B712" s="46" t="s">
        <v>676</v>
      </c>
      <c r="C712" s="46" t="s">
        <v>1234</v>
      </c>
      <c r="D712" s="46" t="s">
        <v>1900</v>
      </c>
      <c r="E712" s="23"/>
      <c r="F712" s="23" t="str">
        <f t="shared" si="11"/>
        <v>c11</v>
      </c>
      <c r="G712" t="s">
        <v>530</v>
      </c>
      <c r="H712" t="s">
        <v>1921</v>
      </c>
      <c r="I712" t="s">
        <v>1902</v>
      </c>
      <c r="L712" t="s">
        <v>34</v>
      </c>
      <c r="P712" t="s">
        <v>1922</v>
      </c>
    </row>
    <row r="713" spans="2:16">
      <c r="B713" s="46" t="s">
        <v>676</v>
      </c>
      <c r="C713" s="46" t="s">
        <v>1234</v>
      </c>
      <c r="D713" s="46" t="s">
        <v>1900</v>
      </c>
      <c r="E713" s="23"/>
      <c r="F713" s="23" t="str">
        <f t="shared" si="11"/>
        <v>c12</v>
      </c>
      <c r="G713" t="s">
        <v>530</v>
      </c>
      <c r="H713" t="s">
        <v>1923</v>
      </c>
      <c r="I713" t="s">
        <v>1902</v>
      </c>
      <c r="L713" t="s">
        <v>34</v>
      </c>
      <c r="P713" t="s">
        <v>1924</v>
      </c>
    </row>
    <row r="714" spans="2:16">
      <c r="B714" s="46" t="s">
        <v>676</v>
      </c>
      <c r="C714" s="46" t="s">
        <v>1234</v>
      </c>
      <c r="D714" s="46" t="s">
        <v>1900</v>
      </c>
      <c r="E714" s="23"/>
      <c r="F714" s="23" t="str">
        <f t="shared" si="11"/>
        <v>c13</v>
      </c>
      <c r="G714" t="s">
        <v>530</v>
      </c>
      <c r="H714" t="s">
        <v>1925</v>
      </c>
      <c r="I714" t="s">
        <v>1902</v>
      </c>
      <c r="L714" t="s">
        <v>34</v>
      </c>
      <c r="P714" t="s">
        <v>1926</v>
      </c>
    </row>
    <row r="715" spans="2:16">
      <c r="B715" s="46" t="s">
        <v>676</v>
      </c>
      <c r="C715" s="46" t="s">
        <v>1234</v>
      </c>
      <c r="D715" s="46" t="s">
        <v>1900</v>
      </c>
      <c r="E715" s="23"/>
      <c r="F715" s="23" t="str">
        <f t="shared" si="11"/>
        <v>c14</v>
      </c>
      <c r="G715" t="s">
        <v>530</v>
      </c>
      <c r="H715" t="s">
        <v>1927</v>
      </c>
      <c r="I715" t="s">
        <v>1902</v>
      </c>
      <c r="L715" t="s">
        <v>34</v>
      </c>
      <c r="P715" t="s">
        <v>1928</v>
      </c>
    </row>
    <row r="716" spans="2:16">
      <c r="B716" s="46" t="s">
        <v>676</v>
      </c>
      <c r="C716" s="46" t="s">
        <v>1234</v>
      </c>
      <c r="D716" s="46" t="s">
        <v>1900</v>
      </c>
      <c r="E716" s="23"/>
      <c r="F716" s="23" t="str">
        <f t="shared" si="11"/>
        <v>c15</v>
      </c>
      <c r="G716" t="s">
        <v>530</v>
      </c>
      <c r="H716" t="s">
        <v>1929</v>
      </c>
      <c r="I716" t="s">
        <v>1902</v>
      </c>
      <c r="L716" t="s">
        <v>34</v>
      </c>
      <c r="P716" t="s">
        <v>1930</v>
      </c>
    </row>
    <row r="717" spans="2:16">
      <c r="B717" s="46" t="s">
        <v>676</v>
      </c>
      <c r="C717" s="46" t="s">
        <v>1234</v>
      </c>
      <c r="D717" s="46" t="s">
        <v>1900</v>
      </c>
      <c r="E717" s="23"/>
      <c r="F717" s="23" t="str">
        <f t="shared" si="11"/>
        <v>c16</v>
      </c>
      <c r="G717" t="s">
        <v>530</v>
      </c>
      <c r="H717" t="s">
        <v>1931</v>
      </c>
      <c r="I717" t="s">
        <v>1902</v>
      </c>
      <c r="L717" t="s">
        <v>34</v>
      </c>
      <c r="P717" t="s">
        <v>1932</v>
      </c>
    </row>
    <row r="718" spans="2:16">
      <c r="B718" s="46" t="s">
        <v>676</v>
      </c>
      <c r="C718" s="46" t="s">
        <v>1234</v>
      </c>
      <c r="D718" s="46" t="s">
        <v>1900</v>
      </c>
      <c r="E718" s="23"/>
      <c r="F718" s="23" t="str">
        <f t="shared" si="11"/>
        <v>c17</v>
      </c>
      <c r="G718" t="s">
        <v>530</v>
      </c>
      <c r="H718" t="s">
        <v>1933</v>
      </c>
      <c r="I718" t="s">
        <v>1902</v>
      </c>
      <c r="L718" t="s">
        <v>34</v>
      </c>
      <c r="P718" t="s">
        <v>1934</v>
      </c>
    </row>
    <row r="719" spans="2:16">
      <c r="B719" s="46" t="s">
        <v>676</v>
      </c>
      <c r="C719" s="46" t="s">
        <v>1234</v>
      </c>
      <c r="D719" s="46" t="s">
        <v>1900</v>
      </c>
      <c r="E719" s="23"/>
      <c r="F719" s="23" t="str">
        <f t="shared" si="11"/>
        <v>c18</v>
      </c>
      <c r="G719" t="s">
        <v>530</v>
      </c>
      <c r="H719" t="s">
        <v>1935</v>
      </c>
      <c r="I719" t="s">
        <v>1902</v>
      </c>
      <c r="L719" t="s">
        <v>34</v>
      </c>
      <c r="P719" t="s">
        <v>1936</v>
      </c>
    </row>
    <row r="720" spans="2:16">
      <c r="B720" s="46" t="s">
        <v>676</v>
      </c>
      <c r="C720" s="46" t="s">
        <v>1234</v>
      </c>
      <c r="D720" s="46" t="s">
        <v>1900</v>
      </c>
      <c r="E720" s="23"/>
      <c r="F720" s="23" t="str">
        <f t="shared" si="11"/>
        <v>c19</v>
      </c>
      <c r="G720" t="s">
        <v>530</v>
      </c>
      <c r="H720" t="s">
        <v>1937</v>
      </c>
      <c r="I720" t="s">
        <v>1902</v>
      </c>
      <c r="L720" t="s">
        <v>34</v>
      </c>
      <c r="P720" t="s">
        <v>1938</v>
      </c>
    </row>
    <row r="721" spans="1:17">
      <c r="B721" s="46" t="s">
        <v>676</v>
      </c>
      <c r="C721" s="46" t="s">
        <v>1234</v>
      </c>
      <c r="D721" s="46" t="s">
        <v>1900</v>
      </c>
      <c r="E721" s="23"/>
      <c r="F721" s="23" t="str">
        <f t="shared" si="11"/>
        <v>c20</v>
      </c>
      <c r="G721" t="s">
        <v>530</v>
      </c>
      <c r="H721" t="s">
        <v>1939</v>
      </c>
      <c r="I721" t="s">
        <v>1902</v>
      </c>
      <c r="L721" t="s">
        <v>34</v>
      </c>
      <c r="P721" t="s">
        <v>1940</v>
      </c>
    </row>
    <row r="722" spans="1:17">
      <c r="B722" s="46" t="s">
        <v>676</v>
      </c>
      <c r="C722" s="46" t="s">
        <v>1234</v>
      </c>
      <c r="D722" s="46" t="s">
        <v>1941</v>
      </c>
      <c r="E722" s="23" t="s">
        <v>1942</v>
      </c>
      <c r="F722" s="23" t="str">
        <f t="shared" si="11"/>
        <v>_3_4_2_1_1</v>
      </c>
      <c r="G722" t="s">
        <v>130</v>
      </c>
      <c r="H722" t="s">
        <v>1943</v>
      </c>
      <c r="I722" t="s">
        <v>1944</v>
      </c>
      <c r="L722" t="s">
        <v>34</v>
      </c>
    </row>
    <row r="723" spans="1:17">
      <c r="F723" s="23" t="str">
        <f t="shared" si="11"/>
        <v>_3_3_3_1</v>
      </c>
      <c r="G723" t="s">
        <v>1945</v>
      </c>
      <c r="H723" t="s">
        <v>1946</v>
      </c>
      <c r="I723" s="16" t="s">
        <v>1947</v>
      </c>
      <c r="J723" t="s">
        <v>1948</v>
      </c>
      <c r="L723" t="s">
        <v>34</v>
      </c>
    </row>
    <row r="724" spans="1:17">
      <c r="F724" s="23" t="str">
        <f t="shared" si="11"/>
        <v>_3_3_3_1_1</v>
      </c>
      <c r="G724" t="s">
        <v>30</v>
      </c>
      <c r="H724" t="s">
        <v>1949</v>
      </c>
      <c r="I724" s="16" t="s">
        <v>1947</v>
      </c>
      <c r="L724" t="s">
        <v>34</v>
      </c>
      <c r="M724" t="s">
        <v>1950</v>
      </c>
    </row>
    <row r="725" spans="1:17">
      <c r="F725" s="23" t="str">
        <f t="shared" si="11"/>
        <v>_3_3_3_2_begin_repeat</v>
      </c>
      <c r="G725" t="s">
        <v>1265</v>
      </c>
      <c r="H725" t="s">
        <v>1951</v>
      </c>
      <c r="K725" t="s">
        <v>27</v>
      </c>
      <c r="Q725" t="s">
        <v>1952</v>
      </c>
    </row>
    <row r="726" spans="1:17">
      <c r="F726" s="23" t="str">
        <f t="shared" si="11"/>
        <v>_3_3_3_1_calculate</v>
      </c>
      <c r="G726" t="s">
        <v>530</v>
      </c>
      <c r="H726" t="s">
        <v>1953</v>
      </c>
      <c r="L726" t="s">
        <v>34</v>
      </c>
      <c r="P726" t="s">
        <v>1954</v>
      </c>
    </row>
    <row r="727" spans="1:17">
      <c r="B727" s="46" t="s">
        <v>676</v>
      </c>
      <c r="C727" s="46" t="s">
        <v>1955</v>
      </c>
      <c r="D727" s="46" t="s">
        <v>1956</v>
      </c>
      <c r="F727" s="23" t="str">
        <f t="shared" si="11"/>
        <v>_3_3_3_1_calculate_2</v>
      </c>
      <c r="G727" t="s">
        <v>530</v>
      </c>
      <c r="H727" t="s">
        <v>1957</v>
      </c>
      <c r="I727" s="38" t="s">
        <v>1958</v>
      </c>
      <c r="L727" t="s">
        <v>34</v>
      </c>
      <c r="P727" t="s">
        <v>1959</v>
      </c>
    </row>
    <row r="728" spans="1:17">
      <c r="F728" s="23" t="str">
        <f t="shared" si="11"/>
        <v>_3_3_3_2_2_note</v>
      </c>
      <c r="G728" t="s">
        <v>36</v>
      </c>
      <c r="H728" t="s">
        <v>1960</v>
      </c>
      <c r="I728" t="s">
        <v>1961</v>
      </c>
      <c r="L728" t="b">
        <v>0</v>
      </c>
    </row>
    <row r="729" spans="1:17">
      <c r="B729" s="46" t="s">
        <v>242</v>
      </c>
      <c r="C729" s="46" t="s">
        <v>1144</v>
      </c>
      <c r="D729" s="46" t="s">
        <v>1246</v>
      </c>
      <c r="F729" s="23" t="str">
        <f t="shared" si="11"/>
        <v>_3_3_3_2_2</v>
      </c>
      <c r="G729" t="s">
        <v>130</v>
      </c>
      <c r="H729" t="s">
        <v>1962</v>
      </c>
      <c r="I729" t="s">
        <v>1963</v>
      </c>
      <c r="L729" t="s">
        <v>34</v>
      </c>
    </row>
    <row r="730" spans="1:17">
      <c r="F730" s="23" t="str">
        <f t="shared" si="11"/>
        <v>_3_3_3_2_end_repeat</v>
      </c>
      <c r="G730" t="s">
        <v>1271</v>
      </c>
      <c r="H730" t="s">
        <v>1964</v>
      </c>
    </row>
    <row r="731" spans="1:17">
      <c r="F731" s="23" t="str">
        <f t="shared" si="11"/>
        <v>_3_4_3_1_2_note</v>
      </c>
      <c r="G731" t="s">
        <v>36</v>
      </c>
      <c r="H731" t="s">
        <v>1965</v>
      </c>
      <c r="I731" s="16" t="s">
        <v>1966</v>
      </c>
      <c r="K731" t="s">
        <v>306</v>
      </c>
      <c r="L731" t="s">
        <v>39</v>
      </c>
    </row>
    <row r="732" spans="1:17">
      <c r="F732" s="23" t="str">
        <f t="shared" si="11"/>
        <v>_3_4_3_1_2_begin_repeat</v>
      </c>
      <c r="G732" t="s">
        <v>1265</v>
      </c>
      <c r="H732" t="s">
        <v>1967</v>
      </c>
      <c r="K732" t="s">
        <v>27</v>
      </c>
      <c r="Q732" t="s">
        <v>1968</v>
      </c>
    </row>
    <row r="733" spans="1:17">
      <c r="F733" s="23" t="str">
        <f t="shared" si="11"/>
        <v>_3_4_3_1_2_calculate</v>
      </c>
      <c r="G733" t="s">
        <v>530</v>
      </c>
      <c r="H733" t="s">
        <v>1969</v>
      </c>
      <c r="L733" t="s">
        <v>34</v>
      </c>
      <c r="P733" t="s">
        <v>1721</v>
      </c>
    </row>
    <row r="734" spans="1:17">
      <c r="E734" s="23"/>
      <c r="F734" s="23" t="str">
        <f t="shared" si="11"/>
        <v>_3_3_3_2_3</v>
      </c>
      <c r="G734" t="s">
        <v>1970</v>
      </c>
      <c r="H734" t="s">
        <v>1971</v>
      </c>
      <c r="I734" t="s">
        <v>1972</v>
      </c>
      <c r="L734" t="s">
        <v>34</v>
      </c>
    </row>
    <row r="735" spans="1:17">
      <c r="A735" s="46">
        <v>12.1</v>
      </c>
      <c r="B735" s="46" t="s">
        <v>242</v>
      </c>
      <c r="C735" s="46" t="s">
        <v>243</v>
      </c>
      <c r="D735" s="46" t="s">
        <v>1973</v>
      </c>
      <c r="E735" s="23"/>
      <c r="F735" s="23" t="str">
        <f t="shared" si="11"/>
        <v>_3_4_3_1_3_calculate</v>
      </c>
      <c r="G735" t="s">
        <v>530</v>
      </c>
      <c r="H735" t="s">
        <v>1974</v>
      </c>
      <c r="I735" t="s">
        <v>1975</v>
      </c>
      <c r="L735" t="s">
        <v>34</v>
      </c>
      <c r="P735" t="s">
        <v>1976</v>
      </c>
    </row>
    <row r="736" spans="1:17">
      <c r="E736" s="23" t="s">
        <v>1977</v>
      </c>
      <c r="F736" s="23" t="str">
        <f t="shared" si="11"/>
        <v>_3_4_3_1_3</v>
      </c>
      <c r="G736" t="s">
        <v>136</v>
      </c>
      <c r="H736" t="s">
        <v>1978</v>
      </c>
      <c r="I736" t="s">
        <v>1979</v>
      </c>
      <c r="J736" t="s">
        <v>1980</v>
      </c>
      <c r="L736" t="s">
        <v>34</v>
      </c>
    </row>
    <row r="737" spans="1:15">
      <c r="A737" s="46">
        <v>12.1</v>
      </c>
      <c r="B737" s="46" t="s">
        <v>242</v>
      </c>
      <c r="C737" s="46" t="s">
        <v>243</v>
      </c>
      <c r="D737" s="46" t="s">
        <v>1973</v>
      </c>
      <c r="F737" s="23" t="str">
        <f t="shared" si="11"/>
        <v>_3_4_2_1_3</v>
      </c>
      <c r="G737" t="s">
        <v>130</v>
      </c>
      <c r="H737" t="s">
        <v>1981</v>
      </c>
      <c r="I737" t="s">
        <v>1982</v>
      </c>
      <c r="L737" t="s">
        <v>34</v>
      </c>
    </row>
    <row r="738" spans="1:15" s="1" customFormat="1">
      <c r="A738" s="46"/>
      <c r="B738" s="46" t="s">
        <v>242</v>
      </c>
      <c r="C738" s="46" t="s">
        <v>1144</v>
      </c>
      <c r="D738" s="46" t="s">
        <v>1246</v>
      </c>
      <c r="E738"/>
      <c r="F738" s="23" t="str">
        <f t="shared" si="11"/>
        <v>_3_3_2_1_5_9_1</v>
      </c>
      <c r="G738" s="1" t="s">
        <v>1983</v>
      </c>
      <c r="H738" s="1" t="s">
        <v>1984</v>
      </c>
      <c r="I738" s="16" t="s">
        <v>1985</v>
      </c>
      <c r="J738" s="1" t="s">
        <v>1948</v>
      </c>
      <c r="L738" s="1" t="s">
        <v>34</v>
      </c>
      <c r="O738" s="4" t="s">
        <v>1986</v>
      </c>
    </row>
    <row r="739" spans="1:15" s="1" customFormat="1">
      <c r="A739" s="46"/>
      <c r="B739" s="46" t="s">
        <v>242</v>
      </c>
      <c r="C739" s="46" t="s">
        <v>1144</v>
      </c>
      <c r="D739" s="46" t="s">
        <v>1246</v>
      </c>
      <c r="E739"/>
      <c r="F739" s="23" t="str">
        <f t="shared" si="11"/>
        <v>_3_3_2_1_5_9_2_note</v>
      </c>
      <c r="G739" s="1" t="s">
        <v>36</v>
      </c>
      <c r="H739" s="1" t="s">
        <v>1987</v>
      </c>
      <c r="I739" s="1" t="s">
        <v>1988</v>
      </c>
      <c r="L739" s="1" t="b">
        <v>0</v>
      </c>
    </row>
    <row r="740" spans="1:15" s="1" customFormat="1">
      <c r="A740" s="46"/>
      <c r="B740" s="46" t="s">
        <v>242</v>
      </c>
      <c r="C740" s="46" t="s">
        <v>1144</v>
      </c>
      <c r="D740" s="46" t="s">
        <v>1246</v>
      </c>
      <c r="E740"/>
      <c r="F740" s="23" t="str">
        <f t="shared" si="11"/>
        <v>_3_3_2_1_5_9_2_1</v>
      </c>
      <c r="G740" s="1" t="s">
        <v>130</v>
      </c>
      <c r="H740" s="1" t="s">
        <v>1989</v>
      </c>
      <c r="I740" s="1" t="s">
        <v>1990</v>
      </c>
      <c r="L740" s="1" t="s">
        <v>34</v>
      </c>
      <c r="M740" s="2" t="s">
        <v>1991</v>
      </c>
    </row>
    <row r="741" spans="1:15" s="1" customFormat="1">
      <c r="A741" s="46"/>
      <c r="B741" s="46" t="s">
        <v>242</v>
      </c>
      <c r="C741" s="46" t="s">
        <v>1144</v>
      </c>
      <c r="D741" s="46" t="s">
        <v>1246</v>
      </c>
      <c r="E741"/>
      <c r="F741" s="23" t="str">
        <f t="shared" si="11"/>
        <v>_3_3_2_1_5_9_2_2</v>
      </c>
      <c r="G741" s="1" t="s">
        <v>130</v>
      </c>
      <c r="H741" s="1" t="s">
        <v>1992</v>
      </c>
      <c r="I741" s="1" t="s">
        <v>1993</v>
      </c>
      <c r="L741" s="1" t="s">
        <v>34</v>
      </c>
      <c r="M741" s="2" t="s">
        <v>1994</v>
      </c>
    </row>
    <row r="742" spans="1:15" s="1" customFormat="1">
      <c r="A742" s="46"/>
      <c r="B742" s="46" t="s">
        <v>242</v>
      </c>
      <c r="C742" s="46" t="s">
        <v>1144</v>
      </c>
      <c r="D742" s="46" t="s">
        <v>1246</v>
      </c>
      <c r="E742"/>
      <c r="F742" s="23" t="str">
        <f t="shared" si="11"/>
        <v>_3_3_2_1_5_9_2_3</v>
      </c>
      <c r="G742" s="1" t="s">
        <v>130</v>
      </c>
      <c r="H742" s="1" t="s">
        <v>1995</v>
      </c>
      <c r="I742" s="1" t="s">
        <v>1996</v>
      </c>
      <c r="L742" s="1" t="s">
        <v>34</v>
      </c>
      <c r="M742" s="2" t="s">
        <v>1997</v>
      </c>
    </row>
    <row r="743" spans="1:15" s="1" customFormat="1">
      <c r="A743" s="46"/>
      <c r="B743" s="46" t="s">
        <v>242</v>
      </c>
      <c r="C743" s="46" t="s">
        <v>1144</v>
      </c>
      <c r="D743" s="46" t="s">
        <v>1246</v>
      </c>
      <c r="E743"/>
      <c r="F743" s="23" t="str">
        <f t="shared" si="11"/>
        <v>_3_3_2_1_5_9_2_4</v>
      </c>
      <c r="G743" s="1" t="s">
        <v>130</v>
      </c>
      <c r="H743" s="1" t="s">
        <v>1998</v>
      </c>
      <c r="I743" s="1" t="s">
        <v>1999</v>
      </c>
      <c r="L743" s="1" t="s">
        <v>34</v>
      </c>
      <c r="M743" s="2" t="s">
        <v>2000</v>
      </c>
    </row>
    <row r="744" spans="1:15" s="1" customFormat="1">
      <c r="A744" s="46"/>
      <c r="B744" s="46" t="s">
        <v>242</v>
      </c>
      <c r="C744" s="46" t="s">
        <v>1144</v>
      </c>
      <c r="D744" s="46" t="s">
        <v>1246</v>
      </c>
      <c r="E744"/>
      <c r="F744" s="23" t="str">
        <f t="shared" si="11"/>
        <v>_3_3_2_1_5_9_2_5</v>
      </c>
      <c r="G744" s="1" t="s">
        <v>130</v>
      </c>
      <c r="H744" s="1" t="s">
        <v>2001</v>
      </c>
      <c r="I744" s="1" t="s">
        <v>2002</v>
      </c>
      <c r="L744" s="1" t="s">
        <v>34</v>
      </c>
      <c r="M744" s="2" t="s">
        <v>2003</v>
      </c>
    </row>
    <row r="745" spans="1:15" s="1" customFormat="1">
      <c r="A745" s="46"/>
      <c r="B745" s="46" t="s">
        <v>242</v>
      </c>
      <c r="C745" s="46" t="s">
        <v>1144</v>
      </c>
      <c r="D745" s="46" t="s">
        <v>1246</v>
      </c>
      <c r="E745"/>
      <c r="F745" s="23" t="str">
        <f t="shared" si="11"/>
        <v>_3_3_2_1_5_9_2_6</v>
      </c>
      <c r="G745" s="1" t="s">
        <v>130</v>
      </c>
      <c r="H745" s="1" t="s">
        <v>2004</v>
      </c>
      <c r="I745" s="1" t="s">
        <v>2005</v>
      </c>
      <c r="L745" s="1" t="s">
        <v>34</v>
      </c>
      <c r="M745" s="2" t="s">
        <v>2006</v>
      </c>
    </row>
    <row r="746" spans="1:15" s="1" customFormat="1">
      <c r="A746" s="46"/>
      <c r="B746" s="46" t="s">
        <v>242</v>
      </c>
      <c r="C746" s="46" t="s">
        <v>1144</v>
      </c>
      <c r="D746" s="46" t="s">
        <v>1246</v>
      </c>
      <c r="E746"/>
      <c r="F746" s="23" t="str">
        <f t="shared" si="11"/>
        <v>_3_3_2_1_5_9_2_7</v>
      </c>
      <c r="G746" s="1" t="s">
        <v>130</v>
      </c>
      <c r="H746" s="1" t="s">
        <v>2007</v>
      </c>
      <c r="I746" s="1" t="s">
        <v>2008</v>
      </c>
      <c r="L746" s="1" t="s">
        <v>34</v>
      </c>
      <c r="M746" s="2" t="s">
        <v>2009</v>
      </c>
    </row>
    <row r="747" spans="1:15" s="1" customFormat="1">
      <c r="A747" s="46"/>
      <c r="B747" s="46" t="s">
        <v>242</v>
      </c>
      <c r="C747" s="46" t="s">
        <v>1144</v>
      </c>
      <c r="D747" s="46" t="s">
        <v>1246</v>
      </c>
      <c r="E747"/>
      <c r="F747" s="23" t="str">
        <f t="shared" si="11"/>
        <v>_3_3_2_1_5_9_2_8</v>
      </c>
      <c r="G747" s="1" t="s">
        <v>130</v>
      </c>
      <c r="H747" s="1" t="s">
        <v>2010</v>
      </c>
      <c r="I747" s="1" t="s">
        <v>2011</v>
      </c>
      <c r="L747" s="1" t="s">
        <v>34</v>
      </c>
      <c r="M747" s="2" t="s">
        <v>2012</v>
      </c>
    </row>
    <row r="748" spans="1:15" s="1" customFormat="1">
      <c r="A748" s="46"/>
      <c r="B748" s="46" t="s">
        <v>242</v>
      </c>
      <c r="C748" s="46" t="s">
        <v>1144</v>
      </c>
      <c r="D748" s="46" t="s">
        <v>1246</v>
      </c>
      <c r="E748"/>
      <c r="F748" s="23" t="str">
        <f t="shared" si="11"/>
        <v>_3_3_2_1_5_9_2_9</v>
      </c>
      <c r="G748" s="1" t="s">
        <v>130</v>
      </c>
      <c r="H748" s="1" t="s">
        <v>2013</v>
      </c>
      <c r="I748" s="1" t="s">
        <v>2014</v>
      </c>
      <c r="L748" s="1" t="s">
        <v>34</v>
      </c>
      <c r="M748" s="2" t="s">
        <v>2015</v>
      </c>
    </row>
    <row r="749" spans="1:15" s="1" customFormat="1">
      <c r="A749" s="46"/>
      <c r="B749" s="46" t="s">
        <v>242</v>
      </c>
      <c r="C749" s="46" t="s">
        <v>1144</v>
      </c>
      <c r="D749" s="46" t="s">
        <v>1246</v>
      </c>
      <c r="E749"/>
      <c r="F749" s="23" t="str">
        <f t="shared" si="11"/>
        <v>_3_3_2_1_5_9_2_10</v>
      </c>
      <c r="G749" s="1" t="s">
        <v>130</v>
      </c>
      <c r="H749" s="1" t="s">
        <v>2016</v>
      </c>
      <c r="I749" s="1" t="s">
        <v>2017</v>
      </c>
      <c r="L749" s="1" t="s">
        <v>34</v>
      </c>
      <c r="M749" s="2" t="s">
        <v>2018</v>
      </c>
    </row>
    <row r="750" spans="1:15" s="1" customFormat="1">
      <c r="A750" s="46"/>
      <c r="B750" s="46" t="s">
        <v>242</v>
      </c>
      <c r="C750" s="46" t="s">
        <v>1144</v>
      </c>
      <c r="D750" s="46" t="s">
        <v>1246</v>
      </c>
      <c r="E750"/>
      <c r="F750" s="23" t="str">
        <f t="shared" si="11"/>
        <v>_3_3_2_1_5_9_2_11</v>
      </c>
      <c r="G750" s="1" t="s">
        <v>130</v>
      </c>
      <c r="H750" s="1" t="s">
        <v>2019</v>
      </c>
      <c r="I750" s="1" t="s">
        <v>2020</v>
      </c>
      <c r="L750" s="1" t="s">
        <v>34</v>
      </c>
      <c r="M750" s="2" t="s">
        <v>2021</v>
      </c>
    </row>
    <row r="751" spans="1:15" s="1" customFormat="1">
      <c r="A751" s="46"/>
      <c r="B751" s="46" t="s">
        <v>242</v>
      </c>
      <c r="C751" s="46" t="s">
        <v>1144</v>
      </c>
      <c r="D751" s="46" t="s">
        <v>1246</v>
      </c>
      <c r="E751"/>
      <c r="F751" s="23" t="str">
        <f t="shared" si="11"/>
        <v>_3_3_2_1_5_9_2_12</v>
      </c>
      <c r="G751" s="1" t="s">
        <v>130</v>
      </c>
      <c r="H751" s="1" t="s">
        <v>2022</v>
      </c>
      <c r="I751" s="1" t="s">
        <v>2023</v>
      </c>
      <c r="L751" s="1" t="s">
        <v>34</v>
      </c>
      <c r="M751" s="2" t="s">
        <v>2024</v>
      </c>
    </row>
    <row r="752" spans="1:15" s="1" customFormat="1">
      <c r="A752" s="46"/>
      <c r="B752" s="46" t="s">
        <v>242</v>
      </c>
      <c r="C752" s="46" t="s">
        <v>1144</v>
      </c>
      <c r="D752" s="46" t="s">
        <v>1246</v>
      </c>
      <c r="E752"/>
      <c r="F752" s="23" t="str">
        <f t="shared" si="11"/>
        <v>_3_3_2_1_5_9_2_13</v>
      </c>
      <c r="G752" s="1" t="s">
        <v>130</v>
      </c>
      <c r="H752" s="1" t="s">
        <v>2025</v>
      </c>
      <c r="I752" s="1" t="s">
        <v>2026</v>
      </c>
      <c r="L752" s="1" t="s">
        <v>34</v>
      </c>
      <c r="M752" s="2" t="s">
        <v>2027</v>
      </c>
    </row>
    <row r="753" spans="1:13" s="1" customFormat="1">
      <c r="A753" s="46"/>
      <c r="B753" s="46" t="s">
        <v>242</v>
      </c>
      <c r="C753" s="46" t="s">
        <v>1144</v>
      </c>
      <c r="D753" s="46" t="s">
        <v>1246</v>
      </c>
      <c r="E753"/>
      <c r="F753" s="23" t="str">
        <f t="shared" si="11"/>
        <v>_3_3_2_1_5_9_2_14</v>
      </c>
      <c r="G753" s="1" t="s">
        <v>130</v>
      </c>
      <c r="H753" s="1" t="s">
        <v>2028</v>
      </c>
      <c r="I753" s="1" t="s">
        <v>2029</v>
      </c>
      <c r="L753" s="1" t="s">
        <v>34</v>
      </c>
      <c r="M753" s="2" t="s">
        <v>2030</v>
      </c>
    </row>
    <row r="754" spans="1:13" s="1" customFormat="1">
      <c r="A754" s="46"/>
      <c r="B754" s="46" t="s">
        <v>242</v>
      </c>
      <c r="C754" s="46" t="s">
        <v>1144</v>
      </c>
      <c r="D754" s="46" t="s">
        <v>1246</v>
      </c>
      <c r="E754"/>
      <c r="F754" s="23" t="str">
        <f t="shared" si="11"/>
        <v>_3_3_2_1_5_9_2_15</v>
      </c>
      <c r="G754" s="1" t="s">
        <v>130</v>
      </c>
      <c r="H754" s="1" t="s">
        <v>2031</v>
      </c>
      <c r="I754" s="1" t="s">
        <v>2032</v>
      </c>
      <c r="L754" s="1" t="s">
        <v>34</v>
      </c>
      <c r="M754" s="2" t="s">
        <v>2033</v>
      </c>
    </row>
    <row r="755" spans="1:13" s="1" customFormat="1">
      <c r="A755" s="46"/>
      <c r="B755" s="46" t="s">
        <v>242</v>
      </c>
      <c r="C755" s="46" t="s">
        <v>1144</v>
      </c>
      <c r="D755" s="46" t="s">
        <v>1246</v>
      </c>
      <c r="E755"/>
      <c r="F755" s="23" t="str">
        <f t="shared" si="11"/>
        <v>_3_3_2_1_5_9_2_16</v>
      </c>
      <c r="G755" s="1" t="s">
        <v>130</v>
      </c>
      <c r="H755" s="1" t="s">
        <v>2034</v>
      </c>
      <c r="I755" s="1" t="s">
        <v>2035</v>
      </c>
      <c r="L755" s="1" t="s">
        <v>34</v>
      </c>
      <c r="M755" s="2" t="s">
        <v>2036</v>
      </c>
    </row>
    <row r="756" spans="1:13" s="2" customFormat="1">
      <c r="A756" s="47"/>
      <c r="B756" s="46"/>
      <c r="C756" s="46"/>
      <c r="D756" s="46"/>
      <c r="E756"/>
      <c r="F756" s="23" t="str">
        <f t="shared" si="11"/>
        <v>_3_3_2_1_5_9_3_note</v>
      </c>
      <c r="G756" s="2" t="s">
        <v>36</v>
      </c>
      <c r="H756" s="2" t="s">
        <v>2037</v>
      </c>
      <c r="I756" s="2" t="s">
        <v>2038</v>
      </c>
      <c r="J756" s="2" t="s">
        <v>2039</v>
      </c>
      <c r="L756" s="2" t="b">
        <v>0</v>
      </c>
    </row>
    <row r="757" spans="1:13" s="1" customFormat="1">
      <c r="A757" s="46"/>
      <c r="B757" s="46" t="s">
        <v>242</v>
      </c>
      <c r="C757" s="46" t="s">
        <v>1144</v>
      </c>
      <c r="D757" s="46" t="s">
        <v>1246</v>
      </c>
      <c r="E757"/>
      <c r="F757" s="23" t="str">
        <f t="shared" si="11"/>
        <v>_3_3_2_1_5_9_3_1</v>
      </c>
      <c r="G757" s="1" t="s">
        <v>130</v>
      </c>
      <c r="H757" s="1" t="s">
        <v>2040</v>
      </c>
      <c r="I757" s="1" t="s">
        <v>2041</v>
      </c>
      <c r="L757" s="1" t="s">
        <v>34</v>
      </c>
      <c r="M757" s="2" t="s">
        <v>1991</v>
      </c>
    </row>
    <row r="758" spans="1:13" s="1" customFormat="1">
      <c r="A758" s="46"/>
      <c r="B758" s="46" t="s">
        <v>242</v>
      </c>
      <c r="C758" s="46" t="s">
        <v>1144</v>
      </c>
      <c r="D758" s="46" t="s">
        <v>1246</v>
      </c>
      <c r="E758"/>
      <c r="F758" s="23" t="str">
        <f t="shared" si="11"/>
        <v>_3_3_2_1_5_9_3_2</v>
      </c>
      <c r="G758" s="1" t="s">
        <v>130</v>
      </c>
      <c r="H758" s="1" t="s">
        <v>2042</v>
      </c>
      <c r="I758" s="1" t="s">
        <v>2043</v>
      </c>
      <c r="L758" s="1" t="s">
        <v>34</v>
      </c>
      <c r="M758" s="2" t="s">
        <v>1994</v>
      </c>
    </row>
    <row r="759" spans="1:13" s="1" customFormat="1">
      <c r="A759" s="46"/>
      <c r="B759" s="46" t="s">
        <v>242</v>
      </c>
      <c r="C759" s="46" t="s">
        <v>1144</v>
      </c>
      <c r="D759" s="46" t="s">
        <v>1246</v>
      </c>
      <c r="E759"/>
      <c r="F759" s="23" t="str">
        <f t="shared" si="11"/>
        <v>_3_3_2_1_5_9_3_3</v>
      </c>
      <c r="G759" s="1" t="s">
        <v>130</v>
      </c>
      <c r="H759" s="1" t="s">
        <v>2044</v>
      </c>
      <c r="I759" s="1" t="s">
        <v>2045</v>
      </c>
      <c r="L759" s="1" t="s">
        <v>34</v>
      </c>
      <c r="M759" s="2" t="s">
        <v>1997</v>
      </c>
    </row>
    <row r="760" spans="1:13" s="1" customFormat="1">
      <c r="A760" s="46"/>
      <c r="B760" s="46" t="s">
        <v>242</v>
      </c>
      <c r="C760" s="46" t="s">
        <v>1144</v>
      </c>
      <c r="D760" s="46" t="s">
        <v>1246</v>
      </c>
      <c r="E760"/>
      <c r="F760" s="23" t="str">
        <f t="shared" si="11"/>
        <v>_3_3_2_1_5_9_3_4</v>
      </c>
      <c r="G760" s="1" t="s">
        <v>130</v>
      </c>
      <c r="H760" s="1" t="s">
        <v>2046</v>
      </c>
      <c r="I760" s="1" t="s">
        <v>2047</v>
      </c>
      <c r="L760" s="1" t="s">
        <v>34</v>
      </c>
      <c r="M760" s="2" t="s">
        <v>2000</v>
      </c>
    </row>
    <row r="761" spans="1:13" s="1" customFormat="1">
      <c r="A761" s="46"/>
      <c r="B761" s="46" t="s">
        <v>242</v>
      </c>
      <c r="C761" s="46" t="s">
        <v>1144</v>
      </c>
      <c r="D761" s="46" t="s">
        <v>1246</v>
      </c>
      <c r="E761"/>
      <c r="F761" s="23" t="str">
        <f t="shared" si="11"/>
        <v>_3_3_2_1_5_9_3_5</v>
      </c>
      <c r="G761" s="1" t="s">
        <v>130</v>
      </c>
      <c r="H761" s="1" t="s">
        <v>2048</v>
      </c>
      <c r="I761" s="1" t="s">
        <v>2049</v>
      </c>
      <c r="L761" s="1" t="s">
        <v>34</v>
      </c>
      <c r="M761" s="2" t="s">
        <v>2003</v>
      </c>
    </row>
    <row r="762" spans="1:13" s="1" customFormat="1">
      <c r="A762" s="46"/>
      <c r="B762" s="46" t="s">
        <v>242</v>
      </c>
      <c r="C762" s="46" t="s">
        <v>1144</v>
      </c>
      <c r="D762" s="46" t="s">
        <v>1246</v>
      </c>
      <c r="E762"/>
      <c r="F762" s="23" t="str">
        <f t="shared" si="11"/>
        <v>_3_3_2_1_5_9_3_6</v>
      </c>
      <c r="G762" s="1" t="s">
        <v>130</v>
      </c>
      <c r="H762" s="1" t="s">
        <v>2050</v>
      </c>
      <c r="I762" s="1" t="s">
        <v>2051</v>
      </c>
      <c r="L762" s="1" t="s">
        <v>34</v>
      </c>
      <c r="M762" s="2" t="s">
        <v>2006</v>
      </c>
    </row>
    <row r="763" spans="1:13" s="1" customFormat="1">
      <c r="A763" s="46"/>
      <c r="B763" s="46" t="s">
        <v>242</v>
      </c>
      <c r="C763" s="46" t="s">
        <v>1144</v>
      </c>
      <c r="D763" s="46" t="s">
        <v>1246</v>
      </c>
      <c r="E763"/>
      <c r="F763" s="23" t="str">
        <f t="shared" si="11"/>
        <v>_3_3_2_1_5_9_3_7</v>
      </c>
      <c r="G763" s="1" t="s">
        <v>130</v>
      </c>
      <c r="H763" s="1" t="s">
        <v>2052</v>
      </c>
      <c r="I763" s="1" t="s">
        <v>2053</v>
      </c>
      <c r="L763" s="1" t="s">
        <v>34</v>
      </c>
      <c r="M763" s="2" t="s">
        <v>2009</v>
      </c>
    </row>
    <row r="764" spans="1:13" s="1" customFormat="1">
      <c r="A764" s="46"/>
      <c r="B764" s="46" t="s">
        <v>242</v>
      </c>
      <c r="C764" s="46" t="s">
        <v>1144</v>
      </c>
      <c r="D764" s="46" t="s">
        <v>1246</v>
      </c>
      <c r="E764"/>
      <c r="F764" s="23" t="str">
        <f t="shared" si="11"/>
        <v>_3_3_2_1_5_9_3_8</v>
      </c>
      <c r="G764" s="1" t="s">
        <v>130</v>
      </c>
      <c r="H764" s="1" t="s">
        <v>2054</v>
      </c>
      <c r="I764" s="1" t="s">
        <v>2055</v>
      </c>
      <c r="L764" s="1" t="s">
        <v>34</v>
      </c>
      <c r="M764" s="2" t="s">
        <v>2012</v>
      </c>
    </row>
    <row r="765" spans="1:13" s="1" customFormat="1">
      <c r="A765" s="46"/>
      <c r="B765" s="46" t="s">
        <v>242</v>
      </c>
      <c r="C765" s="46" t="s">
        <v>1144</v>
      </c>
      <c r="D765" s="46" t="s">
        <v>1246</v>
      </c>
      <c r="E765"/>
      <c r="F765" s="23" t="str">
        <f t="shared" si="11"/>
        <v>_3_3_2_1_5_9_3_9</v>
      </c>
      <c r="G765" s="1" t="s">
        <v>130</v>
      </c>
      <c r="H765" s="1" t="s">
        <v>2056</v>
      </c>
      <c r="I765" s="1" t="s">
        <v>2057</v>
      </c>
      <c r="L765" s="1" t="s">
        <v>34</v>
      </c>
      <c r="M765" s="2" t="s">
        <v>2015</v>
      </c>
    </row>
    <row r="766" spans="1:13" s="1" customFormat="1">
      <c r="A766" s="46"/>
      <c r="B766" s="46" t="s">
        <v>242</v>
      </c>
      <c r="C766" s="46" t="s">
        <v>1144</v>
      </c>
      <c r="D766" s="46" t="s">
        <v>1246</v>
      </c>
      <c r="E766"/>
      <c r="F766" s="23" t="str">
        <f t="shared" si="11"/>
        <v>_3_3_2_1_5_9_3_10</v>
      </c>
      <c r="G766" s="1" t="s">
        <v>130</v>
      </c>
      <c r="H766" s="1" t="s">
        <v>2058</v>
      </c>
      <c r="I766" s="1" t="s">
        <v>2059</v>
      </c>
      <c r="L766" s="1" t="s">
        <v>34</v>
      </c>
      <c r="M766" s="2" t="s">
        <v>2018</v>
      </c>
    </row>
    <row r="767" spans="1:13" s="1" customFormat="1">
      <c r="A767" s="46"/>
      <c r="B767" s="46" t="s">
        <v>242</v>
      </c>
      <c r="C767" s="46" t="s">
        <v>1144</v>
      </c>
      <c r="D767" s="46" t="s">
        <v>1246</v>
      </c>
      <c r="E767"/>
      <c r="F767" s="23" t="str">
        <f t="shared" si="11"/>
        <v>_3_3_2_1_5_9_3_11</v>
      </c>
      <c r="G767" s="1" t="s">
        <v>130</v>
      </c>
      <c r="H767" s="1" t="s">
        <v>2060</v>
      </c>
      <c r="I767" s="1" t="s">
        <v>2061</v>
      </c>
      <c r="L767" s="1" t="s">
        <v>34</v>
      </c>
      <c r="M767" s="2" t="s">
        <v>2021</v>
      </c>
    </row>
    <row r="768" spans="1:13" s="1" customFormat="1">
      <c r="A768" s="46"/>
      <c r="B768" s="46" t="s">
        <v>242</v>
      </c>
      <c r="C768" s="46" t="s">
        <v>1144</v>
      </c>
      <c r="D768" s="46" t="s">
        <v>1246</v>
      </c>
      <c r="E768"/>
      <c r="F768" s="23" t="str">
        <f t="shared" si="11"/>
        <v>_3_3_2_1_5_9_3_12</v>
      </c>
      <c r="G768" s="1" t="s">
        <v>130</v>
      </c>
      <c r="H768" s="1" t="s">
        <v>2062</v>
      </c>
      <c r="I768" s="1" t="s">
        <v>2063</v>
      </c>
      <c r="L768" s="1" t="s">
        <v>34</v>
      </c>
      <c r="M768" s="2" t="s">
        <v>2024</v>
      </c>
    </row>
    <row r="769" spans="1:13" s="1" customFormat="1">
      <c r="A769" s="46"/>
      <c r="B769" s="46" t="s">
        <v>242</v>
      </c>
      <c r="C769" s="46" t="s">
        <v>1144</v>
      </c>
      <c r="D769" s="46" t="s">
        <v>1246</v>
      </c>
      <c r="E769"/>
      <c r="F769" s="23" t="str">
        <f t="shared" si="11"/>
        <v>_3_3_2_1_5_9_3_13</v>
      </c>
      <c r="G769" s="1" t="s">
        <v>130</v>
      </c>
      <c r="H769" s="1" t="s">
        <v>2064</v>
      </c>
      <c r="I769" s="1" t="s">
        <v>2065</v>
      </c>
      <c r="L769" s="1" t="s">
        <v>34</v>
      </c>
      <c r="M769" s="2" t="s">
        <v>2027</v>
      </c>
    </row>
    <row r="770" spans="1:13" s="1" customFormat="1">
      <c r="A770" s="46"/>
      <c r="B770" s="46" t="s">
        <v>242</v>
      </c>
      <c r="C770" s="46" t="s">
        <v>1144</v>
      </c>
      <c r="D770" s="46" t="s">
        <v>1246</v>
      </c>
      <c r="E770"/>
      <c r="F770" s="23" t="str">
        <f t="shared" si="11"/>
        <v>_3_3_2_1_5_9_3_14</v>
      </c>
      <c r="G770" s="1" t="s">
        <v>130</v>
      </c>
      <c r="H770" s="1" t="s">
        <v>2066</v>
      </c>
      <c r="I770" s="1" t="s">
        <v>2067</v>
      </c>
      <c r="L770" s="1" t="s">
        <v>34</v>
      </c>
      <c r="M770" s="2" t="s">
        <v>2030</v>
      </c>
    </row>
    <row r="771" spans="1:13" s="1" customFormat="1">
      <c r="A771" s="46"/>
      <c r="B771" s="46" t="s">
        <v>242</v>
      </c>
      <c r="C771" s="46" t="s">
        <v>1144</v>
      </c>
      <c r="D771" s="46" t="s">
        <v>1246</v>
      </c>
      <c r="E771"/>
      <c r="F771" s="23" t="str">
        <f t="shared" ref="F771:F834" si="12">IF(OR(G771="select_one 1_3_1_1",G771="select_one 1_4_2_2",G771="select_one 100",G771="select_one 2_3_1_2",G771="select_one 2_5_1",G771="select_one 2_6_1_4",G771="select_one 2_3_1_2",G771="select_one 3_1_1",G771="select_one 3_1_2_1",G771="select_one 3_1_2_2",G771="select_one 3_1_2_3",G771="select_one 3_1_3_1",G771="select_one 3_3_1_1",G771="select_one 3_3_1_2",G771="select_one 3_3_3_2_3",G771="select_one 3_3_3_2_4",G771="select_one 3_3_3_2_5",G771="select_one 3_3_3_2_6",G771="select_one 3_3_4_3",G771="select_one 3_3_4_2",G771="select_one 3_4_2_1_5",G771="select_one 3_4_2_2_10",G771="select_one 4_1_1_4",G771="select_one 4_1_1_6_2",G771="select_one 4_1_3_2",G771="select_one 4_1_4_1_1",G771="select_one 4_1_5",G771="select_one 4_1_5_2",G771="select_one 4_2_1_1",G771="select_one 4_2_1_3",G771="select_one consent"),_xlfn.CONCAT("_",MID(G771,12,LEN(G771))),IF(OR(G771="select_multiple 3_3_4_2",G771="select_multiple 3_3_4_3",G771="select_multiple 4_2_1_2"),_xlfn.CONCAT("_",MID(G771,17,LEN(G771))),H771))</f>
        <v>_3_3_2_1_5_9_3_15</v>
      </c>
      <c r="G771" s="1" t="s">
        <v>130</v>
      </c>
      <c r="H771" s="1" t="s">
        <v>2068</v>
      </c>
      <c r="I771" s="1" t="s">
        <v>2069</v>
      </c>
      <c r="L771" s="1" t="s">
        <v>34</v>
      </c>
      <c r="M771" s="2" t="s">
        <v>2033</v>
      </c>
    </row>
    <row r="772" spans="1:13" s="1" customFormat="1">
      <c r="A772" s="46"/>
      <c r="B772" s="46" t="s">
        <v>242</v>
      </c>
      <c r="C772" s="46" t="s">
        <v>1144</v>
      </c>
      <c r="D772" s="46" t="s">
        <v>1246</v>
      </c>
      <c r="E772"/>
      <c r="F772" s="23" t="str">
        <f t="shared" si="12"/>
        <v>_3_3_2_1_5_9_3_16</v>
      </c>
      <c r="G772" s="1" t="s">
        <v>130</v>
      </c>
      <c r="H772" s="1" t="s">
        <v>2070</v>
      </c>
      <c r="I772" s="1" t="s">
        <v>2071</v>
      </c>
      <c r="L772" s="1" t="s">
        <v>34</v>
      </c>
      <c r="M772" s="2" t="s">
        <v>2036</v>
      </c>
    </row>
    <row r="773" spans="1:13" s="2" customFormat="1">
      <c r="A773" s="47"/>
      <c r="B773" s="46" t="s">
        <v>242</v>
      </c>
      <c r="C773" s="46" t="s">
        <v>2072</v>
      </c>
      <c r="D773" s="46" t="s">
        <v>1973</v>
      </c>
      <c r="E773"/>
      <c r="F773" s="23" t="str">
        <f t="shared" si="12"/>
        <v>_3_3_3_2_3_1</v>
      </c>
      <c r="G773" s="2" t="s">
        <v>30</v>
      </c>
      <c r="H773" s="2" t="s">
        <v>2073</v>
      </c>
      <c r="I773" s="2" t="s">
        <v>2074</v>
      </c>
      <c r="J773" s="2" t="s">
        <v>2075</v>
      </c>
      <c r="L773" s="2" t="s">
        <v>34</v>
      </c>
      <c r="M773" s="2" t="s">
        <v>1997</v>
      </c>
    </row>
    <row r="774" spans="1:13" s="2" customFormat="1">
      <c r="A774" s="47"/>
      <c r="B774" s="46" t="s">
        <v>242</v>
      </c>
      <c r="C774" s="46" t="s">
        <v>2072</v>
      </c>
      <c r="D774" s="46" t="s">
        <v>1973</v>
      </c>
      <c r="E774"/>
      <c r="F774" s="23" t="str">
        <f t="shared" si="12"/>
        <v>_3_3_3_2_3_2</v>
      </c>
      <c r="G774" s="2" t="s">
        <v>30</v>
      </c>
      <c r="H774" s="2" t="s">
        <v>2076</v>
      </c>
      <c r="I774" s="2" t="s">
        <v>2077</v>
      </c>
      <c r="J774" s="2" t="s">
        <v>2078</v>
      </c>
      <c r="L774" s="2" t="s">
        <v>34</v>
      </c>
      <c r="M774" s="2" t="s">
        <v>2003</v>
      </c>
    </row>
    <row r="775" spans="1:13" s="2" customFormat="1">
      <c r="A775" s="47"/>
      <c r="B775" s="46" t="s">
        <v>242</v>
      </c>
      <c r="C775" s="46" t="s">
        <v>2072</v>
      </c>
      <c r="D775" s="46" t="s">
        <v>1973</v>
      </c>
      <c r="E775"/>
      <c r="F775" s="23" t="str">
        <f t="shared" si="12"/>
        <v>_3_3_3_2_3_3</v>
      </c>
      <c r="G775" s="2" t="s">
        <v>30</v>
      </c>
      <c r="H775" s="2" t="s">
        <v>2079</v>
      </c>
      <c r="I775" s="2" t="s">
        <v>2080</v>
      </c>
      <c r="J775" s="3" t="s">
        <v>2081</v>
      </c>
      <c r="L775" s="2" t="s">
        <v>34</v>
      </c>
      <c r="M775" s="2" t="s">
        <v>2006</v>
      </c>
    </row>
    <row r="776" spans="1:13" s="2" customFormat="1">
      <c r="A776" s="47"/>
      <c r="B776" s="46" t="s">
        <v>242</v>
      </c>
      <c r="C776" s="46" t="s">
        <v>2072</v>
      </c>
      <c r="D776" s="46" t="s">
        <v>1973</v>
      </c>
      <c r="E776"/>
      <c r="F776" s="23" t="str">
        <f t="shared" si="12"/>
        <v>_3_3_3_2_3_4</v>
      </c>
      <c r="G776" s="2" t="s">
        <v>30</v>
      </c>
      <c r="H776" s="2" t="s">
        <v>2082</v>
      </c>
      <c r="I776" s="2" t="s">
        <v>2083</v>
      </c>
      <c r="J776" s="3" t="s">
        <v>2081</v>
      </c>
      <c r="L776" s="2" t="s">
        <v>34</v>
      </c>
      <c r="M776" s="2" t="s">
        <v>2015</v>
      </c>
    </row>
    <row r="777" spans="1:13" s="2" customFormat="1">
      <c r="A777" s="47"/>
      <c r="B777" s="46" t="s">
        <v>242</v>
      </c>
      <c r="C777" s="46" t="s">
        <v>2072</v>
      </c>
      <c r="D777" s="46" t="s">
        <v>1973</v>
      </c>
      <c r="E777"/>
      <c r="F777" s="23" t="str">
        <f t="shared" si="12"/>
        <v>_3_3_3_2_3_5</v>
      </c>
      <c r="G777" s="2" t="s">
        <v>30</v>
      </c>
      <c r="H777" s="2" t="s">
        <v>2084</v>
      </c>
      <c r="I777" s="2" t="s">
        <v>2085</v>
      </c>
      <c r="J777" s="3" t="s">
        <v>2081</v>
      </c>
      <c r="L777" s="2" t="s">
        <v>34</v>
      </c>
      <c r="M777" s="2" t="s">
        <v>2018</v>
      </c>
    </row>
    <row r="778" spans="1:13" s="2" customFormat="1">
      <c r="A778" s="47"/>
      <c r="B778" s="46" t="s">
        <v>242</v>
      </c>
      <c r="C778" s="46" t="s">
        <v>2072</v>
      </c>
      <c r="D778" s="46" t="s">
        <v>1973</v>
      </c>
      <c r="E778"/>
      <c r="F778" s="23" t="str">
        <f t="shared" si="12"/>
        <v>_3_3_3_2_3_6</v>
      </c>
      <c r="G778" s="2" t="s">
        <v>30</v>
      </c>
      <c r="H778" s="2" t="s">
        <v>2086</v>
      </c>
      <c r="I778" s="2" t="s">
        <v>2087</v>
      </c>
      <c r="J778" s="3" t="s">
        <v>2081</v>
      </c>
      <c r="L778" s="2" t="s">
        <v>34</v>
      </c>
      <c r="M778" s="2" t="s">
        <v>2033</v>
      </c>
    </row>
    <row r="779" spans="1:13" s="2" customFormat="1">
      <c r="A779" s="47"/>
      <c r="B779" s="46"/>
      <c r="C779" s="46"/>
      <c r="D779" s="46"/>
      <c r="E779"/>
      <c r="F779" s="23" t="str">
        <f t="shared" si="12"/>
        <v>_3_3_3_2_4_note</v>
      </c>
      <c r="G779" s="2" t="s">
        <v>36</v>
      </c>
      <c r="H779" s="2" t="s">
        <v>2088</v>
      </c>
      <c r="I779" s="2" t="s">
        <v>2089</v>
      </c>
      <c r="J779" s="2" t="s">
        <v>485</v>
      </c>
      <c r="L779" s="2" t="b">
        <v>0</v>
      </c>
    </row>
    <row r="780" spans="1:13" s="2" customFormat="1">
      <c r="A780" s="47"/>
      <c r="B780" s="46" t="s">
        <v>242</v>
      </c>
      <c r="C780" s="46" t="s">
        <v>1144</v>
      </c>
      <c r="D780" s="46" t="s">
        <v>1246</v>
      </c>
      <c r="E780"/>
      <c r="F780" s="23" t="str">
        <f t="shared" si="12"/>
        <v>_3_3_3_2_4</v>
      </c>
      <c r="G780" s="2" t="s">
        <v>2090</v>
      </c>
      <c r="H780" s="2" t="s">
        <v>2091</v>
      </c>
      <c r="I780" s="1" t="s">
        <v>2092</v>
      </c>
      <c r="L780" s="2" t="s">
        <v>34</v>
      </c>
      <c r="M780" s="2" t="s">
        <v>1997</v>
      </c>
    </row>
    <row r="781" spans="1:13" s="2" customFormat="1">
      <c r="A781" s="47"/>
      <c r="B781" s="46" t="s">
        <v>242</v>
      </c>
      <c r="C781" s="46" t="s">
        <v>1144</v>
      </c>
      <c r="D781" s="46" t="s">
        <v>1246</v>
      </c>
      <c r="E781"/>
      <c r="F781" s="23" t="str">
        <f t="shared" si="12"/>
        <v>_3_3_3_2_4</v>
      </c>
      <c r="G781" s="2" t="s">
        <v>2090</v>
      </c>
      <c r="H781" s="2" t="s">
        <v>2093</v>
      </c>
      <c r="I781" s="1" t="s">
        <v>2094</v>
      </c>
      <c r="L781" s="2" t="s">
        <v>34</v>
      </c>
      <c r="M781" s="2" t="s">
        <v>2012</v>
      </c>
    </row>
    <row r="782" spans="1:13" s="2" customFormat="1">
      <c r="A782" s="47"/>
      <c r="B782" s="46" t="s">
        <v>242</v>
      </c>
      <c r="C782" s="46" t="s">
        <v>1144</v>
      </c>
      <c r="D782" s="46" t="s">
        <v>1246</v>
      </c>
      <c r="E782"/>
      <c r="F782" s="23" t="str">
        <f t="shared" si="12"/>
        <v>_3_3_3_2_4</v>
      </c>
      <c r="G782" s="2" t="s">
        <v>2090</v>
      </c>
      <c r="H782" s="2" t="s">
        <v>2095</v>
      </c>
      <c r="I782" s="1" t="s">
        <v>2096</v>
      </c>
      <c r="L782" s="2" t="s">
        <v>34</v>
      </c>
      <c r="M782" s="2" t="s">
        <v>2015</v>
      </c>
    </row>
    <row r="783" spans="1:13" s="2" customFormat="1">
      <c r="A783" s="47"/>
      <c r="B783" s="46"/>
      <c r="C783" s="46"/>
      <c r="D783" s="46"/>
      <c r="E783"/>
      <c r="F783" s="23" t="str">
        <f t="shared" si="12"/>
        <v>_3_3_3_2_5_note</v>
      </c>
      <c r="G783" s="2" t="s">
        <v>36</v>
      </c>
      <c r="H783" s="2" t="s">
        <v>2097</v>
      </c>
      <c r="I783" s="2" t="s">
        <v>2098</v>
      </c>
      <c r="J783" s="2" t="s">
        <v>485</v>
      </c>
      <c r="L783" s="2" t="b">
        <v>0</v>
      </c>
      <c r="M783" s="2" t="s">
        <v>2099</v>
      </c>
    </row>
    <row r="784" spans="1:13" s="2" customFormat="1">
      <c r="A784" s="47"/>
      <c r="B784" s="46" t="s">
        <v>242</v>
      </c>
      <c r="C784" s="46" t="s">
        <v>1144</v>
      </c>
      <c r="D784" s="46" t="s">
        <v>1246</v>
      </c>
      <c r="E784"/>
      <c r="F784" s="23" t="str">
        <f t="shared" si="12"/>
        <v>_3_3_3_2_5</v>
      </c>
      <c r="G784" s="2" t="s">
        <v>2100</v>
      </c>
      <c r="H784" s="2" t="s">
        <v>2101</v>
      </c>
      <c r="I784" s="1" t="s">
        <v>2102</v>
      </c>
      <c r="L784" s="2" t="s">
        <v>34</v>
      </c>
      <c r="M784" s="2" t="s">
        <v>2103</v>
      </c>
    </row>
    <row r="785" spans="1:16" s="2" customFormat="1">
      <c r="A785" s="47"/>
      <c r="B785" s="46" t="s">
        <v>242</v>
      </c>
      <c r="C785" s="46" t="s">
        <v>1144</v>
      </c>
      <c r="D785" s="46" t="s">
        <v>1246</v>
      </c>
      <c r="E785"/>
      <c r="F785" s="23" t="str">
        <f t="shared" si="12"/>
        <v>_3_3_3_2_5</v>
      </c>
      <c r="G785" s="2" t="s">
        <v>2100</v>
      </c>
      <c r="H785" s="2" t="s">
        <v>2104</v>
      </c>
      <c r="I785" s="1" t="s">
        <v>2105</v>
      </c>
      <c r="L785" s="2" t="s">
        <v>34</v>
      </c>
      <c r="M785" s="2" t="s">
        <v>2106</v>
      </c>
    </row>
    <row r="786" spans="1:16" s="2" customFormat="1">
      <c r="A786" s="47"/>
      <c r="B786" s="46" t="s">
        <v>242</v>
      </c>
      <c r="C786" s="46" t="s">
        <v>1144</v>
      </c>
      <c r="D786" s="46" t="s">
        <v>1246</v>
      </c>
      <c r="E786"/>
      <c r="F786" s="23" t="str">
        <f t="shared" si="12"/>
        <v>_3_3_3_2_5</v>
      </c>
      <c r="G786" s="2" t="s">
        <v>2100</v>
      </c>
      <c r="H786" s="2" t="s">
        <v>2107</v>
      </c>
      <c r="I786" s="2" t="s">
        <v>2108</v>
      </c>
      <c r="L786" s="2" t="s">
        <v>34</v>
      </c>
      <c r="M786" s="2" t="s">
        <v>2109</v>
      </c>
    </row>
    <row r="787" spans="1:16" s="2" customFormat="1">
      <c r="A787" s="47"/>
      <c r="B787" s="46"/>
      <c r="C787" s="46"/>
      <c r="D787" s="46"/>
      <c r="E787"/>
      <c r="F787" s="23" t="str">
        <f t="shared" si="12"/>
        <v>_3_3_3_2_6_note</v>
      </c>
      <c r="G787" s="2" t="s">
        <v>36</v>
      </c>
      <c r="H787" s="2" t="s">
        <v>2110</v>
      </c>
      <c r="I787" s="2" t="s">
        <v>2111</v>
      </c>
      <c r="L787" s="2" t="b">
        <v>0</v>
      </c>
      <c r="M787" s="2" t="s">
        <v>2099</v>
      </c>
    </row>
    <row r="788" spans="1:16" s="2" customFormat="1">
      <c r="A788" s="47"/>
      <c r="B788" s="46" t="s">
        <v>242</v>
      </c>
      <c r="C788" s="46" t="s">
        <v>1144</v>
      </c>
      <c r="D788" s="46" t="s">
        <v>1246</v>
      </c>
      <c r="E788"/>
      <c r="F788" s="23" t="str">
        <f t="shared" si="12"/>
        <v>_3_3_3_2_6</v>
      </c>
      <c r="G788" s="2" t="s">
        <v>2112</v>
      </c>
      <c r="H788" s="2" t="s">
        <v>2113</v>
      </c>
      <c r="I788" s="2" t="s">
        <v>2114</v>
      </c>
      <c r="L788" s="2" t="s">
        <v>34</v>
      </c>
      <c r="M788" s="2" t="s">
        <v>2103</v>
      </c>
    </row>
    <row r="789" spans="1:16" s="2" customFormat="1">
      <c r="A789" s="47"/>
      <c r="B789" s="46" t="s">
        <v>242</v>
      </c>
      <c r="C789" s="46" t="s">
        <v>1144</v>
      </c>
      <c r="D789" s="46" t="s">
        <v>1246</v>
      </c>
      <c r="E789"/>
      <c r="F789" s="23" t="str">
        <f t="shared" si="12"/>
        <v>_3_3_3_2_6</v>
      </c>
      <c r="G789" s="2" t="s">
        <v>2112</v>
      </c>
      <c r="H789" s="2" t="s">
        <v>2115</v>
      </c>
      <c r="I789" s="2" t="s">
        <v>2116</v>
      </c>
      <c r="L789" s="2" t="s">
        <v>34</v>
      </c>
      <c r="M789" s="2" t="s">
        <v>2106</v>
      </c>
    </row>
    <row r="790" spans="1:16" s="2" customFormat="1">
      <c r="A790" s="47"/>
      <c r="B790" s="46" t="s">
        <v>242</v>
      </c>
      <c r="C790" s="46" t="s">
        <v>1144</v>
      </c>
      <c r="D790" s="46" t="s">
        <v>1246</v>
      </c>
      <c r="E790"/>
      <c r="F790" s="23" t="str">
        <f t="shared" si="12"/>
        <v>_3_3_3_2_6</v>
      </c>
      <c r="G790" s="2" t="s">
        <v>2112</v>
      </c>
      <c r="H790" s="2" t="s">
        <v>2117</v>
      </c>
      <c r="I790" s="2" t="s">
        <v>2118</v>
      </c>
      <c r="L790" s="2" t="s">
        <v>34</v>
      </c>
      <c r="M790" s="2" t="s">
        <v>2109</v>
      </c>
    </row>
    <row r="791" spans="1:16">
      <c r="E791" s="23" t="s">
        <v>2119</v>
      </c>
      <c r="F791" s="23" t="str">
        <f t="shared" si="12"/>
        <v>_3_4_2_1_5</v>
      </c>
      <c r="G791" t="s">
        <v>2120</v>
      </c>
      <c r="H791" t="s">
        <v>2121</v>
      </c>
      <c r="I791" t="s">
        <v>2122</v>
      </c>
      <c r="K791" t="s">
        <v>700</v>
      </c>
      <c r="L791" t="s">
        <v>34</v>
      </c>
    </row>
    <row r="792" spans="1:16">
      <c r="E792" s="23" t="s">
        <v>2123</v>
      </c>
      <c r="F792" s="23" t="str">
        <f t="shared" si="12"/>
        <v>_3_4_2_1_5_1_2</v>
      </c>
      <c r="G792" t="s">
        <v>30</v>
      </c>
      <c r="H792" t="s">
        <v>2124</v>
      </c>
      <c r="I792" t="s">
        <v>2125</v>
      </c>
      <c r="L792" t="s">
        <v>34</v>
      </c>
      <c r="M792" t="s">
        <v>2126</v>
      </c>
    </row>
    <row r="793" spans="1:16">
      <c r="A793" s="46">
        <v>12.1</v>
      </c>
      <c r="B793" s="46" t="s">
        <v>242</v>
      </c>
      <c r="C793" s="46" t="s">
        <v>243</v>
      </c>
      <c r="D793" s="46" t="s">
        <v>1973</v>
      </c>
      <c r="F793" s="23" t="str">
        <f t="shared" si="12"/>
        <v>_3_4_2_1_5_1_calculate</v>
      </c>
      <c r="G793" t="s">
        <v>530</v>
      </c>
      <c r="H793" t="s">
        <v>2127</v>
      </c>
      <c r="I793" t="s">
        <v>2122</v>
      </c>
      <c r="P793" t="s">
        <v>2128</v>
      </c>
    </row>
    <row r="794" spans="1:16" s="1" customFormat="1">
      <c r="A794" s="46">
        <v>12.1</v>
      </c>
      <c r="B794" s="46" t="s">
        <v>242</v>
      </c>
      <c r="C794" s="46" t="s">
        <v>243</v>
      </c>
      <c r="D794" s="46" t="s">
        <v>1973</v>
      </c>
      <c r="E794" s="23" t="s">
        <v>2129</v>
      </c>
      <c r="F794" s="23" t="str">
        <f t="shared" si="12"/>
        <v>_3_4_2_1_5_2</v>
      </c>
      <c r="G794" s="1" t="s">
        <v>130</v>
      </c>
      <c r="H794" s="1" t="s">
        <v>2130</v>
      </c>
      <c r="I794" s="1" t="s">
        <v>2131</v>
      </c>
      <c r="K794" s="1" t="s">
        <v>1033</v>
      </c>
      <c r="L794" s="1" t="s">
        <v>34</v>
      </c>
    </row>
    <row r="795" spans="1:16" s="1" customFormat="1">
      <c r="A795" s="46"/>
      <c r="B795" s="46"/>
      <c r="C795" s="46"/>
      <c r="D795" s="46"/>
      <c r="E795"/>
      <c r="F795" s="23" t="str">
        <f t="shared" si="12"/>
        <v>_3_4_2_1_5_3_note</v>
      </c>
      <c r="G795" s="1" t="s">
        <v>36</v>
      </c>
      <c r="H795" s="1" t="s">
        <v>2132</v>
      </c>
      <c r="I795" s="3" t="s">
        <v>2133</v>
      </c>
      <c r="L795" s="1" t="b">
        <v>0</v>
      </c>
    </row>
    <row r="796" spans="1:16" s="1" customFormat="1">
      <c r="A796" s="46"/>
      <c r="B796" s="46" t="s">
        <v>242</v>
      </c>
      <c r="C796" s="46" t="s">
        <v>2072</v>
      </c>
      <c r="D796" s="46" t="s">
        <v>1973</v>
      </c>
      <c r="E796"/>
      <c r="F796" s="23" t="str">
        <f t="shared" si="12"/>
        <v>_3_4_2_1_5_3_1</v>
      </c>
      <c r="G796" s="1" t="s">
        <v>130</v>
      </c>
      <c r="H796" s="1" t="s">
        <v>2134</v>
      </c>
      <c r="I796" s="1" t="s">
        <v>2135</v>
      </c>
      <c r="L796" s="1" t="s">
        <v>34</v>
      </c>
      <c r="M796" s="2" t="s">
        <v>1991</v>
      </c>
    </row>
    <row r="797" spans="1:16" s="1" customFormat="1">
      <c r="A797" s="46"/>
      <c r="B797" s="46" t="s">
        <v>242</v>
      </c>
      <c r="C797" s="46" t="s">
        <v>2072</v>
      </c>
      <c r="D797" s="46" t="s">
        <v>1973</v>
      </c>
      <c r="E797"/>
      <c r="F797" s="23" t="str">
        <f t="shared" si="12"/>
        <v>_3_4_2_1_5_3_2</v>
      </c>
      <c r="G797" s="1" t="s">
        <v>130</v>
      </c>
      <c r="H797" s="1" t="s">
        <v>2136</v>
      </c>
      <c r="I797" s="1" t="s">
        <v>2137</v>
      </c>
      <c r="L797" s="1" t="s">
        <v>34</v>
      </c>
      <c r="M797" s="2" t="s">
        <v>1994</v>
      </c>
    </row>
    <row r="798" spans="1:16" s="1" customFormat="1">
      <c r="A798" s="46"/>
      <c r="B798" s="46" t="s">
        <v>242</v>
      </c>
      <c r="C798" s="46" t="s">
        <v>2072</v>
      </c>
      <c r="D798" s="46" t="s">
        <v>1973</v>
      </c>
      <c r="E798"/>
      <c r="F798" s="23" t="str">
        <f t="shared" si="12"/>
        <v>_3_4_2_1_5_3_3</v>
      </c>
      <c r="G798" s="1" t="s">
        <v>130</v>
      </c>
      <c r="H798" s="1" t="s">
        <v>2138</v>
      </c>
      <c r="I798" s="1" t="s">
        <v>2139</v>
      </c>
      <c r="L798" s="1" t="s">
        <v>34</v>
      </c>
      <c r="M798" s="2" t="s">
        <v>1997</v>
      </c>
    </row>
    <row r="799" spans="1:16" s="1" customFormat="1">
      <c r="A799" s="46"/>
      <c r="B799" s="46" t="s">
        <v>242</v>
      </c>
      <c r="C799" s="46" t="s">
        <v>2072</v>
      </c>
      <c r="D799" s="46" t="s">
        <v>1973</v>
      </c>
      <c r="E799"/>
      <c r="F799" s="23" t="str">
        <f t="shared" si="12"/>
        <v>_3_4_2_1_5_3_4</v>
      </c>
      <c r="G799" s="1" t="s">
        <v>130</v>
      </c>
      <c r="H799" s="1" t="s">
        <v>2140</v>
      </c>
      <c r="I799" s="1" t="s">
        <v>2141</v>
      </c>
      <c r="L799" s="1" t="s">
        <v>34</v>
      </c>
      <c r="M799" s="2" t="s">
        <v>2000</v>
      </c>
    </row>
    <row r="800" spans="1:16" s="1" customFormat="1">
      <c r="A800" s="46"/>
      <c r="B800" s="46" t="s">
        <v>242</v>
      </c>
      <c r="C800" s="46" t="s">
        <v>2072</v>
      </c>
      <c r="D800" s="46" t="s">
        <v>1973</v>
      </c>
      <c r="E800"/>
      <c r="F800" s="23" t="str">
        <f t="shared" si="12"/>
        <v>_3_4_2_1_5_3_5</v>
      </c>
      <c r="G800" s="1" t="s">
        <v>130</v>
      </c>
      <c r="H800" s="1" t="s">
        <v>2142</v>
      </c>
      <c r="I800" s="1" t="s">
        <v>2143</v>
      </c>
      <c r="L800" s="1" t="s">
        <v>34</v>
      </c>
      <c r="M800" s="2" t="s">
        <v>2003</v>
      </c>
    </row>
    <row r="801" spans="1:16" s="1" customFormat="1">
      <c r="A801" s="46"/>
      <c r="B801" s="46" t="s">
        <v>242</v>
      </c>
      <c r="C801" s="46" t="s">
        <v>2072</v>
      </c>
      <c r="D801" s="46" t="s">
        <v>1973</v>
      </c>
      <c r="E801"/>
      <c r="F801" s="23" t="str">
        <f t="shared" si="12"/>
        <v>_3_4_2_1_5_3_6</v>
      </c>
      <c r="G801" s="1" t="s">
        <v>130</v>
      </c>
      <c r="H801" s="1" t="s">
        <v>2144</v>
      </c>
      <c r="I801" s="1" t="s">
        <v>2145</v>
      </c>
      <c r="L801" s="1" t="s">
        <v>34</v>
      </c>
      <c r="M801" s="2" t="s">
        <v>2006</v>
      </c>
    </row>
    <row r="802" spans="1:16" s="1" customFormat="1">
      <c r="A802" s="46"/>
      <c r="B802" s="46" t="s">
        <v>242</v>
      </c>
      <c r="C802" s="46" t="s">
        <v>2072</v>
      </c>
      <c r="D802" s="46" t="s">
        <v>1973</v>
      </c>
      <c r="E802"/>
      <c r="F802" s="23" t="str">
        <f t="shared" si="12"/>
        <v>_3_4_2_1_5_3_7</v>
      </c>
      <c r="G802" s="1" t="s">
        <v>130</v>
      </c>
      <c r="H802" s="1" t="s">
        <v>2146</v>
      </c>
      <c r="I802" s="1" t="s">
        <v>2147</v>
      </c>
      <c r="L802" s="1" t="s">
        <v>34</v>
      </c>
      <c r="M802" s="2" t="s">
        <v>2009</v>
      </c>
    </row>
    <row r="803" spans="1:16" s="1" customFormat="1">
      <c r="A803" s="46"/>
      <c r="B803" s="46" t="s">
        <v>242</v>
      </c>
      <c r="C803" s="46" t="s">
        <v>2072</v>
      </c>
      <c r="D803" s="46" t="s">
        <v>1973</v>
      </c>
      <c r="E803"/>
      <c r="F803" s="23" t="str">
        <f t="shared" si="12"/>
        <v>_3_4_2_1_5_3_8</v>
      </c>
      <c r="G803" s="1" t="s">
        <v>130</v>
      </c>
      <c r="H803" s="1" t="s">
        <v>2148</v>
      </c>
      <c r="I803" s="1" t="s">
        <v>2149</v>
      </c>
      <c r="L803" s="1" t="s">
        <v>34</v>
      </c>
      <c r="M803" s="2" t="s">
        <v>2012</v>
      </c>
    </row>
    <row r="804" spans="1:16" s="1" customFormat="1">
      <c r="A804" s="46"/>
      <c r="B804" s="46" t="s">
        <v>242</v>
      </c>
      <c r="C804" s="46" t="s">
        <v>2072</v>
      </c>
      <c r="D804" s="46" t="s">
        <v>1973</v>
      </c>
      <c r="E804"/>
      <c r="F804" s="23" t="str">
        <f t="shared" si="12"/>
        <v>_3_4_2_1_5_3_9</v>
      </c>
      <c r="G804" s="1" t="s">
        <v>130</v>
      </c>
      <c r="H804" s="1" t="s">
        <v>2150</v>
      </c>
      <c r="I804" s="1" t="s">
        <v>2151</v>
      </c>
      <c r="L804" s="1" t="s">
        <v>34</v>
      </c>
      <c r="M804" s="2" t="s">
        <v>2015</v>
      </c>
    </row>
    <row r="805" spans="1:16" s="1" customFormat="1">
      <c r="A805" s="46"/>
      <c r="B805" s="46" t="s">
        <v>242</v>
      </c>
      <c r="C805" s="46" t="s">
        <v>2072</v>
      </c>
      <c r="D805" s="46" t="s">
        <v>1973</v>
      </c>
      <c r="E805"/>
      <c r="F805" s="23" t="str">
        <f t="shared" si="12"/>
        <v>_3_4_2_1_5_3_10</v>
      </c>
      <c r="G805" s="1" t="s">
        <v>130</v>
      </c>
      <c r="H805" s="1" t="s">
        <v>2152</v>
      </c>
      <c r="I805" s="1" t="s">
        <v>2153</v>
      </c>
      <c r="L805" s="1" t="s">
        <v>34</v>
      </c>
      <c r="M805" s="2" t="s">
        <v>2018</v>
      </c>
    </row>
    <row r="806" spans="1:16" s="1" customFormat="1">
      <c r="A806" s="46"/>
      <c r="B806" s="46" t="s">
        <v>242</v>
      </c>
      <c r="C806" s="46" t="s">
        <v>2072</v>
      </c>
      <c r="D806" s="46" t="s">
        <v>1973</v>
      </c>
      <c r="E806"/>
      <c r="F806" s="23" t="str">
        <f t="shared" si="12"/>
        <v>_3_4_2_1_5_3_11</v>
      </c>
      <c r="G806" s="1" t="s">
        <v>130</v>
      </c>
      <c r="H806" s="1" t="s">
        <v>2154</v>
      </c>
      <c r="I806" s="1" t="s">
        <v>2155</v>
      </c>
      <c r="L806" s="1" t="s">
        <v>34</v>
      </c>
      <c r="M806" s="2" t="s">
        <v>2021</v>
      </c>
    </row>
    <row r="807" spans="1:16" s="1" customFormat="1">
      <c r="A807" s="46"/>
      <c r="B807" s="46" t="s">
        <v>242</v>
      </c>
      <c r="C807" s="46" t="s">
        <v>2072</v>
      </c>
      <c r="D807" s="46" t="s">
        <v>1973</v>
      </c>
      <c r="E807"/>
      <c r="F807" s="23" t="str">
        <f t="shared" si="12"/>
        <v>_3_4_2_1_5_3_12</v>
      </c>
      <c r="G807" s="1" t="s">
        <v>130</v>
      </c>
      <c r="H807" s="1" t="s">
        <v>2156</v>
      </c>
      <c r="I807" s="1" t="s">
        <v>2157</v>
      </c>
      <c r="L807" s="1" t="s">
        <v>34</v>
      </c>
      <c r="M807" s="2" t="s">
        <v>2024</v>
      </c>
    </row>
    <row r="808" spans="1:16" s="1" customFormat="1">
      <c r="A808" s="46"/>
      <c r="B808" s="46" t="s">
        <v>242</v>
      </c>
      <c r="C808" s="46" t="s">
        <v>2072</v>
      </c>
      <c r="D808" s="46" t="s">
        <v>1973</v>
      </c>
      <c r="E808"/>
      <c r="F808" s="23" t="str">
        <f t="shared" si="12"/>
        <v>_3_4_2_1_5_3_13</v>
      </c>
      <c r="G808" s="1" t="s">
        <v>130</v>
      </c>
      <c r="H808" s="1" t="s">
        <v>2158</v>
      </c>
      <c r="I808" s="1" t="s">
        <v>2159</v>
      </c>
      <c r="L808" s="1" t="s">
        <v>34</v>
      </c>
      <c r="M808" s="2" t="s">
        <v>2027</v>
      </c>
    </row>
    <row r="809" spans="1:16" s="1" customFormat="1">
      <c r="A809" s="46"/>
      <c r="B809" s="46" t="s">
        <v>242</v>
      </c>
      <c r="C809" s="46" t="s">
        <v>2072</v>
      </c>
      <c r="D809" s="46" t="s">
        <v>1973</v>
      </c>
      <c r="E809"/>
      <c r="F809" s="23" t="str">
        <f t="shared" si="12"/>
        <v>_3_4_2_1_5_3_14</v>
      </c>
      <c r="G809" s="1" t="s">
        <v>130</v>
      </c>
      <c r="H809" s="1" t="s">
        <v>2160</v>
      </c>
      <c r="I809" s="1" t="s">
        <v>2161</v>
      </c>
      <c r="L809" s="1" t="s">
        <v>34</v>
      </c>
      <c r="M809" s="2" t="s">
        <v>2030</v>
      </c>
    </row>
    <row r="810" spans="1:16" s="1" customFormat="1">
      <c r="A810" s="46"/>
      <c r="B810" s="46" t="s">
        <v>242</v>
      </c>
      <c r="C810" s="46" t="s">
        <v>2072</v>
      </c>
      <c r="D810" s="46" t="s">
        <v>1973</v>
      </c>
      <c r="E810"/>
      <c r="F810" s="23" t="str">
        <f t="shared" si="12"/>
        <v>_3_4_2_1_5_3_15</v>
      </c>
      <c r="G810" s="1" t="s">
        <v>130</v>
      </c>
      <c r="H810" s="1" t="s">
        <v>2162</v>
      </c>
      <c r="I810" s="1" t="s">
        <v>2163</v>
      </c>
      <c r="L810" s="1" t="s">
        <v>34</v>
      </c>
      <c r="M810" s="2" t="s">
        <v>2033</v>
      </c>
    </row>
    <row r="811" spans="1:16" s="1" customFormat="1">
      <c r="A811" s="46"/>
      <c r="B811" s="46" t="s">
        <v>242</v>
      </c>
      <c r="C811" s="46" t="s">
        <v>2072</v>
      </c>
      <c r="D811" s="46" t="s">
        <v>1973</v>
      </c>
      <c r="E811"/>
      <c r="F811" s="23" t="str">
        <f t="shared" si="12"/>
        <v>_3_4_2_1_5_3_16</v>
      </c>
      <c r="G811" s="1" t="s">
        <v>130</v>
      </c>
      <c r="H811" s="1" t="s">
        <v>2164</v>
      </c>
      <c r="I811" s="1" t="s">
        <v>2165</v>
      </c>
      <c r="L811" s="1" t="s">
        <v>34</v>
      </c>
      <c r="M811" s="2" t="s">
        <v>2036</v>
      </c>
    </row>
    <row r="812" spans="1:16">
      <c r="B812" s="46" t="s">
        <v>242</v>
      </c>
      <c r="C812" s="46" t="s">
        <v>2072</v>
      </c>
      <c r="D812" s="46" t="s">
        <v>1973</v>
      </c>
      <c r="E812" s="23" t="s">
        <v>2166</v>
      </c>
      <c r="F812" s="23" t="str">
        <f t="shared" si="12"/>
        <v>_3_4_2_1_6_1</v>
      </c>
      <c r="G812" t="s">
        <v>2167</v>
      </c>
      <c r="H812" t="s">
        <v>2168</v>
      </c>
      <c r="I812" t="s">
        <v>2169</v>
      </c>
      <c r="L812" t="s">
        <v>34</v>
      </c>
    </row>
    <row r="813" spans="1:16">
      <c r="B813" s="46" t="s">
        <v>242</v>
      </c>
      <c r="C813" s="46" t="s">
        <v>2072</v>
      </c>
      <c r="D813" s="46" t="s">
        <v>1973</v>
      </c>
      <c r="E813" s="23" t="s">
        <v>2170</v>
      </c>
      <c r="F813" s="23" t="str">
        <f t="shared" si="12"/>
        <v>_3_4_2_1_6_1_1</v>
      </c>
      <c r="G813" t="s">
        <v>30</v>
      </c>
      <c r="H813" t="s">
        <v>2171</v>
      </c>
      <c r="I813" t="s">
        <v>2172</v>
      </c>
      <c r="L813" t="s">
        <v>34</v>
      </c>
      <c r="M813" t="s">
        <v>2173</v>
      </c>
    </row>
    <row r="814" spans="1:16">
      <c r="E814" s="23"/>
      <c r="F814" s="23" t="str">
        <f t="shared" si="12"/>
        <v>_3_4_2_1_6_calculate</v>
      </c>
      <c r="G814" t="s">
        <v>530</v>
      </c>
      <c r="H814" t="s">
        <v>2174</v>
      </c>
      <c r="L814" t="s">
        <v>34</v>
      </c>
      <c r="N814" t="s">
        <v>695</v>
      </c>
      <c r="P814" t="s">
        <v>2175</v>
      </c>
    </row>
    <row r="815" spans="1:16">
      <c r="E815" s="23"/>
      <c r="F815" s="23" t="str">
        <f t="shared" si="12"/>
        <v>_3_4_2_1_6_2</v>
      </c>
      <c r="G815" t="s">
        <v>36</v>
      </c>
      <c r="H815" t="s">
        <v>2176</v>
      </c>
      <c r="I815" t="s">
        <v>2177</v>
      </c>
      <c r="J815" t="s">
        <v>2178</v>
      </c>
      <c r="K815" t="s">
        <v>306</v>
      </c>
      <c r="L815" t="s">
        <v>39</v>
      </c>
    </row>
    <row r="816" spans="1:16">
      <c r="B816" s="46" t="s">
        <v>242</v>
      </c>
      <c r="C816" s="46" t="s">
        <v>2072</v>
      </c>
      <c r="D816" s="46" t="s">
        <v>1973</v>
      </c>
      <c r="E816" s="23" t="s">
        <v>2179</v>
      </c>
      <c r="F816" s="23" t="str">
        <f t="shared" si="12"/>
        <v>_3_4_2_1_6_2_1</v>
      </c>
      <c r="G816" t="s">
        <v>130</v>
      </c>
      <c r="H816" t="s">
        <v>2180</v>
      </c>
      <c r="I816" t="s">
        <v>2181</v>
      </c>
      <c r="L816" t="s">
        <v>34</v>
      </c>
      <c r="M816" t="s">
        <v>2182</v>
      </c>
    </row>
    <row r="817" spans="2:13">
      <c r="B817" s="46" t="s">
        <v>242</v>
      </c>
      <c r="C817" s="46" t="s">
        <v>2072</v>
      </c>
      <c r="D817" s="46" t="s">
        <v>1973</v>
      </c>
      <c r="E817" s="23" t="s">
        <v>2183</v>
      </c>
      <c r="F817" s="23" t="str">
        <f t="shared" si="12"/>
        <v>_3_4_2_1_6_2_2</v>
      </c>
      <c r="G817" t="s">
        <v>130</v>
      </c>
      <c r="H817" t="s">
        <v>2184</v>
      </c>
      <c r="I817" t="s">
        <v>2185</v>
      </c>
      <c r="L817" t="s">
        <v>34</v>
      </c>
      <c r="M817" t="s">
        <v>2186</v>
      </c>
    </row>
    <row r="818" spans="2:13">
      <c r="B818" s="46" t="s">
        <v>242</v>
      </c>
      <c r="C818" s="46" t="s">
        <v>2072</v>
      </c>
      <c r="D818" s="46" t="s">
        <v>1973</v>
      </c>
      <c r="E818" s="23" t="s">
        <v>2187</v>
      </c>
      <c r="F818" s="23" t="str">
        <f t="shared" si="12"/>
        <v>_3_4_2_1_6_2_3</v>
      </c>
      <c r="G818" t="s">
        <v>130</v>
      </c>
      <c r="H818" t="s">
        <v>2188</v>
      </c>
      <c r="I818" t="s">
        <v>2189</v>
      </c>
      <c r="L818" t="s">
        <v>34</v>
      </c>
      <c r="M818" t="s">
        <v>2190</v>
      </c>
    </row>
    <row r="819" spans="2:13">
      <c r="B819" s="46" t="s">
        <v>242</v>
      </c>
      <c r="C819" s="46" t="s">
        <v>2072</v>
      </c>
      <c r="D819" s="46" t="s">
        <v>1973</v>
      </c>
      <c r="E819" s="23" t="s">
        <v>2191</v>
      </c>
      <c r="F819" s="23" t="str">
        <f t="shared" si="12"/>
        <v>_3_4_2_1_6_2_4</v>
      </c>
      <c r="G819" t="s">
        <v>130</v>
      </c>
      <c r="H819" t="s">
        <v>2192</v>
      </c>
      <c r="I819" t="s">
        <v>2193</v>
      </c>
      <c r="L819" t="s">
        <v>34</v>
      </c>
      <c r="M819" t="s">
        <v>2194</v>
      </c>
    </row>
    <row r="820" spans="2:13">
      <c r="B820" s="46" t="s">
        <v>242</v>
      </c>
      <c r="C820" s="46" t="s">
        <v>2072</v>
      </c>
      <c r="D820" s="46" t="s">
        <v>1973</v>
      </c>
      <c r="E820" s="23" t="s">
        <v>2195</v>
      </c>
      <c r="F820" s="23" t="str">
        <f t="shared" si="12"/>
        <v>_3_4_2_1_6_2_5</v>
      </c>
      <c r="G820" t="s">
        <v>130</v>
      </c>
      <c r="H820" t="s">
        <v>2196</v>
      </c>
      <c r="I820" t="s">
        <v>2197</v>
      </c>
      <c r="L820" t="s">
        <v>34</v>
      </c>
      <c r="M820" t="s">
        <v>2198</v>
      </c>
    </row>
    <row r="821" spans="2:13">
      <c r="B821" s="46" t="s">
        <v>242</v>
      </c>
      <c r="C821" s="46" t="s">
        <v>2072</v>
      </c>
      <c r="D821" s="46" t="s">
        <v>1973</v>
      </c>
      <c r="E821" s="23" t="s">
        <v>2199</v>
      </c>
      <c r="F821" s="23" t="str">
        <f t="shared" si="12"/>
        <v>_3_4_2_1_6_2_6</v>
      </c>
      <c r="G821" t="s">
        <v>130</v>
      </c>
      <c r="H821" t="s">
        <v>2200</v>
      </c>
      <c r="I821" t="s">
        <v>2201</v>
      </c>
      <c r="L821" t="s">
        <v>34</v>
      </c>
      <c r="M821" t="s">
        <v>2202</v>
      </c>
    </row>
    <row r="822" spans="2:13">
      <c r="B822" s="46" t="s">
        <v>242</v>
      </c>
      <c r="C822" s="46" t="s">
        <v>2072</v>
      </c>
      <c r="D822" s="46" t="s">
        <v>1973</v>
      </c>
      <c r="E822" s="23" t="s">
        <v>2203</v>
      </c>
      <c r="F822" s="23" t="str">
        <f t="shared" si="12"/>
        <v>_3_4_2_1_6_2_7</v>
      </c>
      <c r="G822" t="s">
        <v>130</v>
      </c>
      <c r="H822" t="s">
        <v>2204</v>
      </c>
      <c r="I822" t="s">
        <v>2205</v>
      </c>
      <c r="L822" t="s">
        <v>34</v>
      </c>
      <c r="M822" t="s">
        <v>2206</v>
      </c>
    </row>
    <row r="823" spans="2:13">
      <c r="B823" s="46" t="s">
        <v>242</v>
      </c>
      <c r="C823" s="46" t="s">
        <v>2072</v>
      </c>
      <c r="D823" s="46" t="s">
        <v>1973</v>
      </c>
      <c r="E823" s="23" t="s">
        <v>2207</v>
      </c>
      <c r="F823" s="23" t="str">
        <f t="shared" si="12"/>
        <v>_3_4_2_1_6_2_8</v>
      </c>
      <c r="G823" t="s">
        <v>130</v>
      </c>
      <c r="H823" t="s">
        <v>2208</v>
      </c>
      <c r="I823" t="s">
        <v>2209</v>
      </c>
      <c r="L823" t="s">
        <v>34</v>
      </c>
      <c r="M823" t="s">
        <v>2210</v>
      </c>
    </row>
    <row r="824" spans="2:13">
      <c r="B824" s="46" t="s">
        <v>242</v>
      </c>
      <c r="C824" s="46" t="s">
        <v>2072</v>
      </c>
      <c r="D824" s="46" t="s">
        <v>1973</v>
      </c>
      <c r="E824" s="23" t="s">
        <v>2211</v>
      </c>
      <c r="F824" s="23" t="str">
        <f t="shared" si="12"/>
        <v>_3_4_2_1_6_2_9</v>
      </c>
      <c r="G824" t="s">
        <v>130</v>
      </c>
      <c r="H824" t="s">
        <v>2212</v>
      </c>
      <c r="I824" t="s">
        <v>2213</v>
      </c>
      <c r="L824" t="s">
        <v>34</v>
      </c>
      <c r="M824" t="s">
        <v>2173</v>
      </c>
    </row>
    <row r="825" spans="2:13">
      <c r="E825" s="23"/>
      <c r="F825" s="23" t="str">
        <f t="shared" si="12"/>
        <v>_3_4_2_1_7</v>
      </c>
      <c r="G825" t="s">
        <v>36</v>
      </c>
      <c r="H825" t="s">
        <v>2214</v>
      </c>
      <c r="I825" t="s">
        <v>2215</v>
      </c>
      <c r="J825" t="s">
        <v>2216</v>
      </c>
      <c r="K825" t="s">
        <v>306</v>
      </c>
      <c r="L825" t="s">
        <v>39</v>
      </c>
      <c r="M825" t="s">
        <v>2217</v>
      </c>
    </row>
    <row r="826" spans="2:13">
      <c r="B826" s="46" t="s">
        <v>242</v>
      </c>
      <c r="C826" s="46" t="s">
        <v>2072</v>
      </c>
      <c r="D826" s="46" t="s">
        <v>1973</v>
      </c>
      <c r="E826" s="23" t="s">
        <v>2218</v>
      </c>
      <c r="F826" s="23" t="str">
        <f t="shared" si="12"/>
        <v>_3_4_2_1_7_1</v>
      </c>
      <c r="G826" t="s">
        <v>130</v>
      </c>
      <c r="H826" t="s">
        <v>2219</v>
      </c>
      <c r="I826" t="s">
        <v>2220</v>
      </c>
      <c r="L826" t="s">
        <v>34</v>
      </c>
      <c r="M826" t="s">
        <v>2190</v>
      </c>
    </row>
    <row r="827" spans="2:13">
      <c r="B827" s="46" t="s">
        <v>242</v>
      </c>
      <c r="C827" s="46" t="s">
        <v>2072</v>
      </c>
      <c r="D827" s="46" t="s">
        <v>1973</v>
      </c>
      <c r="E827" s="23" t="s">
        <v>2221</v>
      </c>
      <c r="F827" s="23" t="str">
        <f t="shared" si="12"/>
        <v>_3_4_2_1_7_2</v>
      </c>
      <c r="G827" t="s">
        <v>130</v>
      </c>
      <c r="H827" t="s">
        <v>2222</v>
      </c>
      <c r="I827" t="s">
        <v>2223</v>
      </c>
      <c r="L827" t="s">
        <v>34</v>
      </c>
      <c r="M827" t="s">
        <v>2194</v>
      </c>
    </row>
    <row r="828" spans="2:13">
      <c r="B828" s="46" t="s">
        <v>242</v>
      </c>
      <c r="C828" s="46" t="s">
        <v>2072</v>
      </c>
      <c r="D828" s="46" t="s">
        <v>1973</v>
      </c>
      <c r="E828" s="23" t="s">
        <v>2224</v>
      </c>
      <c r="F828" s="23" t="str">
        <f t="shared" si="12"/>
        <v>_3_4_2_1_7_3</v>
      </c>
      <c r="G828" t="s">
        <v>130</v>
      </c>
      <c r="H828" t="s">
        <v>2225</v>
      </c>
      <c r="I828" t="s">
        <v>2226</v>
      </c>
      <c r="L828" t="s">
        <v>34</v>
      </c>
      <c r="M828" t="s">
        <v>2198</v>
      </c>
    </row>
    <row r="829" spans="2:13">
      <c r="B829" s="46" t="s">
        <v>242</v>
      </c>
      <c r="C829" s="46" t="s">
        <v>2072</v>
      </c>
      <c r="D829" s="46" t="s">
        <v>1973</v>
      </c>
      <c r="E829" s="23" t="s">
        <v>2227</v>
      </c>
      <c r="F829" s="23" t="str">
        <f t="shared" si="12"/>
        <v>_3_4_2_1_7_4</v>
      </c>
      <c r="G829" t="s">
        <v>130</v>
      </c>
      <c r="H829" t="s">
        <v>2228</v>
      </c>
      <c r="I829" t="s">
        <v>2229</v>
      </c>
      <c r="L829" t="s">
        <v>34</v>
      </c>
      <c r="M829" t="s">
        <v>2202</v>
      </c>
    </row>
    <row r="830" spans="2:13">
      <c r="E830" s="23"/>
      <c r="F830" s="23" t="str">
        <f t="shared" si="12"/>
        <v>_3_4_3_1_2_end_repeat</v>
      </c>
      <c r="G830" t="s">
        <v>1271</v>
      </c>
      <c r="H830" t="s">
        <v>2230</v>
      </c>
    </row>
    <row r="831" spans="2:13">
      <c r="E831" s="23"/>
      <c r="F831" s="23" t="str">
        <f t="shared" si="12"/>
        <v>_2_2_3_end_group</v>
      </c>
      <c r="G831" t="s">
        <v>47</v>
      </c>
      <c r="H831" t="s">
        <v>2231</v>
      </c>
    </row>
    <row r="832" spans="2:13">
      <c r="E832" s="23"/>
      <c r="F832" s="23" t="str">
        <f t="shared" si="12"/>
        <v>_3_4_2_1_8_begin_group</v>
      </c>
      <c r="G832" t="s">
        <v>23</v>
      </c>
      <c r="H832" t="s">
        <v>2232</v>
      </c>
      <c r="I832" t="s">
        <v>2233</v>
      </c>
      <c r="K832" t="s">
        <v>27</v>
      </c>
      <c r="M832" t="s">
        <v>2234</v>
      </c>
    </row>
    <row r="833" spans="1:13">
      <c r="A833" s="46">
        <v>1.1000000000000001</v>
      </c>
      <c r="B833" s="46" t="s">
        <v>242</v>
      </c>
      <c r="C833" s="46" t="s">
        <v>2072</v>
      </c>
      <c r="D833" s="46" t="s">
        <v>2235</v>
      </c>
      <c r="E833" s="23"/>
      <c r="F833" s="23" t="str">
        <f t="shared" si="12"/>
        <v>_3_4_2_1_8_2</v>
      </c>
      <c r="G833" t="s">
        <v>136</v>
      </c>
      <c r="H833" t="s">
        <v>2236</v>
      </c>
      <c r="I833" s="15" t="s">
        <v>2237</v>
      </c>
      <c r="J833" t="s">
        <v>2238</v>
      </c>
      <c r="L833" t="s">
        <v>34</v>
      </c>
    </row>
    <row r="834" spans="1:13">
      <c r="A834" s="50" t="s">
        <v>2239</v>
      </c>
      <c r="B834" s="46" t="s">
        <v>242</v>
      </c>
      <c r="C834" s="46" t="s">
        <v>2072</v>
      </c>
      <c r="D834" s="46" t="s">
        <v>2240</v>
      </c>
      <c r="E834" s="23"/>
      <c r="F834" s="23" t="str">
        <f t="shared" si="12"/>
        <v>_3_4_2_1_8_3</v>
      </c>
      <c r="G834" t="s">
        <v>30</v>
      </c>
      <c r="H834" t="s">
        <v>2241</v>
      </c>
      <c r="I834" t="s">
        <v>2242</v>
      </c>
      <c r="L834" t="b">
        <v>0</v>
      </c>
    </row>
    <row r="835" spans="1:13">
      <c r="E835" s="23"/>
      <c r="F835" s="23" t="str">
        <f t="shared" ref="F835:F898" si="13">IF(OR(G835="select_one 1_3_1_1",G835="select_one 1_4_2_2",G835="select_one 100",G835="select_one 2_3_1_2",G835="select_one 2_5_1",G835="select_one 2_6_1_4",G835="select_one 2_3_1_2",G835="select_one 3_1_1",G835="select_one 3_1_2_1",G835="select_one 3_1_2_2",G835="select_one 3_1_2_3",G835="select_one 3_1_3_1",G835="select_one 3_3_1_1",G835="select_one 3_3_1_2",G835="select_one 3_3_3_2_3",G835="select_one 3_3_3_2_4",G835="select_one 3_3_3_2_5",G835="select_one 3_3_3_2_6",G835="select_one 3_3_4_3",G835="select_one 3_3_4_2",G835="select_one 3_4_2_1_5",G835="select_one 3_4_2_2_10",G835="select_one 4_1_1_4",G835="select_one 4_1_1_6_2",G835="select_one 4_1_3_2",G835="select_one 4_1_4_1_1",G835="select_one 4_1_5",G835="select_one 4_1_5_2",G835="select_one 4_2_1_1",G835="select_one 4_2_1_3",G835="select_one consent"),_xlfn.CONCAT("_",MID(G835,12,LEN(G835))),IF(OR(G835="select_multiple 3_3_4_2",G835="select_multiple 3_3_4_3",G835="select_multiple 4_2_1_2"),_xlfn.CONCAT("_",MID(G835,17,LEN(G835))),H835))</f>
        <v>_3_4_2_1_8_end_group</v>
      </c>
      <c r="G835" t="s">
        <v>47</v>
      </c>
      <c r="H835" t="s">
        <v>2243</v>
      </c>
    </row>
    <row r="836" spans="1:13">
      <c r="E836" s="23"/>
      <c r="F836" s="23" t="str">
        <f t="shared" si="13"/>
        <v>_2_8_1_begin_group</v>
      </c>
      <c r="G836" t="s">
        <v>23</v>
      </c>
      <c r="H836" t="s">
        <v>2244</v>
      </c>
      <c r="I836" t="s">
        <v>2245</v>
      </c>
      <c r="M836" t="s">
        <v>2234</v>
      </c>
    </row>
    <row r="837" spans="1:13">
      <c r="B837" s="46" t="s">
        <v>676</v>
      </c>
      <c r="C837" s="46" t="s">
        <v>2246</v>
      </c>
      <c r="D837" s="46" t="s">
        <v>2247</v>
      </c>
      <c r="E837" s="23" t="s">
        <v>2248</v>
      </c>
      <c r="F837" s="23" t="str">
        <f t="shared" si="13"/>
        <v>_2_8_1_1</v>
      </c>
      <c r="G837" t="s">
        <v>2249</v>
      </c>
      <c r="H837" t="s">
        <v>2250</v>
      </c>
      <c r="I837" t="s">
        <v>2251</v>
      </c>
      <c r="J837" t="s">
        <v>485</v>
      </c>
      <c r="L837" t="s">
        <v>34</v>
      </c>
    </row>
    <row r="838" spans="1:13">
      <c r="B838" s="46" t="s">
        <v>242</v>
      </c>
      <c r="C838" s="46" t="s">
        <v>2252</v>
      </c>
      <c r="D838" s="46" t="s">
        <v>2253</v>
      </c>
      <c r="E838" s="23" t="s">
        <v>2254</v>
      </c>
      <c r="F838" s="23" t="str">
        <f t="shared" si="13"/>
        <v>_2_8_1_2</v>
      </c>
      <c r="G838" t="s">
        <v>2255</v>
      </c>
      <c r="H838" t="s">
        <v>2256</v>
      </c>
      <c r="I838" t="s">
        <v>2257</v>
      </c>
      <c r="J838" t="s">
        <v>485</v>
      </c>
      <c r="L838" t="s">
        <v>34</v>
      </c>
    </row>
    <row r="839" spans="1:13">
      <c r="E839" s="23"/>
      <c r="F839" s="23" t="str">
        <f t="shared" si="13"/>
        <v>_2_8_1_end_group</v>
      </c>
      <c r="G839" t="s">
        <v>47</v>
      </c>
      <c r="H839" t="s">
        <v>2258</v>
      </c>
    </row>
    <row r="840" spans="1:13">
      <c r="D840" s="49"/>
      <c r="E840" s="30"/>
      <c r="F840" s="23" t="str">
        <f t="shared" si="13"/>
        <v>_4_1_7_1_begin_group</v>
      </c>
      <c r="G840" t="s">
        <v>23</v>
      </c>
      <c r="H840" t="s">
        <v>2259</v>
      </c>
      <c r="I840" t="s">
        <v>2260</v>
      </c>
      <c r="M840" t="s">
        <v>2261</v>
      </c>
    </row>
    <row r="841" spans="1:13">
      <c r="B841" s="46" t="s">
        <v>17</v>
      </c>
      <c r="C841" s="46" t="s">
        <v>1259</v>
      </c>
      <c r="D841" s="46" t="s">
        <v>1260</v>
      </c>
      <c r="E841" s="30" t="s">
        <v>2262</v>
      </c>
      <c r="F841" s="23" t="str">
        <f t="shared" si="13"/>
        <v>_4_1_7_1</v>
      </c>
      <c r="G841" t="s">
        <v>2263</v>
      </c>
      <c r="H841" t="s">
        <v>2264</v>
      </c>
      <c r="I841" t="s">
        <v>2265</v>
      </c>
      <c r="J841" t="s">
        <v>2266</v>
      </c>
      <c r="L841" t="s">
        <v>34</v>
      </c>
    </row>
    <row r="842" spans="1:13">
      <c r="B842" s="46" t="s">
        <v>157</v>
      </c>
      <c r="C842" s="46" t="s">
        <v>2267</v>
      </c>
      <c r="D842" s="46" t="s">
        <v>2268</v>
      </c>
      <c r="E842" s="23" t="s">
        <v>2269</v>
      </c>
      <c r="F842" s="23" t="str">
        <f t="shared" si="13"/>
        <v>_4_1_7_2</v>
      </c>
      <c r="G842" t="s">
        <v>2270</v>
      </c>
      <c r="H842" t="s">
        <v>2271</v>
      </c>
      <c r="I842" t="s">
        <v>2272</v>
      </c>
      <c r="J842" t="s">
        <v>2266</v>
      </c>
      <c r="L842" t="s">
        <v>34</v>
      </c>
    </row>
    <row r="843" spans="1:13">
      <c r="B843" s="46" t="s">
        <v>157</v>
      </c>
      <c r="C843" s="46" t="s">
        <v>2267</v>
      </c>
      <c r="D843" s="46" t="s">
        <v>2268</v>
      </c>
      <c r="E843" s="30" t="s">
        <v>2273</v>
      </c>
      <c r="F843" s="23" t="str">
        <f t="shared" si="13"/>
        <v>_4_1_7_3</v>
      </c>
      <c r="G843" t="s">
        <v>2274</v>
      </c>
      <c r="H843" t="s">
        <v>2275</v>
      </c>
      <c r="I843" t="s">
        <v>2276</v>
      </c>
      <c r="J843" t="s">
        <v>2266</v>
      </c>
      <c r="L843" t="s">
        <v>34</v>
      </c>
    </row>
    <row r="844" spans="1:13">
      <c r="D844" s="49"/>
      <c r="E844" s="30"/>
      <c r="F844" s="23" t="str">
        <f t="shared" si="13"/>
        <v>_4_1_7_1_end_group</v>
      </c>
      <c r="G844" t="s">
        <v>47</v>
      </c>
      <c r="H844" t="s">
        <v>2277</v>
      </c>
    </row>
    <row r="845" spans="1:13">
      <c r="E845" s="23"/>
      <c r="F845" s="23" t="str">
        <f t="shared" si="13"/>
        <v>_1_4_3_1_begin_group</v>
      </c>
      <c r="G845" t="s">
        <v>23</v>
      </c>
      <c r="H845" t="s">
        <v>2278</v>
      </c>
      <c r="I845" t="s">
        <v>2279</v>
      </c>
      <c r="L845" t="s">
        <v>39</v>
      </c>
      <c r="M845" t="s">
        <v>2234</v>
      </c>
    </row>
    <row r="846" spans="1:13">
      <c r="B846" s="46" t="s">
        <v>732</v>
      </c>
      <c r="C846" s="46" t="s">
        <v>2280</v>
      </c>
      <c r="D846" s="46" t="s">
        <v>2281</v>
      </c>
      <c r="E846" s="23"/>
      <c r="F846" s="23" t="str">
        <f t="shared" si="13"/>
        <v>_1_4_3_1</v>
      </c>
      <c r="G846" t="s">
        <v>2282</v>
      </c>
      <c r="H846" t="s">
        <v>2283</v>
      </c>
      <c r="I846" s="16" t="s">
        <v>2284</v>
      </c>
      <c r="J846" t="s">
        <v>2285</v>
      </c>
      <c r="L846" t="s">
        <v>34</v>
      </c>
    </row>
    <row r="847" spans="1:13">
      <c r="E847" s="23"/>
      <c r="F847" s="23" t="str">
        <f t="shared" si="13"/>
        <v>_1_4_3_2_begin_group</v>
      </c>
      <c r="G847" t="s">
        <v>23</v>
      </c>
      <c r="H847" t="s">
        <v>2286</v>
      </c>
      <c r="I847" t="s">
        <v>2287</v>
      </c>
      <c r="K847" t="s">
        <v>27</v>
      </c>
      <c r="L847" t="s">
        <v>39</v>
      </c>
      <c r="M847" t="s">
        <v>2288</v>
      </c>
    </row>
    <row r="848" spans="1:13">
      <c r="E848" s="23"/>
      <c r="F848" s="23" t="str">
        <f t="shared" si="13"/>
        <v>_1_4_3_2_note</v>
      </c>
      <c r="G848" t="s">
        <v>36</v>
      </c>
      <c r="H848" t="s">
        <v>2289</v>
      </c>
      <c r="I848" s="16" t="s">
        <v>2290</v>
      </c>
      <c r="K848" t="s">
        <v>306</v>
      </c>
      <c r="L848" t="s">
        <v>39</v>
      </c>
    </row>
    <row r="849" spans="2:16">
      <c r="E849" s="23" t="s">
        <v>2291</v>
      </c>
      <c r="F849" s="23" t="str">
        <f t="shared" si="13"/>
        <v>_1_4_3_2_1</v>
      </c>
      <c r="G849" t="s">
        <v>2292</v>
      </c>
      <c r="H849" t="s">
        <v>2293</v>
      </c>
      <c r="I849" t="s">
        <v>2294</v>
      </c>
      <c r="K849" t="s">
        <v>700</v>
      </c>
      <c r="L849" t="s">
        <v>34</v>
      </c>
    </row>
    <row r="850" spans="2:16">
      <c r="E850" s="23" t="s">
        <v>2295</v>
      </c>
      <c r="F850" s="23" t="str">
        <f t="shared" si="13"/>
        <v>_1_4_3_2_1_1</v>
      </c>
      <c r="G850" t="s">
        <v>30</v>
      </c>
      <c r="H850" t="s">
        <v>2296</v>
      </c>
      <c r="I850" t="s">
        <v>2294</v>
      </c>
      <c r="L850" t="s">
        <v>34</v>
      </c>
      <c r="M850" t="s">
        <v>2297</v>
      </c>
    </row>
    <row r="851" spans="2:16">
      <c r="B851" s="46" t="s">
        <v>157</v>
      </c>
      <c r="C851" s="46" t="s">
        <v>2267</v>
      </c>
      <c r="D851" s="46" t="s">
        <v>2298</v>
      </c>
      <c r="E851" s="23"/>
      <c r="F851" s="23" t="str">
        <f t="shared" si="13"/>
        <v>_1_4_3_2_1_calculate</v>
      </c>
      <c r="G851" t="s">
        <v>530</v>
      </c>
      <c r="H851" t="s">
        <v>2299</v>
      </c>
      <c r="I851" t="s">
        <v>2294</v>
      </c>
      <c r="L851" t="s">
        <v>34</v>
      </c>
      <c r="P851" t="s">
        <v>2300</v>
      </c>
    </row>
    <row r="852" spans="2:16">
      <c r="B852" s="46" t="s">
        <v>157</v>
      </c>
      <c r="C852" s="46" t="s">
        <v>2267</v>
      </c>
      <c r="D852" s="46" t="s">
        <v>2298</v>
      </c>
      <c r="E852" s="23" t="s">
        <v>2301</v>
      </c>
      <c r="F852" s="23" t="str">
        <f t="shared" si="13"/>
        <v>_1_4_3_2_2</v>
      </c>
      <c r="G852" t="s">
        <v>130</v>
      </c>
      <c r="H852" t="s">
        <v>2302</v>
      </c>
      <c r="I852" t="s">
        <v>2303</v>
      </c>
      <c r="L852" t="s">
        <v>34</v>
      </c>
    </row>
    <row r="853" spans="2:16">
      <c r="B853" s="46" t="s">
        <v>157</v>
      </c>
      <c r="C853" s="46" t="s">
        <v>2267</v>
      </c>
      <c r="D853" s="46" t="s">
        <v>2298</v>
      </c>
      <c r="E853" s="23" t="s">
        <v>2304</v>
      </c>
      <c r="F853" s="23" t="str">
        <f t="shared" si="13"/>
        <v>_1_4_3_2_3</v>
      </c>
      <c r="G853" t="s">
        <v>130</v>
      </c>
      <c r="H853" t="s">
        <v>2305</v>
      </c>
      <c r="I853" t="s">
        <v>2306</v>
      </c>
      <c r="L853" t="s">
        <v>34</v>
      </c>
    </row>
    <row r="854" spans="2:16">
      <c r="E854" s="23"/>
      <c r="F854" s="23" t="str">
        <f t="shared" si="13"/>
        <v>_1_4_3_2_end_group</v>
      </c>
      <c r="G854" t="s">
        <v>47</v>
      </c>
      <c r="H854" t="s">
        <v>2307</v>
      </c>
    </row>
    <row r="855" spans="2:16">
      <c r="B855" s="46" t="s">
        <v>452</v>
      </c>
      <c r="C855" s="46" t="s">
        <v>2308</v>
      </c>
      <c r="D855" s="46" t="s">
        <v>2308</v>
      </c>
      <c r="E855" s="23" t="s">
        <v>2309</v>
      </c>
      <c r="F855" s="23" t="str">
        <f t="shared" si="13"/>
        <v>_2_8_2_1</v>
      </c>
      <c r="G855" t="s">
        <v>2310</v>
      </c>
      <c r="H855" t="s">
        <v>2311</v>
      </c>
      <c r="I855" t="s">
        <v>2312</v>
      </c>
      <c r="L855" t="s">
        <v>34</v>
      </c>
      <c r="M855" t="s">
        <v>2313</v>
      </c>
    </row>
    <row r="856" spans="2:16">
      <c r="E856" s="23"/>
      <c r="F856" s="23" t="str">
        <f t="shared" si="13"/>
        <v>_1_4_3_3_begin_group</v>
      </c>
      <c r="G856" t="s">
        <v>23</v>
      </c>
      <c r="H856" t="s">
        <v>2314</v>
      </c>
      <c r="I856" t="s">
        <v>2315</v>
      </c>
      <c r="K856" t="s">
        <v>27</v>
      </c>
      <c r="L856" t="s">
        <v>39</v>
      </c>
      <c r="M856" t="s">
        <v>2316</v>
      </c>
    </row>
    <row r="857" spans="2:16">
      <c r="E857" s="23"/>
      <c r="F857" s="23" t="str">
        <f t="shared" si="13"/>
        <v>_1_4_3_3_note</v>
      </c>
      <c r="G857" t="s">
        <v>36</v>
      </c>
      <c r="H857" t="s">
        <v>2317</v>
      </c>
      <c r="I857" s="16" t="s">
        <v>2318</v>
      </c>
      <c r="K857" t="s">
        <v>306</v>
      </c>
      <c r="L857" t="s">
        <v>39</v>
      </c>
    </row>
    <row r="858" spans="2:16">
      <c r="E858" s="23" t="s">
        <v>2319</v>
      </c>
      <c r="F858" s="23" t="str">
        <f t="shared" si="13"/>
        <v>_1_4_3_3_1</v>
      </c>
      <c r="G858" t="s">
        <v>2292</v>
      </c>
      <c r="H858" t="s">
        <v>2320</v>
      </c>
      <c r="I858" t="s">
        <v>2321</v>
      </c>
      <c r="K858" t="s">
        <v>700</v>
      </c>
      <c r="L858" t="s">
        <v>34</v>
      </c>
    </row>
    <row r="859" spans="2:16">
      <c r="E859" s="23" t="s">
        <v>2322</v>
      </c>
      <c r="F859" s="23" t="str">
        <f t="shared" si="13"/>
        <v>_1_4_3_3_1_1</v>
      </c>
      <c r="G859" t="s">
        <v>30</v>
      </c>
      <c r="H859" t="s">
        <v>2323</v>
      </c>
      <c r="I859" t="s">
        <v>2321</v>
      </c>
      <c r="L859" t="s">
        <v>34</v>
      </c>
      <c r="M859" t="s">
        <v>2324</v>
      </c>
    </row>
    <row r="860" spans="2:16">
      <c r="B860" s="46" t="s">
        <v>157</v>
      </c>
      <c r="C860" s="46" t="s">
        <v>2267</v>
      </c>
      <c r="D860" s="46" t="s">
        <v>2298</v>
      </c>
      <c r="E860" s="23"/>
      <c r="F860" s="23" t="str">
        <f t="shared" si="13"/>
        <v>_1_4_3_3_1_calculate</v>
      </c>
      <c r="G860" t="s">
        <v>530</v>
      </c>
      <c r="H860" t="s">
        <v>2325</v>
      </c>
      <c r="I860" t="s">
        <v>2321</v>
      </c>
      <c r="L860" t="s">
        <v>34</v>
      </c>
      <c r="P860" t="s">
        <v>2326</v>
      </c>
    </row>
    <row r="861" spans="2:16">
      <c r="B861" s="46" t="s">
        <v>157</v>
      </c>
      <c r="C861" s="46" t="s">
        <v>2267</v>
      </c>
      <c r="D861" s="46" t="s">
        <v>2298</v>
      </c>
      <c r="E861" s="23"/>
      <c r="F861" s="23" t="str">
        <f t="shared" si="13"/>
        <v>_1_4_3_3_2</v>
      </c>
      <c r="G861" t="s">
        <v>130</v>
      </c>
      <c r="H861" t="s">
        <v>2327</v>
      </c>
      <c r="I861" t="s">
        <v>2328</v>
      </c>
      <c r="L861" t="s">
        <v>34</v>
      </c>
    </row>
    <row r="862" spans="2:16">
      <c r="B862" s="46" t="s">
        <v>157</v>
      </c>
      <c r="C862" s="46" t="s">
        <v>2267</v>
      </c>
      <c r="D862" s="46" t="s">
        <v>2298</v>
      </c>
      <c r="E862" s="23"/>
      <c r="F862" s="23" t="str">
        <f t="shared" si="13"/>
        <v>_1_4_3_3_3</v>
      </c>
      <c r="G862" t="s">
        <v>130</v>
      </c>
      <c r="H862" t="s">
        <v>2329</v>
      </c>
      <c r="I862" t="s">
        <v>2330</v>
      </c>
      <c r="L862" t="s">
        <v>34</v>
      </c>
    </row>
    <row r="863" spans="2:16">
      <c r="E863" s="23"/>
      <c r="F863" s="23" t="str">
        <f t="shared" si="13"/>
        <v>_1_4_3_3_end_group</v>
      </c>
      <c r="G863" t="s">
        <v>47</v>
      </c>
      <c r="H863" t="s">
        <v>2331</v>
      </c>
    </row>
    <row r="864" spans="2:16">
      <c r="E864" s="23"/>
      <c r="F864" s="23" t="str">
        <f t="shared" si="13"/>
        <v>_1_4_3_4_begin_group</v>
      </c>
      <c r="G864" t="s">
        <v>23</v>
      </c>
      <c r="H864" t="s">
        <v>2332</v>
      </c>
      <c r="I864" t="s">
        <v>2333</v>
      </c>
      <c r="K864" t="s">
        <v>27</v>
      </c>
      <c r="L864" t="s">
        <v>39</v>
      </c>
      <c r="M864" t="s">
        <v>2334</v>
      </c>
    </row>
    <row r="865" spans="2:16">
      <c r="E865" s="23"/>
      <c r="F865" s="23" t="str">
        <f t="shared" si="13"/>
        <v>_1_4_3_4_note</v>
      </c>
      <c r="G865" t="s">
        <v>36</v>
      </c>
      <c r="H865" t="s">
        <v>2335</v>
      </c>
      <c r="I865" s="16" t="s">
        <v>2336</v>
      </c>
      <c r="K865" t="s">
        <v>306</v>
      </c>
      <c r="L865" t="s">
        <v>39</v>
      </c>
    </row>
    <row r="866" spans="2:16">
      <c r="E866" s="23"/>
      <c r="F866" s="23" t="str">
        <f t="shared" si="13"/>
        <v>_1_4_3_4_1</v>
      </c>
      <c r="G866" t="s">
        <v>2292</v>
      </c>
      <c r="H866" t="s">
        <v>2337</v>
      </c>
      <c r="I866" t="s">
        <v>2338</v>
      </c>
      <c r="K866" t="s">
        <v>700</v>
      </c>
      <c r="L866" t="s">
        <v>34</v>
      </c>
    </row>
    <row r="867" spans="2:16">
      <c r="E867" s="23"/>
      <c r="F867" s="23" t="str">
        <f t="shared" si="13"/>
        <v>_1_4_3_4_1_1</v>
      </c>
      <c r="G867" t="s">
        <v>30</v>
      </c>
      <c r="H867" t="s">
        <v>2339</v>
      </c>
      <c r="I867" t="s">
        <v>2338</v>
      </c>
      <c r="L867" t="s">
        <v>34</v>
      </c>
      <c r="M867" t="s">
        <v>2340</v>
      </c>
    </row>
    <row r="868" spans="2:16">
      <c r="B868" s="46" t="s">
        <v>157</v>
      </c>
      <c r="C868" s="46" t="s">
        <v>2267</v>
      </c>
      <c r="D868" s="46" t="s">
        <v>2298</v>
      </c>
      <c r="E868" s="23"/>
      <c r="F868" s="23" t="str">
        <f t="shared" si="13"/>
        <v>_1_4_3_4_1_calculate</v>
      </c>
      <c r="G868" t="s">
        <v>530</v>
      </c>
      <c r="H868" t="s">
        <v>2341</v>
      </c>
      <c r="I868" t="s">
        <v>2338</v>
      </c>
      <c r="L868" t="s">
        <v>34</v>
      </c>
      <c r="P868" t="s">
        <v>2342</v>
      </c>
    </row>
    <row r="869" spans="2:16">
      <c r="B869" s="46" t="s">
        <v>157</v>
      </c>
      <c r="C869" s="46" t="s">
        <v>2267</v>
      </c>
      <c r="D869" s="46" t="s">
        <v>2298</v>
      </c>
      <c r="E869" s="23"/>
      <c r="F869" s="23" t="str">
        <f t="shared" si="13"/>
        <v>_1_4_3_4_2</v>
      </c>
      <c r="G869" t="s">
        <v>130</v>
      </c>
      <c r="H869" t="s">
        <v>2343</v>
      </c>
      <c r="I869" t="s">
        <v>2344</v>
      </c>
      <c r="L869" t="s">
        <v>34</v>
      </c>
    </row>
    <row r="870" spans="2:16">
      <c r="B870" s="46" t="s">
        <v>157</v>
      </c>
      <c r="C870" s="46" t="s">
        <v>2267</v>
      </c>
      <c r="D870" s="46" t="s">
        <v>2298</v>
      </c>
      <c r="E870" s="23"/>
      <c r="F870" s="23" t="str">
        <f t="shared" si="13"/>
        <v>_1_4_3_4_3</v>
      </c>
      <c r="G870" t="s">
        <v>130</v>
      </c>
      <c r="H870" t="s">
        <v>2345</v>
      </c>
      <c r="I870" t="s">
        <v>2346</v>
      </c>
      <c r="L870" t="s">
        <v>34</v>
      </c>
    </row>
    <row r="871" spans="2:16">
      <c r="E871" s="23"/>
      <c r="F871" s="23" t="str">
        <f t="shared" si="13"/>
        <v>_1_4_3_4_end_group</v>
      </c>
      <c r="G871" t="s">
        <v>47</v>
      </c>
      <c r="H871" t="s">
        <v>2347</v>
      </c>
    </row>
    <row r="872" spans="2:16">
      <c r="E872" s="23"/>
      <c r="F872" s="23" t="str">
        <f t="shared" si="13"/>
        <v>_2_9_1_1_begin_group</v>
      </c>
      <c r="G872" t="s">
        <v>23</v>
      </c>
      <c r="H872" t="s">
        <v>2348</v>
      </c>
      <c r="I872" t="s">
        <v>2349</v>
      </c>
      <c r="K872" t="s">
        <v>27</v>
      </c>
      <c r="L872" t="s">
        <v>39</v>
      </c>
      <c r="M872" t="s">
        <v>2350</v>
      </c>
    </row>
    <row r="873" spans="2:16">
      <c r="B873" s="46" t="s">
        <v>676</v>
      </c>
      <c r="C873" s="46" t="s">
        <v>2351</v>
      </c>
      <c r="D873" s="46" t="s">
        <v>2352</v>
      </c>
      <c r="E873" s="23"/>
      <c r="F873" s="23" t="str">
        <f t="shared" si="13"/>
        <v>_2_9_1_1</v>
      </c>
      <c r="G873" t="s">
        <v>2353</v>
      </c>
      <c r="H873" t="s">
        <v>2354</v>
      </c>
      <c r="I873" t="s">
        <v>2355</v>
      </c>
      <c r="J873" t="s">
        <v>2356</v>
      </c>
      <c r="L873" t="s">
        <v>34</v>
      </c>
    </row>
    <row r="874" spans="2:16">
      <c r="B874" s="46" t="s">
        <v>676</v>
      </c>
      <c r="C874" s="46" t="s">
        <v>2351</v>
      </c>
      <c r="D874" s="46" t="s">
        <v>2352</v>
      </c>
      <c r="E874" s="23"/>
      <c r="F874" s="23" t="str">
        <f t="shared" si="13"/>
        <v>_2_9_1_1_1</v>
      </c>
      <c r="G874" t="s">
        <v>30</v>
      </c>
      <c r="H874" t="s">
        <v>2357</v>
      </c>
      <c r="I874" s="10" t="s">
        <v>2358</v>
      </c>
      <c r="L874" t="s">
        <v>34</v>
      </c>
      <c r="M874" t="s">
        <v>2359</v>
      </c>
    </row>
    <row r="875" spans="2:16">
      <c r="E875" s="23"/>
      <c r="F875" s="23" t="str">
        <f t="shared" si="13"/>
        <v>_2_9_1_1_end_group</v>
      </c>
      <c r="G875" t="s">
        <v>47</v>
      </c>
      <c r="H875" t="s">
        <v>2360</v>
      </c>
    </row>
    <row r="876" spans="2:16">
      <c r="E876" s="23"/>
      <c r="F876" s="23" t="str">
        <f t="shared" si="13"/>
        <v>_1_4_3_1_end_group</v>
      </c>
      <c r="G876" t="s">
        <v>47</v>
      </c>
      <c r="H876" t="s">
        <v>2361</v>
      </c>
    </row>
    <row r="877" spans="2:16">
      <c r="E877" s="23"/>
      <c r="F877" s="23" t="str">
        <f t="shared" si="13"/>
        <v>_1_4_3_5_begin_group</v>
      </c>
      <c r="G877" t="s">
        <v>23</v>
      </c>
      <c r="H877" t="s">
        <v>2362</v>
      </c>
      <c r="I877" t="s">
        <v>2363</v>
      </c>
      <c r="M877" t="s">
        <v>2234</v>
      </c>
    </row>
    <row r="878" spans="2:16">
      <c r="B878" s="46" t="s">
        <v>2364</v>
      </c>
      <c r="C878" s="46" t="s">
        <v>2365</v>
      </c>
      <c r="D878" s="46" t="s">
        <v>2366</v>
      </c>
      <c r="E878" s="23" t="s">
        <v>2367</v>
      </c>
      <c r="F878" s="23" t="str">
        <f t="shared" si="13"/>
        <v>_1_4_3_5</v>
      </c>
      <c r="G878" t="s">
        <v>2368</v>
      </c>
      <c r="H878" t="s">
        <v>2369</v>
      </c>
      <c r="I878" s="16" t="s">
        <v>2370</v>
      </c>
      <c r="J878" t="s">
        <v>2285</v>
      </c>
      <c r="L878" t="s">
        <v>34</v>
      </c>
    </row>
    <row r="879" spans="2:16">
      <c r="F879" s="23" t="str">
        <f t="shared" si="13"/>
        <v>_1_4_3_6_begin_group</v>
      </c>
      <c r="G879" t="s">
        <v>23</v>
      </c>
      <c r="H879" t="s">
        <v>2371</v>
      </c>
      <c r="I879" t="s">
        <v>2372</v>
      </c>
      <c r="K879" t="s">
        <v>27</v>
      </c>
      <c r="M879" t="s">
        <v>2373</v>
      </c>
    </row>
    <row r="880" spans="2:16">
      <c r="F880" s="23" t="str">
        <f t="shared" si="13"/>
        <v>_1_4_3_6</v>
      </c>
      <c r="G880" t="s">
        <v>36</v>
      </c>
      <c r="H880" t="s">
        <v>2374</v>
      </c>
      <c r="I880" s="16" t="s">
        <v>2375</v>
      </c>
      <c r="J880" t="s">
        <v>2376</v>
      </c>
      <c r="K880" t="s">
        <v>306</v>
      </c>
      <c r="L880" t="s">
        <v>39</v>
      </c>
    </row>
    <row r="881" spans="2:16">
      <c r="B881" s="46" t="s">
        <v>17</v>
      </c>
      <c r="C881" s="46" t="s">
        <v>1259</v>
      </c>
      <c r="D881" s="46" t="s">
        <v>2377</v>
      </c>
      <c r="E881" s="23" t="s">
        <v>2378</v>
      </c>
      <c r="F881" s="23" t="str">
        <f t="shared" si="13"/>
        <v>_1_4_3_6_4</v>
      </c>
      <c r="G881" t="s">
        <v>30</v>
      </c>
      <c r="H881" t="s">
        <v>2379</v>
      </c>
      <c r="I881" t="s">
        <v>2380</v>
      </c>
      <c r="J881" t="s">
        <v>2381</v>
      </c>
      <c r="L881" t="s">
        <v>34</v>
      </c>
    </row>
    <row r="882" spans="2:16">
      <c r="E882" s="23" t="s">
        <v>2382</v>
      </c>
      <c r="F882" s="23" t="str">
        <f t="shared" si="13"/>
        <v>_1_4_3_6_1</v>
      </c>
      <c r="G882" t="s">
        <v>2383</v>
      </c>
      <c r="H882" t="s">
        <v>2384</v>
      </c>
      <c r="I882" t="s">
        <v>2385</v>
      </c>
      <c r="K882" t="s">
        <v>700</v>
      </c>
      <c r="L882" t="s">
        <v>34</v>
      </c>
    </row>
    <row r="883" spans="2:16">
      <c r="E883" s="23" t="s">
        <v>2386</v>
      </c>
      <c r="F883" s="23" t="str">
        <f t="shared" si="13"/>
        <v>_1_4_3_6_1_1</v>
      </c>
      <c r="G883" t="s">
        <v>30</v>
      </c>
      <c r="H883" t="s">
        <v>2387</v>
      </c>
      <c r="I883" t="s">
        <v>2388</v>
      </c>
      <c r="L883" t="s">
        <v>34</v>
      </c>
      <c r="M883" t="s">
        <v>2389</v>
      </c>
    </row>
    <row r="884" spans="2:16">
      <c r="B884" s="46" t="s">
        <v>17</v>
      </c>
      <c r="C884" s="46" t="s">
        <v>1259</v>
      </c>
      <c r="D884" s="46" t="s">
        <v>2377</v>
      </c>
      <c r="F884" s="23" t="str">
        <f t="shared" si="13"/>
        <v>_1_4_3_6_1_calculate</v>
      </c>
      <c r="G884" t="s">
        <v>530</v>
      </c>
      <c r="H884" t="s">
        <v>2390</v>
      </c>
      <c r="I884" t="s">
        <v>2385</v>
      </c>
      <c r="L884" t="s">
        <v>34</v>
      </c>
      <c r="P884" t="s">
        <v>2391</v>
      </c>
    </row>
    <row r="885" spans="2:16">
      <c r="B885" s="46" t="s">
        <v>17</v>
      </c>
      <c r="C885" s="46" t="s">
        <v>1259</v>
      </c>
      <c r="D885" s="46" t="s">
        <v>2377</v>
      </c>
      <c r="E885" s="23" t="s">
        <v>2392</v>
      </c>
      <c r="F885" s="23" t="str">
        <f t="shared" si="13"/>
        <v>_1_4_3_6_2</v>
      </c>
      <c r="G885" t="s">
        <v>130</v>
      </c>
      <c r="H885" t="s">
        <v>2393</v>
      </c>
      <c r="I885" t="s">
        <v>2394</v>
      </c>
      <c r="L885" t="s">
        <v>34</v>
      </c>
    </row>
    <row r="886" spans="2:16">
      <c r="B886" s="46" t="s">
        <v>17</v>
      </c>
      <c r="C886" s="46" t="s">
        <v>1259</v>
      </c>
      <c r="D886" s="46" t="s">
        <v>2377</v>
      </c>
      <c r="E886" s="23" t="s">
        <v>2395</v>
      </c>
      <c r="F886" s="23" t="str">
        <f t="shared" si="13"/>
        <v>_1_4_3_6_3</v>
      </c>
      <c r="G886" t="s">
        <v>130</v>
      </c>
      <c r="H886" t="s">
        <v>2396</v>
      </c>
      <c r="I886" t="s">
        <v>2397</v>
      </c>
      <c r="L886" t="s">
        <v>34</v>
      </c>
    </row>
    <row r="887" spans="2:16">
      <c r="F887" s="23" t="str">
        <f t="shared" si="13"/>
        <v>_1_4_3_6_end_group</v>
      </c>
      <c r="G887" t="s">
        <v>47</v>
      </c>
      <c r="H887" t="s">
        <v>2398</v>
      </c>
    </row>
    <row r="888" spans="2:16">
      <c r="F888" s="23" t="str">
        <f t="shared" si="13"/>
        <v>_1_4_3_7_begin_group</v>
      </c>
      <c r="G888" t="s">
        <v>23</v>
      </c>
      <c r="H888" t="s">
        <v>2399</v>
      </c>
      <c r="I888" t="s">
        <v>2400</v>
      </c>
      <c r="K888" t="s">
        <v>27</v>
      </c>
      <c r="M888" t="s">
        <v>2401</v>
      </c>
    </row>
    <row r="889" spans="2:16">
      <c r="F889" s="23" t="str">
        <f t="shared" si="13"/>
        <v>_1_4_3_7</v>
      </c>
      <c r="G889" t="s">
        <v>36</v>
      </c>
      <c r="H889" t="s">
        <v>2402</v>
      </c>
      <c r="I889" s="16" t="s">
        <v>2403</v>
      </c>
      <c r="J889" t="s">
        <v>2376</v>
      </c>
      <c r="K889" t="s">
        <v>306</v>
      </c>
      <c r="L889" t="s">
        <v>39</v>
      </c>
    </row>
    <row r="890" spans="2:16">
      <c r="B890" s="46" t="s">
        <v>17</v>
      </c>
      <c r="C890" s="46" t="s">
        <v>1259</v>
      </c>
      <c r="D890" s="46" t="s">
        <v>2377</v>
      </c>
      <c r="E890" s="23" t="s">
        <v>2404</v>
      </c>
      <c r="F890" s="23" t="str">
        <f t="shared" si="13"/>
        <v>_1_4_3_7_4</v>
      </c>
      <c r="G890" t="s">
        <v>30</v>
      </c>
      <c r="H890" t="s">
        <v>2405</v>
      </c>
      <c r="I890" t="s">
        <v>2406</v>
      </c>
      <c r="L890" t="s">
        <v>34</v>
      </c>
    </row>
    <row r="891" spans="2:16">
      <c r="E891" s="23" t="s">
        <v>2407</v>
      </c>
      <c r="F891" s="23" t="str">
        <f t="shared" si="13"/>
        <v>_1_4_3_7_1</v>
      </c>
      <c r="G891" t="s">
        <v>2383</v>
      </c>
      <c r="H891" t="s">
        <v>2408</v>
      </c>
      <c r="I891" t="s">
        <v>2409</v>
      </c>
      <c r="K891" t="s">
        <v>700</v>
      </c>
      <c r="L891" t="s">
        <v>34</v>
      </c>
    </row>
    <row r="892" spans="2:16">
      <c r="E892" s="23" t="s">
        <v>2410</v>
      </c>
      <c r="F892" s="23" t="str">
        <f t="shared" si="13"/>
        <v>_1_4_3_7_1_1</v>
      </c>
      <c r="G892" t="s">
        <v>30</v>
      </c>
      <c r="H892" t="s">
        <v>2411</v>
      </c>
      <c r="I892" t="s">
        <v>2412</v>
      </c>
      <c r="L892" t="s">
        <v>34</v>
      </c>
      <c r="M892" t="s">
        <v>2413</v>
      </c>
    </row>
    <row r="893" spans="2:16">
      <c r="B893" s="46" t="s">
        <v>17</v>
      </c>
      <c r="C893" s="46" t="s">
        <v>1259</v>
      </c>
      <c r="D893" s="46" t="s">
        <v>2377</v>
      </c>
      <c r="F893" s="23" t="str">
        <f t="shared" si="13"/>
        <v>_1_4_3_7_1_calculate</v>
      </c>
      <c r="G893" t="s">
        <v>530</v>
      </c>
      <c r="H893" t="s">
        <v>2414</v>
      </c>
      <c r="I893" t="s">
        <v>2409</v>
      </c>
      <c r="L893" t="s">
        <v>34</v>
      </c>
      <c r="P893" t="s">
        <v>2415</v>
      </c>
    </row>
    <row r="894" spans="2:16">
      <c r="B894" s="46" t="s">
        <v>17</v>
      </c>
      <c r="C894" s="46" t="s">
        <v>1259</v>
      </c>
      <c r="D894" s="46" t="s">
        <v>2377</v>
      </c>
      <c r="E894" s="23" t="s">
        <v>2416</v>
      </c>
      <c r="F894" s="23" t="str">
        <f t="shared" si="13"/>
        <v>_1_4_3_7_2</v>
      </c>
      <c r="G894" t="s">
        <v>136</v>
      </c>
      <c r="H894" t="s">
        <v>2417</v>
      </c>
      <c r="I894" t="s">
        <v>2418</v>
      </c>
      <c r="L894" t="s">
        <v>34</v>
      </c>
    </row>
    <row r="895" spans="2:16">
      <c r="B895" s="46" t="s">
        <v>17</v>
      </c>
      <c r="C895" s="46" t="s">
        <v>1259</v>
      </c>
      <c r="D895" s="46" t="s">
        <v>2377</v>
      </c>
      <c r="E895" s="23" t="s">
        <v>2419</v>
      </c>
      <c r="F895" s="23" t="str">
        <f t="shared" si="13"/>
        <v>_1_4_3_7_3</v>
      </c>
      <c r="G895" t="s">
        <v>130</v>
      </c>
      <c r="H895" t="s">
        <v>2420</v>
      </c>
      <c r="I895" t="s">
        <v>2421</v>
      </c>
      <c r="L895" t="s">
        <v>34</v>
      </c>
    </row>
    <row r="896" spans="2:16">
      <c r="F896" s="23" t="str">
        <f t="shared" si="13"/>
        <v>_1_4_3_7_end_group</v>
      </c>
      <c r="G896" t="s">
        <v>47</v>
      </c>
      <c r="H896" t="s">
        <v>2422</v>
      </c>
    </row>
    <row r="897" spans="2:13">
      <c r="F897" s="23" t="str">
        <f t="shared" si="13"/>
        <v>_3_3_1_7_begin_group</v>
      </c>
      <c r="G897" t="s">
        <v>23</v>
      </c>
      <c r="H897" t="s">
        <v>2423</v>
      </c>
      <c r="I897" t="s">
        <v>2349</v>
      </c>
      <c r="K897" t="s">
        <v>27</v>
      </c>
      <c r="L897" t="s">
        <v>39</v>
      </c>
      <c r="M897" t="s">
        <v>2234</v>
      </c>
    </row>
    <row r="898" spans="2:13">
      <c r="B898" s="46" t="s">
        <v>676</v>
      </c>
      <c r="C898" s="46" t="s">
        <v>1955</v>
      </c>
      <c r="D898" s="46" t="s">
        <v>2424</v>
      </c>
      <c r="E898" s="23"/>
      <c r="F898" s="23" t="str">
        <f t="shared" si="13"/>
        <v>_3_3_1_7</v>
      </c>
      <c r="G898" t="s">
        <v>2425</v>
      </c>
      <c r="H898" t="s">
        <v>2426</v>
      </c>
      <c r="I898" s="16" t="s">
        <v>2427</v>
      </c>
      <c r="J898" t="s">
        <v>2428</v>
      </c>
      <c r="L898" t="s">
        <v>34</v>
      </c>
    </row>
    <row r="899" spans="2:13">
      <c r="B899" s="46" t="s">
        <v>242</v>
      </c>
      <c r="C899" s="46" t="s">
        <v>1144</v>
      </c>
      <c r="D899" s="46" t="s">
        <v>2429</v>
      </c>
      <c r="E899" s="23"/>
      <c r="F899" s="23" t="str">
        <f t="shared" ref="F899:F962" si="14">IF(OR(G899="select_one 1_3_1_1",G899="select_one 1_4_2_2",G899="select_one 100",G899="select_one 2_3_1_2",G899="select_one 2_5_1",G899="select_one 2_6_1_4",G899="select_one 2_3_1_2",G899="select_one 3_1_1",G899="select_one 3_1_2_1",G899="select_one 3_1_2_2",G899="select_one 3_1_2_3",G899="select_one 3_1_3_1",G899="select_one 3_3_1_1",G899="select_one 3_3_1_2",G899="select_one 3_3_3_2_3",G899="select_one 3_3_3_2_4",G899="select_one 3_3_3_2_5",G899="select_one 3_3_3_2_6",G899="select_one 3_3_4_3",G899="select_one 3_3_4_2",G899="select_one 3_4_2_1_5",G899="select_one 3_4_2_2_10",G899="select_one 4_1_1_4",G899="select_one 4_1_1_6_2",G899="select_one 4_1_3_2",G899="select_one 4_1_4_1_1",G899="select_one 4_1_5",G899="select_one 4_1_5_2",G899="select_one 4_2_1_1",G899="select_one 4_2_1_3",G899="select_one consent"),_xlfn.CONCAT("_",MID(G899,12,LEN(G899))),IF(OR(G899="select_multiple 3_3_4_2",G899="select_multiple 3_3_4_3",G899="select_multiple 4_2_1_2"),_xlfn.CONCAT("_",MID(G899,17,LEN(G899))),H899))</f>
        <v>_3_3_1_7_1</v>
      </c>
      <c r="G899" t="s">
        <v>30</v>
      </c>
      <c r="H899" t="s">
        <v>2430</v>
      </c>
      <c r="I899" s="10" t="s">
        <v>2431</v>
      </c>
      <c r="L899" t="s">
        <v>34</v>
      </c>
      <c r="M899" t="s">
        <v>2432</v>
      </c>
    </row>
    <row r="900" spans="2:13">
      <c r="E900" s="23"/>
      <c r="F900" s="23" t="str">
        <f t="shared" si="14"/>
        <v>_3_3_1_7_end_group</v>
      </c>
      <c r="G900" t="s">
        <v>47</v>
      </c>
      <c r="H900" t="s">
        <v>2433</v>
      </c>
    </row>
    <row r="901" spans="2:13">
      <c r="E901" s="23"/>
      <c r="F901" s="23" t="str">
        <f t="shared" si="14"/>
        <v>_1_4_3_5_end_group</v>
      </c>
      <c r="G901" t="s">
        <v>47</v>
      </c>
      <c r="H901" t="s">
        <v>2434</v>
      </c>
    </row>
    <row r="902" spans="2:13">
      <c r="F902" s="23" t="str">
        <f t="shared" si="14"/>
        <v>_4_1_1_7_begin_group</v>
      </c>
      <c r="G902" t="s">
        <v>23</v>
      </c>
      <c r="H902" t="s">
        <v>2435</v>
      </c>
      <c r="I902" t="s">
        <v>2436</v>
      </c>
      <c r="K902" t="s">
        <v>27</v>
      </c>
      <c r="L902" t="s">
        <v>39</v>
      </c>
      <c r="M902" t="s">
        <v>2261</v>
      </c>
    </row>
    <row r="903" spans="2:13">
      <c r="F903" s="23" t="str">
        <f t="shared" si="14"/>
        <v>_4_1_1_7</v>
      </c>
      <c r="G903" t="s">
        <v>2437</v>
      </c>
      <c r="H903" t="s">
        <v>2438</v>
      </c>
      <c r="I903" t="s">
        <v>2439</v>
      </c>
      <c r="L903" t="s">
        <v>34</v>
      </c>
    </row>
    <row r="904" spans="2:13">
      <c r="F904" s="23" t="str">
        <f t="shared" si="14"/>
        <v>_4_1_1_7_1</v>
      </c>
      <c r="G904" t="s">
        <v>30</v>
      </c>
      <c r="H904" t="s">
        <v>2440</v>
      </c>
      <c r="I904" t="s">
        <v>2441</v>
      </c>
      <c r="L904" t="s">
        <v>34</v>
      </c>
      <c r="M904" t="s">
        <v>2442</v>
      </c>
    </row>
    <row r="905" spans="2:13">
      <c r="F905" s="23" t="str">
        <f t="shared" si="14"/>
        <v>_4_1_1_7_end_group</v>
      </c>
      <c r="G905" t="s">
        <v>47</v>
      </c>
      <c r="H905" t="s">
        <v>2443</v>
      </c>
    </row>
    <row r="906" spans="2:13">
      <c r="F906" s="23" t="str">
        <f t="shared" si="14"/>
        <v>_3_4_2_2_begin_group</v>
      </c>
      <c r="G906" t="s">
        <v>23</v>
      </c>
      <c r="H906" t="s">
        <v>2444</v>
      </c>
      <c r="I906" t="s">
        <v>2445</v>
      </c>
      <c r="M906" t="s">
        <v>2446</v>
      </c>
    </row>
    <row r="907" spans="2:13">
      <c r="F907" s="23" t="str">
        <f t="shared" si="14"/>
        <v>_3_4_2_2_1_begin_group</v>
      </c>
      <c r="G907" t="s">
        <v>23</v>
      </c>
      <c r="H907" t="s">
        <v>2447</v>
      </c>
      <c r="K907" t="s">
        <v>27</v>
      </c>
    </row>
    <row r="908" spans="2:13">
      <c r="E908" s="23"/>
      <c r="F908" s="23" t="str">
        <f t="shared" si="14"/>
        <v>_3_4_2_2_1_note</v>
      </c>
      <c r="G908" t="s">
        <v>36</v>
      </c>
      <c r="H908" t="s">
        <v>2448</v>
      </c>
      <c r="I908" t="s">
        <v>2449</v>
      </c>
      <c r="L908" t="s">
        <v>39</v>
      </c>
    </row>
    <row r="909" spans="2:13">
      <c r="B909" s="46" t="s">
        <v>676</v>
      </c>
      <c r="C909" s="46" t="s">
        <v>2450</v>
      </c>
      <c r="D909" s="46" t="s">
        <v>2451</v>
      </c>
      <c r="E909" s="23" t="s">
        <v>2452</v>
      </c>
      <c r="F909" s="23" t="str">
        <f t="shared" si="14"/>
        <v>_3_4_2_2_1_1</v>
      </c>
      <c r="G909" t="s">
        <v>130</v>
      </c>
      <c r="H909" t="s">
        <v>2453</v>
      </c>
      <c r="I909" t="s">
        <v>2454</v>
      </c>
      <c r="L909" t="s">
        <v>34</v>
      </c>
    </row>
    <row r="910" spans="2:13">
      <c r="B910" s="46" t="s">
        <v>676</v>
      </c>
      <c r="C910" s="46" t="s">
        <v>2450</v>
      </c>
      <c r="D910" s="46" t="s">
        <v>2451</v>
      </c>
      <c r="E910" s="23" t="s">
        <v>2455</v>
      </c>
      <c r="F910" s="23" t="str">
        <f t="shared" si="14"/>
        <v>_3_4_2_2_1_2</v>
      </c>
      <c r="G910" t="s">
        <v>130</v>
      </c>
      <c r="H910" t="s">
        <v>2456</v>
      </c>
      <c r="I910" t="s">
        <v>2457</v>
      </c>
      <c r="J910" t="s">
        <v>2458</v>
      </c>
      <c r="L910" t="s">
        <v>34</v>
      </c>
    </row>
    <row r="911" spans="2:13">
      <c r="E911" s="23"/>
      <c r="F911" s="23" t="str">
        <f t="shared" si="14"/>
        <v>_3_4_2_2_1_end_group</v>
      </c>
      <c r="G911" t="s">
        <v>47</v>
      </c>
      <c r="H911" t="s">
        <v>2459</v>
      </c>
    </row>
    <row r="912" spans="2:13">
      <c r="B912" s="46" t="s">
        <v>676</v>
      </c>
      <c r="C912" s="46" t="s">
        <v>2460</v>
      </c>
      <c r="D912" s="46" t="s">
        <v>2461</v>
      </c>
      <c r="E912" s="23" t="s">
        <v>2462</v>
      </c>
      <c r="F912" s="23" t="str">
        <f t="shared" si="14"/>
        <v>_3_4_3_3_1</v>
      </c>
      <c r="G912" t="s">
        <v>2463</v>
      </c>
      <c r="H912" t="s">
        <v>2464</v>
      </c>
      <c r="I912" t="s">
        <v>2465</v>
      </c>
      <c r="J912" t="s">
        <v>2466</v>
      </c>
      <c r="L912" t="s">
        <v>34</v>
      </c>
    </row>
    <row r="913" spans="2:17">
      <c r="E913" s="23"/>
      <c r="F913" s="23" t="str">
        <f t="shared" si="14"/>
        <v>_3_4_3_3_1_1_begin_repeat</v>
      </c>
      <c r="G913" s="6" t="s">
        <v>1265</v>
      </c>
      <c r="H913" s="6" t="s">
        <v>2467</v>
      </c>
      <c r="I913" s="6" t="s">
        <v>2468</v>
      </c>
      <c r="J913" s="6"/>
      <c r="K913" s="6"/>
      <c r="L913" s="6"/>
      <c r="M913" s="6" t="s">
        <v>2469</v>
      </c>
      <c r="N913" s="6"/>
      <c r="O913" s="6"/>
      <c r="P913" s="6"/>
      <c r="Q913" s="6"/>
    </row>
    <row r="914" spans="2:17">
      <c r="F914" s="23" t="str">
        <f t="shared" si="14"/>
        <v>_3_4_3_3_1_1</v>
      </c>
      <c r="G914" s="6" t="s">
        <v>30</v>
      </c>
      <c r="H914" s="6" t="s">
        <v>2470</v>
      </c>
      <c r="I914" s="6" t="s">
        <v>2471</v>
      </c>
      <c r="J914" s="6" t="s">
        <v>2472</v>
      </c>
      <c r="K914" s="6"/>
      <c r="L914" s="6" t="b">
        <v>1</v>
      </c>
      <c r="M914" s="6"/>
      <c r="N914" s="6"/>
      <c r="O914" s="6"/>
      <c r="P914" s="6"/>
      <c r="Q914" s="6"/>
    </row>
    <row r="915" spans="2:17">
      <c r="E915" s="23"/>
      <c r="F915" s="23" t="str">
        <f t="shared" si="14"/>
        <v>_3_4_3_3_1_1_end_repeat</v>
      </c>
      <c r="G915" s="6" t="s">
        <v>1271</v>
      </c>
      <c r="H915" s="6" t="s">
        <v>2473</v>
      </c>
      <c r="I915" s="6"/>
      <c r="J915" s="6"/>
      <c r="K915" s="6"/>
      <c r="L915" s="6"/>
      <c r="M915" s="6"/>
      <c r="N915" s="6"/>
      <c r="O915" s="6"/>
      <c r="P915" s="6"/>
      <c r="Q915" s="6"/>
    </row>
    <row r="916" spans="2:17">
      <c r="B916" s="46" t="s">
        <v>676</v>
      </c>
      <c r="C916" s="46" t="s">
        <v>2460</v>
      </c>
      <c r="D916" s="46" t="s">
        <v>2461</v>
      </c>
      <c r="E916" s="23" t="s">
        <v>2474</v>
      </c>
      <c r="F916" s="23" t="str">
        <f t="shared" si="14"/>
        <v>l1</v>
      </c>
      <c r="G916" s="6" t="s">
        <v>530</v>
      </c>
      <c r="H916" s="6" t="s">
        <v>2475</v>
      </c>
      <c r="I916" t="s">
        <v>2465</v>
      </c>
      <c r="J916" s="6"/>
      <c r="K916" s="6"/>
      <c r="L916" s="6" t="b">
        <v>1</v>
      </c>
      <c r="M916" s="6"/>
      <c r="N916" s="6"/>
      <c r="O916" s="6"/>
      <c r="P916" s="6" t="s">
        <v>2476</v>
      </c>
      <c r="Q916" s="6"/>
    </row>
    <row r="917" spans="2:17">
      <c r="B917" s="46" t="s">
        <v>676</v>
      </c>
      <c r="C917" s="46" t="s">
        <v>2460</v>
      </c>
      <c r="D917" s="46" t="s">
        <v>2461</v>
      </c>
      <c r="E917" s="23" t="s">
        <v>2474</v>
      </c>
      <c r="F917" s="23" t="str">
        <f t="shared" si="14"/>
        <v>l2</v>
      </c>
      <c r="G917" s="6" t="s">
        <v>530</v>
      </c>
      <c r="H917" s="6" t="s">
        <v>2477</v>
      </c>
      <c r="I917" t="s">
        <v>2465</v>
      </c>
      <c r="J917" s="6"/>
      <c r="K917" s="6"/>
      <c r="L917" s="6" t="b">
        <v>1</v>
      </c>
      <c r="M917" s="6"/>
      <c r="N917" s="6"/>
      <c r="O917" s="6"/>
      <c r="P917" s="6" t="s">
        <v>2478</v>
      </c>
      <c r="Q917" s="6"/>
    </row>
    <row r="918" spans="2:17">
      <c r="B918" s="46" t="s">
        <v>676</v>
      </c>
      <c r="C918" s="46" t="s">
        <v>2460</v>
      </c>
      <c r="D918" s="46" t="s">
        <v>2461</v>
      </c>
      <c r="E918" s="23" t="s">
        <v>2474</v>
      </c>
      <c r="F918" s="23" t="str">
        <f t="shared" si="14"/>
        <v>l3</v>
      </c>
      <c r="G918" s="6" t="s">
        <v>530</v>
      </c>
      <c r="H918" s="6" t="s">
        <v>2479</v>
      </c>
      <c r="I918" t="s">
        <v>2465</v>
      </c>
      <c r="J918" s="6"/>
      <c r="K918" s="6"/>
      <c r="L918" s="6" t="b">
        <v>1</v>
      </c>
      <c r="M918" s="6"/>
      <c r="N918" s="6"/>
      <c r="O918" s="6"/>
      <c r="P918" s="6" t="s">
        <v>2480</v>
      </c>
      <c r="Q918" s="6"/>
    </row>
    <row r="919" spans="2:17">
      <c r="B919" s="46" t="s">
        <v>676</v>
      </c>
      <c r="C919" s="46" t="s">
        <v>2460</v>
      </c>
      <c r="D919" s="46" t="s">
        <v>2461</v>
      </c>
      <c r="E919" s="23" t="s">
        <v>2474</v>
      </c>
      <c r="F919" s="23" t="str">
        <f t="shared" si="14"/>
        <v>l4</v>
      </c>
      <c r="G919" s="6" t="s">
        <v>530</v>
      </c>
      <c r="H919" s="6" t="s">
        <v>2481</v>
      </c>
      <c r="I919" t="s">
        <v>2465</v>
      </c>
      <c r="J919" s="6"/>
      <c r="K919" s="6"/>
      <c r="L919" s="6" t="b">
        <v>1</v>
      </c>
      <c r="M919" s="6"/>
      <c r="N919" s="6"/>
      <c r="O919" s="6"/>
      <c r="P919" s="6" t="s">
        <v>2482</v>
      </c>
      <c r="Q919" s="6"/>
    </row>
    <row r="920" spans="2:17">
      <c r="B920" s="46" t="s">
        <v>676</v>
      </c>
      <c r="C920" s="46" t="s">
        <v>2460</v>
      </c>
      <c r="D920" s="46" t="s">
        <v>2461</v>
      </c>
      <c r="E920" s="23" t="s">
        <v>2474</v>
      </c>
      <c r="F920" s="23" t="str">
        <f t="shared" si="14"/>
        <v>l5</v>
      </c>
      <c r="G920" s="6" t="s">
        <v>530</v>
      </c>
      <c r="H920" s="6" t="s">
        <v>2483</v>
      </c>
      <c r="I920" t="s">
        <v>2465</v>
      </c>
      <c r="J920" s="6"/>
      <c r="K920" s="6"/>
      <c r="L920" s="6" t="b">
        <v>1</v>
      </c>
      <c r="M920" s="6"/>
      <c r="N920" s="6"/>
      <c r="O920" s="6"/>
      <c r="P920" s="6" t="s">
        <v>2484</v>
      </c>
      <c r="Q920" s="6"/>
    </row>
    <row r="921" spans="2:17">
      <c r="B921" s="46" t="s">
        <v>676</v>
      </c>
      <c r="C921" s="46" t="s">
        <v>2460</v>
      </c>
      <c r="D921" s="46" t="s">
        <v>2461</v>
      </c>
      <c r="E921" s="23" t="s">
        <v>2474</v>
      </c>
      <c r="F921" s="23" t="str">
        <f t="shared" si="14"/>
        <v>l6</v>
      </c>
      <c r="G921" s="6" t="s">
        <v>530</v>
      </c>
      <c r="H921" s="6" t="s">
        <v>2485</v>
      </c>
      <c r="I921" t="s">
        <v>2465</v>
      </c>
      <c r="J921" s="6"/>
      <c r="K921" s="6"/>
      <c r="L921" s="6" t="b">
        <v>1</v>
      </c>
      <c r="M921" s="6"/>
      <c r="N921" s="6"/>
      <c r="O921" s="6"/>
      <c r="P921" s="6" t="s">
        <v>2486</v>
      </c>
      <c r="Q921" s="6"/>
    </row>
    <row r="922" spans="2:17">
      <c r="B922" s="46" t="s">
        <v>676</v>
      </c>
      <c r="C922" s="46" t="s">
        <v>2460</v>
      </c>
      <c r="D922" s="46" t="s">
        <v>2461</v>
      </c>
      <c r="E922" s="23" t="s">
        <v>2474</v>
      </c>
      <c r="F922" s="23" t="str">
        <f t="shared" si="14"/>
        <v>l7</v>
      </c>
      <c r="G922" s="6" t="s">
        <v>530</v>
      </c>
      <c r="H922" s="6" t="s">
        <v>2487</v>
      </c>
      <c r="I922" t="s">
        <v>2465</v>
      </c>
      <c r="J922" s="6"/>
      <c r="K922" s="6"/>
      <c r="L922" s="6" t="b">
        <v>1</v>
      </c>
      <c r="M922" s="6"/>
      <c r="N922" s="6"/>
      <c r="O922" s="6"/>
      <c r="P922" s="6" t="s">
        <v>2488</v>
      </c>
      <c r="Q922" s="6"/>
    </row>
    <row r="923" spans="2:17">
      <c r="B923" s="46" t="s">
        <v>676</v>
      </c>
      <c r="C923" s="46" t="s">
        <v>2460</v>
      </c>
      <c r="D923" s="46" t="s">
        <v>2461</v>
      </c>
      <c r="E923" s="23" t="s">
        <v>2474</v>
      </c>
      <c r="F923" s="23" t="str">
        <f t="shared" si="14"/>
        <v>l8</v>
      </c>
      <c r="G923" s="6" t="s">
        <v>530</v>
      </c>
      <c r="H923" s="6" t="s">
        <v>2489</v>
      </c>
      <c r="I923" t="s">
        <v>2465</v>
      </c>
      <c r="J923" s="6"/>
      <c r="K923" s="6"/>
      <c r="L923" s="6" t="b">
        <v>1</v>
      </c>
      <c r="M923" s="6"/>
      <c r="N923" s="6"/>
      <c r="O923" s="6"/>
      <c r="P923" s="6" t="s">
        <v>2490</v>
      </c>
      <c r="Q923" s="6"/>
    </row>
    <row r="924" spans="2:17">
      <c r="B924" s="46" t="s">
        <v>676</v>
      </c>
      <c r="C924" s="46" t="s">
        <v>2460</v>
      </c>
      <c r="D924" s="46" t="s">
        <v>2461</v>
      </c>
      <c r="E924" s="23" t="s">
        <v>2474</v>
      </c>
      <c r="F924" s="23" t="str">
        <f t="shared" si="14"/>
        <v>l9</v>
      </c>
      <c r="G924" s="6" t="s">
        <v>530</v>
      </c>
      <c r="H924" s="6" t="s">
        <v>2491</v>
      </c>
      <c r="I924" t="s">
        <v>2465</v>
      </c>
      <c r="J924" s="6"/>
      <c r="K924" s="6"/>
      <c r="L924" s="6" t="b">
        <v>1</v>
      </c>
      <c r="M924" s="6"/>
      <c r="N924" s="6"/>
      <c r="O924" s="6"/>
      <c r="P924" s="6" t="s">
        <v>2492</v>
      </c>
      <c r="Q924" s="6"/>
    </row>
    <row r="925" spans="2:17">
      <c r="B925" s="46" t="s">
        <v>676</v>
      </c>
      <c r="C925" s="46" t="s">
        <v>2460</v>
      </c>
      <c r="D925" s="46" t="s">
        <v>2461</v>
      </c>
      <c r="E925" s="23" t="s">
        <v>2474</v>
      </c>
      <c r="F925" s="23" t="str">
        <f t="shared" si="14"/>
        <v>l10</v>
      </c>
      <c r="G925" s="6" t="s">
        <v>530</v>
      </c>
      <c r="H925" s="6" t="s">
        <v>2493</v>
      </c>
      <c r="I925" t="s">
        <v>2465</v>
      </c>
      <c r="J925" s="6"/>
      <c r="K925" s="6"/>
      <c r="L925" s="6" t="b">
        <v>1</v>
      </c>
      <c r="M925" s="6"/>
      <c r="N925" s="6"/>
      <c r="O925" s="6"/>
      <c r="P925" s="6" t="s">
        <v>2494</v>
      </c>
      <c r="Q925" s="6"/>
    </row>
    <row r="926" spans="2:17">
      <c r="F926" t="str">
        <f t="shared" si="14"/>
        <v>_3_4_2_2_2_1_calculate</v>
      </c>
      <c r="G926" s="6" t="s">
        <v>530</v>
      </c>
      <c r="H926" s="6" t="s">
        <v>2495</v>
      </c>
      <c r="I926" s="6"/>
      <c r="J926" s="6"/>
      <c r="K926" s="6"/>
      <c r="L926" s="6" t="b">
        <v>1</v>
      </c>
      <c r="M926" s="6"/>
      <c r="N926" s="6"/>
      <c r="O926" s="6"/>
      <c r="P926" s="6" t="s">
        <v>2496</v>
      </c>
      <c r="Q926" s="6"/>
    </row>
    <row r="927" spans="2:17">
      <c r="F927" t="str">
        <f t="shared" si="14"/>
        <v>_3_4_2_2_2_2_calculate</v>
      </c>
      <c r="G927" s="6" t="s">
        <v>530</v>
      </c>
      <c r="H927" s="6" t="s">
        <v>2497</v>
      </c>
      <c r="I927" s="6"/>
      <c r="J927" s="6"/>
      <c r="K927" s="6"/>
      <c r="L927" s="6" t="b">
        <v>1</v>
      </c>
      <c r="M927" s="6"/>
      <c r="N927" s="6"/>
      <c r="O927" s="6"/>
      <c r="P927" s="6" t="s">
        <v>2498</v>
      </c>
      <c r="Q927" s="6"/>
    </row>
    <row r="928" spans="2:17">
      <c r="B928" s="46" t="s">
        <v>242</v>
      </c>
      <c r="C928" s="46" t="s">
        <v>2499</v>
      </c>
      <c r="D928" s="46" t="s">
        <v>2500</v>
      </c>
      <c r="E928" s="23"/>
      <c r="F928" s="23" t="str">
        <f t="shared" si="14"/>
        <v>_3_4_2_2_2_3_calculate</v>
      </c>
      <c r="G928" s="6" t="s">
        <v>530</v>
      </c>
      <c r="H928" s="6" t="s">
        <v>2501</v>
      </c>
      <c r="I928" s="6" t="s">
        <v>2502</v>
      </c>
      <c r="J928" s="6"/>
      <c r="K928" s="6"/>
      <c r="L928" s="6" t="b">
        <v>1</v>
      </c>
      <c r="M928" s="6"/>
      <c r="N928" s="6"/>
      <c r="O928" s="6"/>
      <c r="P928" s="6" t="s">
        <v>2503</v>
      </c>
      <c r="Q928" s="6"/>
    </row>
    <row r="929" spans="1:17">
      <c r="F929" t="str">
        <f t="shared" si="14"/>
        <v>_3_4_2_2_2_note</v>
      </c>
      <c r="G929" s="6" t="s">
        <v>36</v>
      </c>
      <c r="H929" s="6" t="s">
        <v>2504</v>
      </c>
      <c r="I929" s="18" t="s">
        <v>2505</v>
      </c>
      <c r="J929" s="6"/>
      <c r="K929" s="6" t="s">
        <v>306</v>
      </c>
      <c r="L929" s="6" t="b">
        <v>0</v>
      </c>
      <c r="M929" s="6"/>
      <c r="N929" s="6"/>
      <c r="O929" s="6"/>
      <c r="P929" s="6"/>
      <c r="Q929" s="6"/>
    </row>
    <row r="930" spans="1:17">
      <c r="F930" t="str">
        <f t="shared" si="14"/>
        <v>_3_4_2_2_2_begin_repeat</v>
      </c>
      <c r="G930" s="6" t="s">
        <v>1265</v>
      </c>
      <c r="H930" s="6" t="s">
        <v>2506</v>
      </c>
      <c r="I930" s="6"/>
      <c r="J930" s="6"/>
      <c r="K930" s="6"/>
      <c r="L930" s="6"/>
      <c r="M930" s="6"/>
      <c r="N930" s="6"/>
      <c r="O930" s="6"/>
      <c r="P930" s="6"/>
      <c r="Q930" s="6" t="s">
        <v>2507</v>
      </c>
    </row>
    <row r="931" spans="1:17">
      <c r="F931" t="str">
        <f t="shared" si="14"/>
        <v>_3_4_2_2_2_calculate_2</v>
      </c>
      <c r="G931" s="6" t="s">
        <v>530</v>
      </c>
      <c r="H931" s="6" t="s">
        <v>2508</v>
      </c>
      <c r="I931" s="6"/>
      <c r="J931" s="6"/>
      <c r="K931" s="6"/>
      <c r="L931" s="6" t="b">
        <v>1</v>
      </c>
      <c r="M931" s="6"/>
      <c r="N931" s="6"/>
      <c r="O931" s="6"/>
      <c r="P931" s="6" t="s">
        <v>1721</v>
      </c>
      <c r="Q931" s="6"/>
    </row>
    <row r="932" spans="1:17">
      <c r="F932" t="str">
        <f t="shared" si="14"/>
        <v>_3_4_2_2_2</v>
      </c>
      <c r="G932" s="6" t="s">
        <v>2509</v>
      </c>
      <c r="H932" s="6" t="s">
        <v>2510</v>
      </c>
      <c r="I932" s="6" t="s">
        <v>2511</v>
      </c>
      <c r="J932" s="6"/>
      <c r="K932" s="6"/>
      <c r="L932" s="6" t="b">
        <v>1</v>
      </c>
      <c r="M932" s="6"/>
      <c r="N932" s="6"/>
      <c r="O932" s="6" t="s">
        <v>2512</v>
      </c>
      <c r="P932" s="6"/>
      <c r="Q932" s="6"/>
    </row>
    <row r="933" spans="1:17">
      <c r="F933" t="str">
        <f t="shared" si="14"/>
        <v>_3_4_2_2_2_1</v>
      </c>
      <c r="G933" s="6" t="s">
        <v>2513</v>
      </c>
      <c r="H933" s="6" t="s">
        <v>2514</v>
      </c>
      <c r="I933" s="6" t="s">
        <v>2515</v>
      </c>
      <c r="J933" s="6"/>
      <c r="K933" s="6"/>
      <c r="L933" s="6" t="b">
        <v>1</v>
      </c>
      <c r="M933" s="6" t="s">
        <v>2516</v>
      </c>
      <c r="N933" s="6"/>
      <c r="O933" s="6"/>
      <c r="P933" s="6"/>
      <c r="Q933" s="6"/>
    </row>
    <row r="934" spans="1:17">
      <c r="A934" s="46">
        <v>12.1</v>
      </c>
      <c r="B934" s="46" t="s">
        <v>242</v>
      </c>
      <c r="C934" s="46" t="s">
        <v>2499</v>
      </c>
      <c r="D934" s="46" t="s">
        <v>2517</v>
      </c>
      <c r="E934" s="23"/>
      <c r="F934" s="23" t="str">
        <f t="shared" si="14"/>
        <v>_3_4_2_2_2_calculate</v>
      </c>
      <c r="G934" s="6" t="s">
        <v>530</v>
      </c>
      <c r="H934" s="6" t="s">
        <v>2518</v>
      </c>
      <c r="I934" s="6" t="s">
        <v>2519</v>
      </c>
      <c r="J934" s="6"/>
      <c r="K934" s="6"/>
      <c r="L934" s="6" t="b">
        <v>1</v>
      </c>
      <c r="M934" s="6"/>
      <c r="N934" s="6"/>
      <c r="O934" s="6"/>
      <c r="P934" s="6" t="s">
        <v>2520</v>
      </c>
      <c r="Q934" s="6"/>
    </row>
    <row r="935" spans="1:17">
      <c r="B935" s="46" t="s">
        <v>242</v>
      </c>
      <c r="C935" s="46" t="s">
        <v>1144</v>
      </c>
      <c r="D935" s="46" t="s">
        <v>1888</v>
      </c>
      <c r="E935" s="23" t="s">
        <v>2521</v>
      </c>
      <c r="F935" s="23" t="str">
        <f t="shared" si="14"/>
        <v>_3_4_2_2_3</v>
      </c>
      <c r="G935" s="6" t="s">
        <v>136</v>
      </c>
      <c r="H935" s="6" t="s">
        <v>2522</v>
      </c>
      <c r="I935" s="6" t="s">
        <v>2523</v>
      </c>
      <c r="J935" s="6" t="s">
        <v>1980</v>
      </c>
      <c r="K935" s="6"/>
      <c r="L935" s="6" t="b">
        <v>1</v>
      </c>
      <c r="M935" s="6"/>
      <c r="N935" s="6"/>
      <c r="O935" s="6"/>
      <c r="P935" s="6"/>
      <c r="Q935" s="6"/>
    </row>
    <row r="936" spans="1:17">
      <c r="A936" s="46">
        <v>12.1</v>
      </c>
      <c r="B936" s="46" t="s">
        <v>242</v>
      </c>
      <c r="C936" s="46" t="s">
        <v>2524</v>
      </c>
      <c r="D936" s="46" t="s">
        <v>2525</v>
      </c>
      <c r="E936" s="23" t="s">
        <v>2526</v>
      </c>
      <c r="F936" s="23" t="str">
        <f t="shared" si="14"/>
        <v>_3_4_2_2_4</v>
      </c>
      <c r="G936" s="6" t="s">
        <v>136</v>
      </c>
      <c r="H936" s="6" t="s">
        <v>2527</v>
      </c>
      <c r="I936" s="6" t="s">
        <v>2528</v>
      </c>
      <c r="J936" s="6"/>
      <c r="K936" s="6"/>
      <c r="L936" s="6" t="b">
        <v>1</v>
      </c>
      <c r="M936" s="6"/>
      <c r="N936" s="6"/>
      <c r="O936" s="6"/>
      <c r="P936" s="6"/>
      <c r="Q936" s="6"/>
    </row>
    <row r="937" spans="1:17">
      <c r="E937" s="23"/>
      <c r="F937" s="23" t="str">
        <f t="shared" si="14"/>
        <v>_3_4_2_2_5_1_calculate</v>
      </c>
      <c r="G937" s="6" t="s">
        <v>530</v>
      </c>
      <c r="H937" s="6" t="s">
        <v>2529</v>
      </c>
      <c r="I937" s="6"/>
      <c r="J937" s="6"/>
      <c r="K937" s="6"/>
      <c r="L937" s="6"/>
      <c r="M937" s="6"/>
      <c r="N937" s="6"/>
      <c r="O937" s="6"/>
      <c r="P937" s="6" t="s">
        <v>2530</v>
      </c>
      <c r="Q937" s="6"/>
    </row>
    <row r="938" spans="1:17">
      <c r="B938" s="46" t="s">
        <v>242</v>
      </c>
      <c r="C938" s="46" t="s">
        <v>2072</v>
      </c>
      <c r="D938" s="46" t="s">
        <v>2531</v>
      </c>
      <c r="E938" s="23" t="s">
        <v>2532</v>
      </c>
      <c r="F938" s="23" t="str">
        <f t="shared" si="14"/>
        <v>_3_4_2_2_5</v>
      </c>
      <c r="G938" s="6" t="s">
        <v>2533</v>
      </c>
      <c r="H938" s="6" t="s">
        <v>2534</v>
      </c>
      <c r="I938" s="6" t="s">
        <v>2535</v>
      </c>
      <c r="J938" s="6"/>
      <c r="K938" s="6" t="s">
        <v>2536</v>
      </c>
      <c r="L938" s="6" t="b">
        <v>1</v>
      </c>
      <c r="M938" s="6" t="s">
        <v>2536</v>
      </c>
      <c r="N938" s="6" t="s">
        <v>2536</v>
      </c>
      <c r="O938" s="6" t="s">
        <v>2537</v>
      </c>
      <c r="P938" s="6"/>
      <c r="Q938" s="6"/>
    </row>
    <row r="939" spans="1:17">
      <c r="B939" s="46" t="s">
        <v>242</v>
      </c>
      <c r="C939" s="46" t="s">
        <v>2072</v>
      </c>
      <c r="D939" s="46" t="s">
        <v>2531</v>
      </c>
      <c r="E939" s="23" t="s">
        <v>2538</v>
      </c>
      <c r="F939" s="23" t="str">
        <f t="shared" si="14"/>
        <v>_3_4_2_2_5_1</v>
      </c>
      <c r="G939" s="6" t="s">
        <v>30</v>
      </c>
      <c r="H939" s="6" t="s">
        <v>2539</v>
      </c>
      <c r="I939" s="6" t="s">
        <v>2540</v>
      </c>
      <c r="J939" s="6"/>
      <c r="K939" s="6"/>
      <c r="L939" s="6" t="b">
        <v>1</v>
      </c>
      <c r="M939" s="6" t="s">
        <v>2541</v>
      </c>
      <c r="N939" s="6"/>
      <c r="O939" s="6"/>
      <c r="P939" s="6"/>
      <c r="Q939" s="6"/>
    </row>
    <row r="940" spans="1:17">
      <c r="E940" s="23"/>
      <c r="F940" s="23" t="str">
        <f t="shared" si="14"/>
        <v>_3_4_2_2_6_begin_repeat</v>
      </c>
      <c r="G940" s="6" t="s">
        <v>1265</v>
      </c>
      <c r="H940" s="6" t="s">
        <v>2542</v>
      </c>
      <c r="I940" s="6"/>
      <c r="J940" s="6"/>
      <c r="K940" s="6" t="s">
        <v>27</v>
      </c>
      <c r="L940" s="6" t="b">
        <v>1</v>
      </c>
      <c r="M940" s="6"/>
      <c r="N940" s="6"/>
      <c r="O940" s="6"/>
      <c r="P940" s="6"/>
      <c r="Q940" s="6" t="s">
        <v>2543</v>
      </c>
    </row>
    <row r="941" spans="1:17">
      <c r="E941" s="23"/>
      <c r="F941" s="23" t="str">
        <f t="shared" si="14"/>
        <v>_3_4_2_2_5_calculate</v>
      </c>
      <c r="G941" s="6" t="s">
        <v>530</v>
      </c>
      <c r="H941" s="6" t="s">
        <v>2544</v>
      </c>
      <c r="I941" s="6"/>
      <c r="J941" s="6"/>
      <c r="K941" s="6"/>
      <c r="L941" s="6" t="b">
        <v>1</v>
      </c>
      <c r="M941" s="6"/>
      <c r="N941" s="6"/>
      <c r="O941" s="6"/>
      <c r="P941" s="6" t="s">
        <v>2545</v>
      </c>
      <c r="Q941" s="6"/>
    </row>
    <row r="942" spans="1:17">
      <c r="B942" s="46" t="s">
        <v>242</v>
      </c>
      <c r="C942" s="46" t="s">
        <v>2072</v>
      </c>
      <c r="D942" s="46" t="s">
        <v>2531</v>
      </c>
      <c r="E942" s="23"/>
      <c r="F942" s="23" t="str">
        <f t="shared" si="14"/>
        <v>_3_4_2_2_5_2_calculate</v>
      </c>
      <c r="G942" s="6" t="s">
        <v>530</v>
      </c>
      <c r="H942" s="6" t="s">
        <v>2546</v>
      </c>
      <c r="I942" s="6" t="s">
        <v>2535</v>
      </c>
      <c r="J942" s="6"/>
      <c r="K942" s="6"/>
      <c r="L942" s="6" t="b">
        <v>1</v>
      </c>
      <c r="M942" s="6"/>
      <c r="N942" s="6"/>
      <c r="O942" s="6"/>
      <c r="P942" s="6" t="s">
        <v>2547</v>
      </c>
      <c r="Q942" s="12"/>
    </row>
    <row r="943" spans="1:17">
      <c r="F943" t="str">
        <f t="shared" si="14"/>
        <v>_3_4_2_2_6_1_note</v>
      </c>
      <c r="G943" s="6" t="s">
        <v>36</v>
      </c>
      <c r="H943" s="6" t="s">
        <v>2548</v>
      </c>
      <c r="I943" s="6" t="s">
        <v>2549</v>
      </c>
      <c r="J943" s="6"/>
      <c r="K943" s="6" t="s">
        <v>306</v>
      </c>
      <c r="L943" s="6" t="b">
        <v>0</v>
      </c>
      <c r="M943" s="6"/>
      <c r="N943" s="6"/>
      <c r="O943" s="6"/>
      <c r="P943" s="6"/>
      <c r="Q943" s="6"/>
    </row>
    <row r="944" spans="1:17">
      <c r="E944" t="s">
        <v>2550</v>
      </c>
      <c r="F944" t="str">
        <f t="shared" si="14"/>
        <v>_3_4_2_2_6_1</v>
      </c>
      <c r="G944" s="6" t="s">
        <v>2551</v>
      </c>
      <c r="H944" s="6" t="s">
        <v>2552</v>
      </c>
      <c r="I944" s="6" t="s">
        <v>2553</v>
      </c>
      <c r="J944" s="6"/>
      <c r="K944" s="6" t="s">
        <v>700</v>
      </c>
      <c r="L944" s="6" t="b">
        <v>1</v>
      </c>
      <c r="M944" s="6"/>
      <c r="N944" s="6"/>
      <c r="O944" s="6" t="s">
        <v>2554</v>
      </c>
      <c r="P944" s="6"/>
      <c r="Q944" s="6"/>
    </row>
    <row r="945" spans="1:17">
      <c r="E945" t="s">
        <v>2555</v>
      </c>
      <c r="F945" t="str">
        <f t="shared" si="14"/>
        <v>_3_4_2_2_6_1_1</v>
      </c>
      <c r="G945" s="6" t="s">
        <v>30</v>
      </c>
      <c r="H945" s="6" t="s">
        <v>2556</v>
      </c>
      <c r="I945" s="6" t="s">
        <v>2557</v>
      </c>
      <c r="J945" s="6"/>
      <c r="K945" s="6"/>
      <c r="L945" s="6" t="b">
        <v>1</v>
      </c>
      <c r="M945" s="6" t="s">
        <v>2558</v>
      </c>
      <c r="N945" s="6"/>
      <c r="O945" s="6"/>
      <c r="P945" s="6"/>
      <c r="Q945" s="6"/>
    </row>
    <row r="946" spans="1:17">
      <c r="A946" s="46">
        <v>12.1</v>
      </c>
      <c r="B946" s="46" t="s">
        <v>242</v>
      </c>
      <c r="C946" s="46" t="s">
        <v>243</v>
      </c>
      <c r="D946" s="46" t="s">
        <v>2531</v>
      </c>
      <c r="E946" s="23"/>
      <c r="F946" s="23" t="str">
        <f t="shared" si="14"/>
        <v>_3_4_2_2_6_1_1_calculate</v>
      </c>
      <c r="G946" s="6" t="s">
        <v>530</v>
      </c>
      <c r="H946" s="6" t="s">
        <v>2559</v>
      </c>
      <c r="I946" s="6" t="s">
        <v>2553</v>
      </c>
      <c r="J946" s="6"/>
      <c r="K946" s="6"/>
      <c r="L946" s="6" t="b">
        <v>1</v>
      </c>
      <c r="M946" s="6"/>
      <c r="N946" s="6"/>
      <c r="O946" s="6"/>
      <c r="P946" s="6" t="s">
        <v>2560</v>
      </c>
      <c r="Q946" s="6"/>
    </row>
    <row r="947" spans="1:17">
      <c r="A947" s="46">
        <v>12.1</v>
      </c>
      <c r="B947" s="46" t="s">
        <v>242</v>
      </c>
      <c r="C947" s="46" t="s">
        <v>243</v>
      </c>
      <c r="D947" s="46" t="s">
        <v>2531</v>
      </c>
      <c r="E947" s="23" t="s">
        <v>2561</v>
      </c>
      <c r="F947" s="23" t="str">
        <f t="shared" si="14"/>
        <v>_3_4_2_2_6_2</v>
      </c>
      <c r="G947" s="6" t="s">
        <v>130</v>
      </c>
      <c r="H947" s="6" t="s">
        <v>2562</v>
      </c>
      <c r="I947" s="6" t="s">
        <v>2563</v>
      </c>
      <c r="J947" s="6"/>
      <c r="K947" s="6" t="s">
        <v>1033</v>
      </c>
      <c r="L947" s="6" t="b">
        <v>1</v>
      </c>
      <c r="M947" s="6"/>
      <c r="N947" s="6"/>
      <c r="O947" s="6"/>
      <c r="P947" s="6"/>
      <c r="Q947" s="6"/>
    </row>
    <row r="948" spans="1:17">
      <c r="B948" s="46" t="s">
        <v>242</v>
      </c>
      <c r="C948" s="46" t="s">
        <v>2072</v>
      </c>
      <c r="D948" s="46" t="s">
        <v>2531</v>
      </c>
      <c r="E948" s="23" t="s">
        <v>2564</v>
      </c>
      <c r="F948" s="23" t="str">
        <f t="shared" si="14"/>
        <v>_3_4_2_2_6_3</v>
      </c>
      <c r="G948" s="6" t="s">
        <v>2565</v>
      </c>
      <c r="H948" s="6" t="s">
        <v>2566</v>
      </c>
      <c r="I948" s="6" t="s">
        <v>2567</v>
      </c>
      <c r="J948" s="6"/>
      <c r="K948" s="6"/>
      <c r="L948" s="6" t="b">
        <v>1</v>
      </c>
      <c r="M948" s="6"/>
      <c r="N948" s="6"/>
      <c r="O948" s="6" t="s">
        <v>2554</v>
      </c>
      <c r="P948" s="6"/>
      <c r="Q948" s="6"/>
    </row>
    <row r="949" spans="1:17">
      <c r="B949" s="46" t="s">
        <v>242</v>
      </c>
      <c r="C949" s="46" t="s">
        <v>2072</v>
      </c>
      <c r="D949" s="46" t="s">
        <v>2531</v>
      </c>
      <c r="E949" s="23" t="s">
        <v>2568</v>
      </c>
      <c r="F949" s="23" t="str">
        <f t="shared" si="14"/>
        <v>_3_4_2_2_6_3_1</v>
      </c>
      <c r="G949" s="6" t="s">
        <v>30</v>
      </c>
      <c r="H949" s="6" t="s">
        <v>2569</v>
      </c>
      <c r="I949" s="6" t="s">
        <v>2172</v>
      </c>
      <c r="J949" s="6"/>
      <c r="K949" s="6"/>
      <c r="L949" s="6" t="b">
        <v>1</v>
      </c>
      <c r="M949" s="6" t="s">
        <v>2570</v>
      </c>
      <c r="N949" s="6"/>
      <c r="O949" s="6"/>
      <c r="P949" s="6"/>
      <c r="Q949" s="6"/>
    </row>
    <row r="950" spans="1:17">
      <c r="E950" s="23"/>
      <c r="F950" s="23" t="str">
        <f t="shared" si="14"/>
        <v>_3_4_2_2_6_3_calculate</v>
      </c>
      <c r="G950" s="6" t="s">
        <v>530</v>
      </c>
      <c r="H950" s="6" t="s">
        <v>2571</v>
      </c>
      <c r="I950" s="6"/>
      <c r="J950" s="6"/>
      <c r="K950" s="6"/>
      <c r="L950" s="6" t="b">
        <v>1</v>
      </c>
      <c r="M950" s="6"/>
      <c r="N950" s="6" t="s">
        <v>695</v>
      </c>
      <c r="O950" s="6"/>
      <c r="P950" s="6" t="s">
        <v>2572</v>
      </c>
      <c r="Q950" s="6"/>
    </row>
    <row r="951" spans="1:17">
      <c r="E951" s="23"/>
      <c r="F951" s="23" t="str">
        <f t="shared" si="14"/>
        <v>_3_4_2_2_6_4</v>
      </c>
      <c r="G951" s="6" t="s">
        <v>36</v>
      </c>
      <c r="H951" s="6" t="s">
        <v>2573</v>
      </c>
      <c r="I951" s="6" t="s">
        <v>2574</v>
      </c>
      <c r="J951" s="6" t="s">
        <v>2178</v>
      </c>
      <c r="K951" s="6" t="s">
        <v>306</v>
      </c>
      <c r="L951" s="6" t="b">
        <v>0</v>
      </c>
      <c r="M951" s="6"/>
      <c r="N951" s="6"/>
      <c r="O951" s="6"/>
      <c r="P951" s="6"/>
      <c r="Q951" s="6"/>
    </row>
    <row r="952" spans="1:17" s="13" customFormat="1">
      <c r="A952" s="48"/>
      <c r="B952" s="46" t="s">
        <v>242</v>
      </c>
      <c r="C952" s="46" t="s">
        <v>2072</v>
      </c>
      <c r="D952" s="46" t="s">
        <v>2531</v>
      </c>
      <c r="E952" s="23" t="s">
        <v>2575</v>
      </c>
      <c r="F952" s="23" t="str">
        <f t="shared" si="14"/>
        <v>_3_4_2_2_6_4_1</v>
      </c>
      <c r="G952" s="6" t="s">
        <v>130</v>
      </c>
      <c r="H952" s="6" t="s">
        <v>2576</v>
      </c>
      <c r="I952" s="6" t="s">
        <v>2577</v>
      </c>
      <c r="J952" s="6"/>
      <c r="K952" s="6"/>
      <c r="L952" s="6" t="b">
        <v>1</v>
      </c>
      <c r="M952" s="6" t="s">
        <v>2578</v>
      </c>
      <c r="N952" s="6"/>
      <c r="O952" s="6"/>
      <c r="P952" s="6"/>
      <c r="Q952" s="6"/>
    </row>
    <row r="953" spans="1:17" s="13" customFormat="1">
      <c r="A953" s="48"/>
      <c r="B953" s="46" t="s">
        <v>242</v>
      </c>
      <c r="C953" s="46" t="s">
        <v>2072</v>
      </c>
      <c r="D953" s="46" t="s">
        <v>2531</v>
      </c>
      <c r="E953" s="23" t="s">
        <v>2579</v>
      </c>
      <c r="F953" s="23" t="str">
        <f t="shared" si="14"/>
        <v>_3_4_2_2_6_4_2</v>
      </c>
      <c r="G953" s="6" t="s">
        <v>130</v>
      </c>
      <c r="H953" s="6" t="s">
        <v>2580</v>
      </c>
      <c r="I953" s="6" t="s">
        <v>2581</v>
      </c>
      <c r="J953" s="6"/>
      <c r="K953" s="6"/>
      <c r="L953" s="6" t="b">
        <v>1</v>
      </c>
      <c r="M953" s="6" t="s">
        <v>2582</v>
      </c>
      <c r="N953" s="6"/>
      <c r="O953" s="6"/>
      <c r="P953" s="6"/>
      <c r="Q953" s="6"/>
    </row>
    <row r="954" spans="1:17" s="13" customFormat="1">
      <c r="A954" s="48"/>
      <c r="B954" s="46" t="s">
        <v>242</v>
      </c>
      <c r="C954" s="46" t="s">
        <v>2072</v>
      </c>
      <c r="D954" s="46" t="s">
        <v>2531</v>
      </c>
      <c r="E954" s="23" t="s">
        <v>2583</v>
      </c>
      <c r="F954" s="23" t="str">
        <f t="shared" si="14"/>
        <v>_3_4_2_2_6_4_4</v>
      </c>
      <c r="G954" s="6" t="s">
        <v>130</v>
      </c>
      <c r="H954" s="6" t="s">
        <v>2584</v>
      </c>
      <c r="I954" s="6" t="s">
        <v>2585</v>
      </c>
      <c r="J954" s="6"/>
      <c r="K954" s="6"/>
      <c r="L954" s="6" t="b">
        <v>1</v>
      </c>
      <c r="M954" s="6" t="s">
        <v>2586</v>
      </c>
      <c r="N954" s="6"/>
      <c r="O954" s="6"/>
      <c r="P954" s="6"/>
      <c r="Q954" s="6"/>
    </row>
    <row r="955" spans="1:17" s="13" customFormat="1">
      <c r="A955" s="48"/>
      <c r="B955" s="46" t="s">
        <v>242</v>
      </c>
      <c r="C955" s="46" t="s">
        <v>2072</v>
      </c>
      <c r="D955" s="46" t="s">
        <v>2531</v>
      </c>
      <c r="E955" s="23" t="s">
        <v>2587</v>
      </c>
      <c r="F955" s="23" t="str">
        <f t="shared" si="14"/>
        <v>_3_4_2_2_6_4_5</v>
      </c>
      <c r="G955" s="6" t="s">
        <v>130</v>
      </c>
      <c r="H955" s="6" t="s">
        <v>2588</v>
      </c>
      <c r="I955" s="6" t="s">
        <v>2589</v>
      </c>
      <c r="J955" s="6"/>
      <c r="K955" s="6"/>
      <c r="L955" s="6" t="b">
        <v>1</v>
      </c>
      <c r="M955" s="6" t="s">
        <v>2590</v>
      </c>
      <c r="N955" s="6"/>
      <c r="O955" s="6"/>
      <c r="P955" s="6"/>
      <c r="Q955" s="6"/>
    </row>
    <row r="956" spans="1:17" s="13" customFormat="1">
      <c r="A956" s="48"/>
      <c r="B956" s="46" t="s">
        <v>242</v>
      </c>
      <c r="C956" s="46" t="s">
        <v>2072</v>
      </c>
      <c r="D956" s="46" t="s">
        <v>2531</v>
      </c>
      <c r="E956" s="23" t="s">
        <v>2591</v>
      </c>
      <c r="F956" s="23" t="str">
        <f t="shared" si="14"/>
        <v>_3_4_2_2_6_4_6</v>
      </c>
      <c r="G956" s="6" t="s">
        <v>130</v>
      </c>
      <c r="H956" s="6" t="s">
        <v>2592</v>
      </c>
      <c r="I956" s="6" t="s">
        <v>2593</v>
      </c>
      <c r="J956" s="6"/>
      <c r="K956" s="6"/>
      <c r="L956" s="6" t="b">
        <v>1</v>
      </c>
      <c r="M956" s="6" t="s">
        <v>2594</v>
      </c>
      <c r="N956" s="6"/>
      <c r="O956" s="6"/>
      <c r="P956" s="6"/>
      <c r="Q956" s="6"/>
    </row>
    <row r="957" spans="1:17" s="13" customFormat="1">
      <c r="A957" s="48"/>
      <c r="B957" s="46" t="s">
        <v>242</v>
      </c>
      <c r="C957" s="46" t="s">
        <v>2072</v>
      </c>
      <c r="D957" s="46" t="s">
        <v>2531</v>
      </c>
      <c r="E957" s="23" t="s">
        <v>2595</v>
      </c>
      <c r="F957" s="23" t="str">
        <f t="shared" si="14"/>
        <v>_3_4_2_2_6_4_7</v>
      </c>
      <c r="G957" s="6" t="s">
        <v>130</v>
      </c>
      <c r="H957" s="6" t="s">
        <v>2596</v>
      </c>
      <c r="I957" s="6" t="s">
        <v>2597</v>
      </c>
      <c r="J957" s="6"/>
      <c r="K957" s="6"/>
      <c r="L957" s="6" t="b">
        <v>1</v>
      </c>
      <c r="M957" s="6" t="s">
        <v>2598</v>
      </c>
      <c r="N957" s="6"/>
      <c r="O957" s="6"/>
      <c r="P957" s="6"/>
      <c r="Q957" s="6"/>
    </row>
    <row r="958" spans="1:17" s="13" customFormat="1">
      <c r="A958" s="48"/>
      <c r="B958" s="46" t="s">
        <v>242</v>
      </c>
      <c r="C958" s="46" t="s">
        <v>2072</v>
      </c>
      <c r="D958" s="46" t="s">
        <v>2531</v>
      </c>
      <c r="E958" s="23" t="s">
        <v>2599</v>
      </c>
      <c r="F958" s="23" t="str">
        <f t="shared" si="14"/>
        <v>_3_4_2_2_6_4_8</v>
      </c>
      <c r="G958" s="6" t="s">
        <v>130</v>
      </c>
      <c r="H958" s="6" t="s">
        <v>2600</v>
      </c>
      <c r="I958" s="6" t="s">
        <v>2601</v>
      </c>
      <c r="J958" s="6"/>
      <c r="K958" s="6"/>
      <c r="L958" s="6" t="b">
        <v>1</v>
      </c>
      <c r="M958" s="6" t="s">
        <v>2602</v>
      </c>
      <c r="N958" s="6"/>
      <c r="O958" s="6"/>
      <c r="P958" s="6"/>
      <c r="Q958" s="6"/>
    </row>
    <row r="959" spans="1:17">
      <c r="B959" s="46" t="s">
        <v>242</v>
      </c>
      <c r="C959" s="46" t="s">
        <v>2072</v>
      </c>
      <c r="D959" s="46" t="s">
        <v>2531</v>
      </c>
      <c r="E959" s="23" t="s">
        <v>2603</v>
      </c>
      <c r="F959" s="23" t="str">
        <f t="shared" si="14"/>
        <v>_3_4_2_2_6_4_9</v>
      </c>
      <c r="G959" s="6" t="s">
        <v>130</v>
      </c>
      <c r="H959" s="6" t="s">
        <v>2604</v>
      </c>
      <c r="I959" s="6" t="s">
        <v>2605</v>
      </c>
      <c r="J959" s="6"/>
      <c r="K959" s="6"/>
      <c r="L959" s="6" t="b">
        <v>1</v>
      </c>
      <c r="M959" s="6" t="s">
        <v>2606</v>
      </c>
      <c r="N959" s="6"/>
      <c r="O959" s="6"/>
      <c r="P959" s="6"/>
      <c r="Q959" s="6"/>
    </row>
    <row r="960" spans="1:17">
      <c r="B960" s="46" t="s">
        <v>242</v>
      </c>
      <c r="C960" s="46" t="s">
        <v>2072</v>
      </c>
      <c r="D960" s="46" t="s">
        <v>2531</v>
      </c>
      <c r="E960" s="23" t="s">
        <v>2607</v>
      </c>
      <c r="F960" s="23" t="str">
        <f t="shared" si="14"/>
        <v>_3_4_2_2_6_4_10</v>
      </c>
      <c r="G960" s="6" t="s">
        <v>130</v>
      </c>
      <c r="H960" s="6" t="s">
        <v>2608</v>
      </c>
      <c r="I960" s="6" t="s">
        <v>2609</v>
      </c>
      <c r="J960" s="6"/>
      <c r="K960" s="6"/>
      <c r="L960" s="6" t="b">
        <v>1</v>
      </c>
      <c r="M960" s="6" t="s">
        <v>2570</v>
      </c>
      <c r="N960" s="6"/>
      <c r="O960" s="6"/>
      <c r="P960" s="6"/>
      <c r="Q960" s="6"/>
    </row>
    <row r="961" spans="2:17">
      <c r="E961" s="23"/>
      <c r="F961" s="23" t="str">
        <f t="shared" si="14"/>
        <v>_3_4_2_2_7</v>
      </c>
      <c r="G961" s="6" t="s">
        <v>36</v>
      </c>
      <c r="H961" s="6" t="s">
        <v>2610</v>
      </c>
      <c r="I961" s="6" t="s">
        <v>2611</v>
      </c>
      <c r="J961" s="6" t="s">
        <v>2216</v>
      </c>
      <c r="K961" s="6" t="s">
        <v>306</v>
      </c>
      <c r="L961" s="6" t="b">
        <v>0</v>
      </c>
      <c r="M961" s="6" t="s">
        <v>2612</v>
      </c>
      <c r="N961" s="6"/>
      <c r="O961" s="6"/>
      <c r="P961" s="6"/>
      <c r="Q961" s="6"/>
    </row>
    <row r="962" spans="2:17">
      <c r="B962" s="46" t="s">
        <v>242</v>
      </c>
      <c r="C962" s="46" t="s">
        <v>2072</v>
      </c>
      <c r="D962" s="46" t="s">
        <v>2531</v>
      </c>
      <c r="E962" s="23" t="s">
        <v>2613</v>
      </c>
      <c r="F962" s="23" t="str">
        <f t="shared" si="14"/>
        <v>_3_4_2_2_7_1</v>
      </c>
      <c r="G962" s="6" t="s">
        <v>130</v>
      </c>
      <c r="H962" s="6" t="s">
        <v>2614</v>
      </c>
      <c r="I962" s="6" t="s">
        <v>2615</v>
      </c>
      <c r="J962" s="6"/>
      <c r="K962" s="6"/>
      <c r="L962" s="6" t="b">
        <v>1</v>
      </c>
      <c r="M962" s="6" t="s">
        <v>2586</v>
      </c>
      <c r="N962" s="6"/>
      <c r="O962" s="6"/>
      <c r="P962" s="6"/>
      <c r="Q962" s="6"/>
    </row>
    <row r="963" spans="2:17">
      <c r="B963" s="46" t="s">
        <v>242</v>
      </c>
      <c r="C963" s="46" t="s">
        <v>2072</v>
      </c>
      <c r="D963" s="46" t="s">
        <v>2531</v>
      </c>
      <c r="E963" s="23" t="s">
        <v>2616</v>
      </c>
      <c r="F963" s="23" t="str">
        <f t="shared" ref="F963:F1026" si="15">IF(OR(G963="select_one 1_3_1_1",G963="select_one 1_4_2_2",G963="select_one 100",G963="select_one 2_3_1_2",G963="select_one 2_5_1",G963="select_one 2_6_1_4",G963="select_one 2_3_1_2",G963="select_one 3_1_1",G963="select_one 3_1_2_1",G963="select_one 3_1_2_2",G963="select_one 3_1_2_3",G963="select_one 3_1_3_1",G963="select_one 3_3_1_1",G963="select_one 3_3_1_2",G963="select_one 3_3_3_2_3",G963="select_one 3_3_3_2_4",G963="select_one 3_3_3_2_5",G963="select_one 3_3_3_2_6",G963="select_one 3_3_4_3",G963="select_one 3_3_4_2",G963="select_one 3_4_2_1_5",G963="select_one 3_4_2_2_10",G963="select_one 4_1_1_4",G963="select_one 4_1_1_6_2",G963="select_one 4_1_3_2",G963="select_one 4_1_4_1_1",G963="select_one 4_1_5",G963="select_one 4_1_5_2",G963="select_one 4_2_1_1",G963="select_one 4_2_1_3",G963="select_one consent"),_xlfn.CONCAT("_",MID(G963,12,LEN(G963))),IF(OR(G963="select_multiple 3_3_4_2",G963="select_multiple 3_3_4_3",G963="select_multiple 4_2_1_2"),_xlfn.CONCAT("_",MID(G963,17,LEN(G963))),H963))</f>
        <v>_3_4_2_2_7_2</v>
      </c>
      <c r="G963" s="6" t="s">
        <v>130</v>
      </c>
      <c r="H963" s="6" t="s">
        <v>2617</v>
      </c>
      <c r="I963" s="6" t="s">
        <v>2618</v>
      </c>
      <c r="J963" s="6"/>
      <c r="K963" s="6"/>
      <c r="L963" s="6" t="b">
        <v>1</v>
      </c>
      <c r="M963" s="6" t="s">
        <v>2619</v>
      </c>
      <c r="N963" s="6"/>
      <c r="O963" s="6"/>
      <c r="P963" s="6"/>
      <c r="Q963" s="6"/>
    </row>
    <row r="964" spans="2:17">
      <c r="B964" s="46" t="s">
        <v>242</v>
      </c>
      <c r="C964" s="46" t="s">
        <v>2072</v>
      </c>
      <c r="D964" s="46" t="s">
        <v>2531</v>
      </c>
      <c r="E964" s="23" t="s">
        <v>2620</v>
      </c>
      <c r="F964" s="23" t="str">
        <f t="shared" si="15"/>
        <v>_3_4_2_2_7_3</v>
      </c>
      <c r="G964" s="6" t="s">
        <v>130</v>
      </c>
      <c r="H964" s="6" t="s">
        <v>2621</v>
      </c>
      <c r="I964" s="6" t="s">
        <v>2622</v>
      </c>
      <c r="J964" s="6"/>
      <c r="K964" s="6"/>
      <c r="L964" s="6" t="b">
        <v>1</v>
      </c>
      <c r="M964" s="6" t="s">
        <v>2623</v>
      </c>
      <c r="N964" s="6"/>
      <c r="O964" s="6"/>
      <c r="P964" s="6"/>
      <c r="Q964" s="6"/>
    </row>
    <row r="965" spans="2:17">
      <c r="B965" s="46" t="s">
        <v>242</v>
      </c>
      <c r="C965" s="46" t="s">
        <v>2072</v>
      </c>
      <c r="D965" s="46" t="s">
        <v>2531</v>
      </c>
      <c r="E965" s="23" t="s">
        <v>2624</v>
      </c>
      <c r="F965" s="23" t="str">
        <f t="shared" si="15"/>
        <v>_3_4_2_2_7_4</v>
      </c>
      <c r="G965" s="6" t="s">
        <v>130</v>
      </c>
      <c r="H965" s="6" t="s">
        <v>2625</v>
      </c>
      <c r="I965" s="6" t="s">
        <v>2626</v>
      </c>
      <c r="J965" s="6"/>
      <c r="K965" s="6"/>
      <c r="L965" s="6" t="b">
        <v>1</v>
      </c>
      <c r="M965" s="6" t="s">
        <v>2598</v>
      </c>
      <c r="N965" s="6"/>
      <c r="O965" s="6"/>
      <c r="P965" s="6"/>
      <c r="Q965" s="6"/>
    </row>
    <row r="966" spans="2:17">
      <c r="E966" s="23"/>
      <c r="F966" s="23" t="str">
        <f t="shared" si="15"/>
        <v>_3_4_2_2_6_end_repeat</v>
      </c>
      <c r="G966" s="6" t="s">
        <v>1271</v>
      </c>
      <c r="H966" s="6" t="s">
        <v>2627</v>
      </c>
      <c r="I966" s="6"/>
      <c r="J966" s="6"/>
      <c r="K966" s="6"/>
      <c r="L966" s="6"/>
      <c r="M966" s="6"/>
      <c r="N966" s="6"/>
      <c r="O966" s="6"/>
      <c r="P966" s="6"/>
      <c r="Q966" s="6"/>
    </row>
    <row r="967" spans="2:17">
      <c r="E967" s="23"/>
      <c r="F967" s="23" t="str">
        <f t="shared" si="15"/>
        <v>_3_4_2_2_2_end_repeat</v>
      </c>
      <c r="G967" s="6" t="s">
        <v>1271</v>
      </c>
      <c r="H967" s="6" t="s">
        <v>2628</v>
      </c>
      <c r="I967" s="6"/>
      <c r="J967" s="6"/>
      <c r="K967" s="6"/>
      <c r="L967" s="6"/>
      <c r="M967" s="6"/>
      <c r="N967" s="6"/>
      <c r="O967" s="6"/>
      <c r="P967" s="6"/>
      <c r="Q967" s="6"/>
    </row>
    <row r="968" spans="2:17">
      <c r="B968" s="46" t="s">
        <v>452</v>
      </c>
      <c r="C968" s="46" t="s">
        <v>2308</v>
      </c>
      <c r="D968" s="46" t="s">
        <v>2308</v>
      </c>
      <c r="E968" s="23" t="s">
        <v>2629</v>
      </c>
      <c r="F968" s="23" t="str">
        <f t="shared" si="15"/>
        <v>_2_8_3_1</v>
      </c>
      <c r="G968" t="s">
        <v>2630</v>
      </c>
      <c r="H968" t="s">
        <v>2631</v>
      </c>
      <c r="I968" t="s">
        <v>2632</v>
      </c>
      <c r="J968" t="s">
        <v>485</v>
      </c>
      <c r="L968" t="s">
        <v>34</v>
      </c>
    </row>
    <row r="969" spans="2:17">
      <c r="B969" s="51" t="s">
        <v>242</v>
      </c>
      <c r="C969" s="46" t="s">
        <v>2252</v>
      </c>
      <c r="D969" s="46" t="s">
        <v>2633</v>
      </c>
      <c r="E969" s="23" t="s">
        <v>2634</v>
      </c>
      <c r="F969" s="23" t="str">
        <f t="shared" si="15"/>
        <v>_3_4_4_1</v>
      </c>
      <c r="G969" t="s">
        <v>2635</v>
      </c>
      <c r="H969" t="s">
        <v>2636</v>
      </c>
      <c r="I969" t="s">
        <v>2637</v>
      </c>
      <c r="J969" t="s">
        <v>2638</v>
      </c>
      <c r="L969" t="s">
        <v>34</v>
      </c>
    </row>
    <row r="970" spans="2:17">
      <c r="B970" s="46" t="s">
        <v>676</v>
      </c>
      <c r="C970" s="46" t="s">
        <v>2639</v>
      </c>
      <c r="D970" s="46" t="s">
        <v>2640</v>
      </c>
      <c r="E970" s="23" t="s">
        <v>2641</v>
      </c>
      <c r="F970" s="23" t="str">
        <f t="shared" si="15"/>
        <v>_3_4_4_2</v>
      </c>
      <c r="G970" t="s">
        <v>2642</v>
      </c>
      <c r="H970" t="s">
        <v>2643</v>
      </c>
      <c r="I970" t="s">
        <v>2644</v>
      </c>
      <c r="J970" t="s">
        <v>485</v>
      </c>
      <c r="L970" t="s">
        <v>34</v>
      </c>
    </row>
    <row r="971" spans="2:17">
      <c r="B971" s="51" t="s">
        <v>242</v>
      </c>
      <c r="C971" s="46" t="s">
        <v>2524</v>
      </c>
      <c r="D971" s="46" t="s">
        <v>2645</v>
      </c>
      <c r="E971" s="23" t="s">
        <v>2646</v>
      </c>
      <c r="F971" s="23" t="str">
        <f t="shared" si="15"/>
        <v>_3_4_4_3</v>
      </c>
      <c r="G971" t="s">
        <v>2647</v>
      </c>
      <c r="H971" t="s">
        <v>2648</v>
      </c>
      <c r="I971" t="s">
        <v>2649</v>
      </c>
      <c r="J971" t="s">
        <v>268</v>
      </c>
      <c r="L971" t="s">
        <v>34</v>
      </c>
    </row>
    <row r="972" spans="2:17">
      <c r="B972" s="51" t="s">
        <v>242</v>
      </c>
      <c r="C972" s="46" t="s">
        <v>2524</v>
      </c>
      <c r="D972" s="46" t="s">
        <v>2645</v>
      </c>
      <c r="E972" s="23" t="s">
        <v>2650</v>
      </c>
      <c r="F972" s="23" t="str">
        <f t="shared" si="15"/>
        <v>_3_4_4_4</v>
      </c>
      <c r="G972" t="s">
        <v>2651</v>
      </c>
      <c r="H972" t="s">
        <v>2652</v>
      </c>
      <c r="I972" t="s">
        <v>2653</v>
      </c>
      <c r="J972" t="s">
        <v>268</v>
      </c>
      <c r="L972" t="s">
        <v>34</v>
      </c>
    </row>
    <row r="973" spans="2:17">
      <c r="B973" s="46" t="s">
        <v>242</v>
      </c>
      <c r="C973" s="46" t="s">
        <v>2072</v>
      </c>
      <c r="D973" s="46" t="s">
        <v>2654</v>
      </c>
      <c r="E973" s="23"/>
      <c r="F973" s="23" t="str">
        <f t="shared" si="15"/>
        <v>_3_4_2_2_8</v>
      </c>
      <c r="G973" t="s">
        <v>2655</v>
      </c>
      <c r="H973" t="s">
        <v>2656</v>
      </c>
      <c r="I973" t="s">
        <v>2657</v>
      </c>
      <c r="J973" t="s">
        <v>485</v>
      </c>
      <c r="L973" t="s">
        <v>34</v>
      </c>
    </row>
    <row r="974" spans="2:17">
      <c r="F974" s="23" t="str">
        <f t="shared" si="15"/>
        <v>_1_4_3_8_begin_group</v>
      </c>
      <c r="G974" t="s">
        <v>23</v>
      </c>
      <c r="H974" t="s">
        <v>2658</v>
      </c>
      <c r="K974" t="s">
        <v>27</v>
      </c>
    </row>
    <row r="975" spans="2:17">
      <c r="B975" s="46" t="s">
        <v>732</v>
      </c>
      <c r="C975" s="46" t="s">
        <v>2659</v>
      </c>
      <c r="D975" s="46" t="s">
        <v>2660</v>
      </c>
      <c r="E975" s="23" t="s">
        <v>2661</v>
      </c>
      <c r="F975" s="23" t="str">
        <f t="shared" si="15"/>
        <v>_1_4_3_8</v>
      </c>
      <c r="G975" t="s">
        <v>2662</v>
      </c>
      <c r="H975" t="s">
        <v>2663</v>
      </c>
      <c r="I975" s="16" t="s">
        <v>2664</v>
      </c>
      <c r="L975" t="s">
        <v>34</v>
      </c>
    </row>
    <row r="976" spans="2:17">
      <c r="B976" s="46" t="s">
        <v>732</v>
      </c>
      <c r="C976" s="46" t="s">
        <v>2659</v>
      </c>
      <c r="D976" s="46" t="s">
        <v>2660</v>
      </c>
      <c r="F976" s="23" t="str">
        <f t="shared" si="15"/>
        <v>_1_4_3_8_1</v>
      </c>
      <c r="G976" t="s">
        <v>30</v>
      </c>
      <c r="H976" t="s">
        <v>2665</v>
      </c>
      <c r="I976" t="s">
        <v>2666</v>
      </c>
      <c r="L976" t="s">
        <v>34</v>
      </c>
      <c r="M976" t="s">
        <v>2667</v>
      </c>
    </row>
    <row r="977" spans="2:13">
      <c r="F977" s="23" t="str">
        <f t="shared" si="15"/>
        <v>_1_4_3_8_end_group</v>
      </c>
      <c r="G977" t="s">
        <v>47</v>
      </c>
      <c r="H977" t="s">
        <v>2668</v>
      </c>
    </row>
    <row r="978" spans="2:13">
      <c r="B978" s="46" t="s">
        <v>452</v>
      </c>
      <c r="C978" s="46" t="s">
        <v>2669</v>
      </c>
      <c r="D978" s="46" t="s">
        <v>2669</v>
      </c>
      <c r="E978" s="23" t="s">
        <v>2670</v>
      </c>
      <c r="F978" s="23" t="str">
        <f t="shared" si="15"/>
        <v>_2_10_1_1</v>
      </c>
      <c r="G978" t="s">
        <v>2671</v>
      </c>
      <c r="H978" t="s">
        <v>2672</v>
      </c>
      <c r="I978" t="s">
        <v>2673</v>
      </c>
      <c r="J978" t="s">
        <v>485</v>
      </c>
      <c r="L978" t="s">
        <v>34</v>
      </c>
    </row>
    <row r="979" spans="2:13">
      <c r="E979" s="23"/>
      <c r="F979" s="23" t="str">
        <f t="shared" si="15"/>
        <v>_2_10_1_2_begin_group</v>
      </c>
      <c r="G979" t="s">
        <v>23</v>
      </c>
      <c r="H979" t="s">
        <v>2674</v>
      </c>
      <c r="K979" t="s">
        <v>27</v>
      </c>
      <c r="L979" t="s">
        <v>39</v>
      </c>
    </row>
    <row r="980" spans="2:13">
      <c r="B980" s="46" t="s">
        <v>452</v>
      </c>
      <c r="C980" s="46" t="s">
        <v>2669</v>
      </c>
      <c r="D980" s="46" t="s">
        <v>2669</v>
      </c>
      <c r="E980" s="23"/>
      <c r="F980" s="23" t="str">
        <f t="shared" si="15"/>
        <v>_2_10_1_2</v>
      </c>
      <c r="G980" t="s">
        <v>2675</v>
      </c>
      <c r="H980" t="s">
        <v>2676</v>
      </c>
      <c r="I980" t="s">
        <v>2677</v>
      </c>
      <c r="J980" t="s">
        <v>2428</v>
      </c>
      <c r="L980" t="s">
        <v>34</v>
      </c>
    </row>
    <row r="981" spans="2:13">
      <c r="B981" s="46" t="s">
        <v>452</v>
      </c>
      <c r="C981" s="46" t="s">
        <v>2669</v>
      </c>
      <c r="D981" s="46" t="s">
        <v>2669</v>
      </c>
      <c r="E981" s="23"/>
      <c r="F981" s="23" t="str">
        <f t="shared" si="15"/>
        <v>_2_10_1_2_1</v>
      </c>
      <c r="G981" t="s">
        <v>30</v>
      </c>
      <c r="H981" t="s">
        <v>2678</v>
      </c>
      <c r="I981" t="s">
        <v>2679</v>
      </c>
      <c r="L981" t="s">
        <v>34</v>
      </c>
      <c r="M981" t="s">
        <v>2680</v>
      </c>
    </row>
    <row r="982" spans="2:13">
      <c r="E982" s="23"/>
      <c r="F982" s="23" t="str">
        <f t="shared" si="15"/>
        <v>_2_10_1_2_end_group</v>
      </c>
      <c r="G982" t="s">
        <v>47</v>
      </c>
      <c r="H982" t="s">
        <v>2681</v>
      </c>
    </row>
    <row r="983" spans="2:13">
      <c r="E983" s="23"/>
      <c r="F983" s="23" t="str">
        <f t="shared" si="15"/>
        <v>_3_3_3_3_begin_group</v>
      </c>
      <c r="G983" t="s">
        <v>23</v>
      </c>
      <c r="H983" t="s">
        <v>2682</v>
      </c>
      <c r="K983" t="s">
        <v>27</v>
      </c>
    </row>
    <row r="984" spans="2:13">
      <c r="B984" s="46" t="s">
        <v>676</v>
      </c>
      <c r="C984" s="46" t="s">
        <v>1955</v>
      </c>
      <c r="D984" s="46" t="s">
        <v>1956</v>
      </c>
      <c r="F984" s="23" t="str">
        <f t="shared" si="15"/>
        <v>_3_3_3_3</v>
      </c>
      <c r="G984" t="s">
        <v>2683</v>
      </c>
      <c r="H984" t="s">
        <v>2684</v>
      </c>
      <c r="I984" t="s">
        <v>2685</v>
      </c>
      <c r="J984" t="s">
        <v>2686</v>
      </c>
      <c r="L984" t="s">
        <v>34</v>
      </c>
    </row>
    <row r="985" spans="2:13">
      <c r="B985" s="46" t="s">
        <v>676</v>
      </c>
      <c r="C985" s="46" t="s">
        <v>1955</v>
      </c>
      <c r="D985" s="46" t="s">
        <v>1956</v>
      </c>
      <c r="F985" s="23" t="str">
        <f t="shared" si="15"/>
        <v>_3_3_3_3_1</v>
      </c>
      <c r="G985" t="s">
        <v>30</v>
      </c>
      <c r="H985" t="s">
        <v>2687</v>
      </c>
      <c r="I985" t="s">
        <v>2685</v>
      </c>
      <c r="L985" t="s">
        <v>34</v>
      </c>
      <c r="M985" t="s">
        <v>2688</v>
      </c>
    </row>
    <row r="986" spans="2:13">
      <c r="E986" s="23"/>
      <c r="F986" s="23" t="str">
        <f t="shared" si="15"/>
        <v>_3_3_3_3_end_group</v>
      </c>
      <c r="G986" t="s">
        <v>47</v>
      </c>
      <c r="H986" t="s">
        <v>2689</v>
      </c>
    </row>
    <row r="987" spans="2:13">
      <c r="E987" s="23"/>
      <c r="F987" s="23" t="str">
        <f t="shared" si="15"/>
        <v>_3_4_2_2_end_group</v>
      </c>
      <c r="G987" t="s">
        <v>47</v>
      </c>
      <c r="H987" t="s">
        <v>2690</v>
      </c>
    </row>
    <row r="988" spans="2:13">
      <c r="E988" s="23"/>
      <c r="F988" s="23" t="str">
        <f t="shared" si="15"/>
        <v>_3_4_2_3_begin_group</v>
      </c>
      <c r="G988" t="s">
        <v>23</v>
      </c>
      <c r="H988" t="s">
        <v>2691</v>
      </c>
      <c r="I988" t="s">
        <v>2692</v>
      </c>
      <c r="M988" t="s">
        <v>2693</v>
      </c>
    </row>
    <row r="989" spans="2:13">
      <c r="E989" s="23"/>
      <c r="F989" s="23" t="str">
        <f t="shared" si="15"/>
        <v>_3_4_2_3_1_begin_group</v>
      </c>
      <c r="G989" t="s">
        <v>23</v>
      </c>
      <c r="H989" t="s">
        <v>2694</v>
      </c>
      <c r="K989" t="s">
        <v>27</v>
      </c>
    </row>
    <row r="990" spans="2:13">
      <c r="B990" s="46" t="s">
        <v>242</v>
      </c>
      <c r="C990" s="46" t="s">
        <v>2072</v>
      </c>
      <c r="D990" s="46" t="s">
        <v>2695</v>
      </c>
      <c r="E990" s="23" t="s">
        <v>2696</v>
      </c>
      <c r="F990" s="23" t="str">
        <f t="shared" si="15"/>
        <v>_3_4_2_3_1</v>
      </c>
      <c r="G990" t="s">
        <v>2697</v>
      </c>
      <c r="H990" t="s">
        <v>2698</v>
      </c>
      <c r="I990" s="16" t="s">
        <v>2699</v>
      </c>
      <c r="J990" t="s">
        <v>2700</v>
      </c>
      <c r="L990" t="s">
        <v>34</v>
      </c>
    </row>
    <row r="991" spans="2:13">
      <c r="B991" s="46" t="s">
        <v>242</v>
      </c>
      <c r="C991" s="46" t="s">
        <v>2072</v>
      </c>
      <c r="D991" s="46" t="s">
        <v>2695</v>
      </c>
      <c r="E991" s="23" t="s">
        <v>2701</v>
      </c>
      <c r="F991" s="23" t="str">
        <f t="shared" si="15"/>
        <v>_3_4_2_3_1_1</v>
      </c>
      <c r="G991" t="s">
        <v>30</v>
      </c>
      <c r="H991" t="s">
        <v>2702</v>
      </c>
      <c r="I991" t="s">
        <v>2703</v>
      </c>
      <c r="L991" t="s">
        <v>34</v>
      </c>
      <c r="M991" t="s">
        <v>2704</v>
      </c>
    </row>
    <row r="992" spans="2:13">
      <c r="E992" s="23"/>
      <c r="F992" s="23" t="str">
        <f t="shared" si="15"/>
        <v>_3_4_2_3_1_end_group</v>
      </c>
      <c r="G992" t="s">
        <v>47</v>
      </c>
      <c r="H992" t="s">
        <v>2705</v>
      </c>
    </row>
    <row r="993" spans="2:17">
      <c r="B993" s="46" t="s">
        <v>676</v>
      </c>
      <c r="C993" s="46" t="s">
        <v>2450</v>
      </c>
      <c r="D993" s="46" t="s">
        <v>2706</v>
      </c>
      <c r="E993" s="23" t="s">
        <v>2707</v>
      </c>
      <c r="F993" s="23" t="str">
        <f t="shared" si="15"/>
        <v>_3_4_2_3_2</v>
      </c>
      <c r="G993" t="s">
        <v>130</v>
      </c>
      <c r="H993" t="s">
        <v>2708</v>
      </c>
      <c r="I993" t="s">
        <v>2709</v>
      </c>
      <c r="J993" t="s">
        <v>2710</v>
      </c>
      <c r="L993" t="s">
        <v>34</v>
      </c>
    </row>
    <row r="994" spans="2:17">
      <c r="E994" s="23"/>
      <c r="F994" s="23" t="str">
        <f t="shared" si="15"/>
        <v>_3_4_3_4_1</v>
      </c>
      <c r="G994" t="s">
        <v>136</v>
      </c>
      <c r="H994" t="s">
        <v>2711</v>
      </c>
      <c r="I994" s="16" t="s">
        <v>2712</v>
      </c>
      <c r="L994" t="s">
        <v>34</v>
      </c>
    </row>
    <row r="995" spans="2:17">
      <c r="E995" s="23"/>
      <c r="F995" s="23" t="str">
        <f t="shared" si="15"/>
        <v>_3_4_3_4_1_1</v>
      </c>
      <c r="G995" t="s">
        <v>36</v>
      </c>
      <c r="H995" t="s">
        <v>2713</v>
      </c>
      <c r="I995" t="s">
        <v>2714</v>
      </c>
      <c r="K995" t="s">
        <v>306</v>
      </c>
      <c r="L995" t="s">
        <v>39</v>
      </c>
    </row>
    <row r="996" spans="2:17">
      <c r="E996" s="23"/>
      <c r="F996" s="23" t="str">
        <f t="shared" si="15"/>
        <v>_3_4_3_4_2_begin_repeat</v>
      </c>
      <c r="G996" t="s">
        <v>1265</v>
      </c>
      <c r="H996" t="s">
        <v>2715</v>
      </c>
      <c r="Q996" t="s">
        <v>2716</v>
      </c>
    </row>
    <row r="997" spans="2:17">
      <c r="E997" s="23"/>
      <c r="F997" s="23" t="str">
        <f t="shared" si="15"/>
        <v>_3_4_3_4_2_calculate</v>
      </c>
      <c r="G997" t="s">
        <v>530</v>
      </c>
      <c r="H997" t="s">
        <v>2717</v>
      </c>
      <c r="L997" t="s">
        <v>34</v>
      </c>
      <c r="P997" t="s">
        <v>1721</v>
      </c>
    </row>
    <row r="998" spans="2:17">
      <c r="B998" s="46" t="s">
        <v>242</v>
      </c>
      <c r="C998" s="46" t="s">
        <v>1144</v>
      </c>
      <c r="D998" s="46" t="s">
        <v>1888</v>
      </c>
      <c r="E998" s="23"/>
      <c r="F998" s="23" t="str">
        <f t="shared" si="15"/>
        <v>_3_4_3_4_2</v>
      </c>
      <c r="G998" t="s">
        <v>30</v>
      </c>
      <c r="H998" t="s">
        <v>2718</v>
      </c>
      <c r="I998" t="s">
        <v>2719</v>
      </c>
      <c r="J998" t="s">
        <v>2720</v>
      </c>
      <c r="L998" t="s">
        <v>34</v>
      </c>
    </row>
    <row r="999" spans="2:17">
      <c r="E999" s="23"/>
      <c r="F999" s="23" t="str">
        <f t="shared" si="15"/>
        <v>_3_4_3_4_2_end_repeat</v>
      </c>
      <c r="G999" t="s">
        <v>1271</v>
      </c>
      <c r="H999" t="s">
        <v>2721</v>
      </c>
    </row>
    <row r="1000" spans="2:17">
      <c r="B1000" s="46" t="s">
        <v>676</v>
      </c>
      <c r="C1000" s="46" t="s">
        <v>1234</v>
      </c>
      <c r="D1000" s="46" t="s">
        <v>1900</v>
      </c>
      <c r="E1000" s="23"/>
      <c r="F1000" s="23" t="str">
        <f t="shared" si="15"/>
        <v>f1</v>
      </c>
      <c r="G1000" t="s">
        <v>530</v>
      </c>
      <c r="H1000" t="s">
        <v>2722</v>
      </c>
      <c r="L1000" t="s">
        <v>34</v>
      </c>
      <c r="P1000" t="s">
        <v>2723</v>
      </c>
    </row>
    <row r="1001" spans="2:17">
      <c r="B1001" s="46" t="s">
        <v>676</v>
      </c>
      <c r="C1001" s="46" t="s">
        <v>1234</v>
      </c>
      <c r="D1001" s="46" t="s">
        <v>1900</v>
      </c>
      <c r="E1001" s="23"/>
      <c r="F1001" s="23" t="str">
        <f t="shared" si="15"/>
        <v>f2</v>
      </c>
      <c r="G1001" t="s">
        <v>530</v>
      </c>
      <c r="H1001" t="s">
        <v>2724</v>
      </c>
      <c r="L1001" t="s">
        <v>34</v>
      </c>
      <c r="P1001" t="s">
        <v>2725</v>
      </c>
    </row>
    <row r="1002" spans="2:17">
      <c r="B1002" s="46" t="s">
        <v>676</v>
      </c>
      <c r="C1002" s="46" t="s">
        <v>1234</v>
      </c>
      <c r="D1002" s="46" t="s">
        <v>1900</v>
      </c>
      <c r="E1002" s="23"/>
      <c r="F1002" s="23" t="str">
        <f t="shared" si="15"/>
        <v>f3</v>
      </c>
      <c r="G1002" t="s">
        <v>530</v>
      </c>
      <c r="H1002" t="s">
        <v>2726</v>
      </c>
      <c r="L1002" t="s">
        <v>34</v>
      </c>
      <c r="P1002" t="s">
        <v>2727</v>
      </c>
    </row>
    <row r="1003" spans="2:17">
      <c r="B1003" s="46" t="s">
        <v>676</v>
      </c>
      <c r="C1003" s="46" t="s">
        <v>1234</v>
      </c>
      <c r="D1003" s="46" t="s">
        <v>1900</v>
      </c>
      <c r="E1003" s="23"/>
      <c r="F1003" s="23" t="str">
        <f t="shared" si="15"/>
        <v>f4</v>
      </c>
      <c r="G1003" t="s">
        <v>530</v>
      </c>
      <c r="H1003" t="s">
        <v>2728</v>
      </c>
      <c r="L1003" t="s">
        <v>34</v>
      </c>
      <c r="P1003" t="s">
        <v>2729</v>
      </c>
    </row>
    <row r="1004" spans="2:17">
      <c r="B1004" s="46" t="s">
        <v>676</v>
      </c>
      <c r="C1004" s="46" t="s">
        <v>1234</v>
      </c>
      <c r="D1004" s="46" t="s">
        <v>1900</v>
      </c>
      <c r="E1004" s="23"/>
      <c r="F1004" s="23" t="str">
        <f t="shared" si="15"/>
        <v>f5</v>
      </c>
      <c r="G1004" t="s">
        <v>530</v>
      </c>
      <c r="H1004" t="s">
        <v>2730</v>
      </c>
      <c r="L1004" t="s">
        <v>34</v>
      </c>
      <c r="P1004" t="s">
        <v>2731</v>
      </c>
    </row>
    <row r="1005" spans="2:17">
      <c r="B1005" s="46" t="s">
        <v>676</v>
      </c>
      <c r="C1005" s="46" t="s">
        <v>1234</v>
      </c>
      <c r="D1005" s="46" t="s">
        <v>1900</v>
      </c>
      <c r="E1005" s="23"/>
      <c r="F1005" s="23" t="str">
        <f t="shared" si="15"/>
        <v>f6</v>
      </c>
      <c r="G1005" t="s">
        <v>530</v>
      </c>
      <c r="H1005" t="s">
        <v>2732</v>
      </c>
      <c r="L1005" t="s">
        <v>34</v>
      </c>
      <c r="P1005" t="s">
        <v>2733</v>
      </c>
    </row>
    <row r="1006" spans="2:17">
      <c r="B1006" s="46" t="s">
        <v>676</v>
      </c>
      <c r="C1006" s="46" t="s">
        <v>1234</v>
      </c>
      <c r="D1006" s="46" t="s">
        <v>1900</v>
      </c>
      <c r="E1006" s="23"/>
      <c r="F1006" s="23" t="str">
        <f t="shared" si="15"/>
        <v>f7</v>
      </c>
      <c r="G1006" t="s">
        <v>530</v>
      </c>
      <c r="H1006" t="s">
        <v>2734</v>
      </c>
      <c r="L1006" t="s">
        <v>34</v>
      </c>
      <c r="P1006" t="s">
        <v>2735</v>
      </c>
    </row>
    <row r="1007" spans="2:17">
      <c r="B1007" s="46" t="s">
        <v>676</v>
      </c>
      <c r="C1007" s="46" t="s">
        <v>1234</v>
      </c>
      <c r="D1007" s="46" t="s">
        <v>1900</v>
      </c>
      <c r="E1007" s="23"/>
      <c r="F1007" s="23" t="str">
        <f t="shared" si="15"/>
        <v>f8</v>
      </c>
      <c r="G1007" t="s">
        <v>530</v>
      </c>
      <c r="H1007" t="s">
        <v>2736</v>
      </c>
      <c r="L1007" t="s">
        <v>34</v>
      </c>
      <c r="P1007" t="s">
        <v>2737</v>
      </c>
    </row>
    <row r="1008" spans="2:17">
      <c r="B1008" s="46" t="s">
        <v>676</v>
      </c>
      <c r="C1008" s="46" t="s">
        <v>1234</v>
      </c>
      <c r="D1008" s="46" t="s">
        <v>1900</v>
      </c>
      <c r="E1008" s="23"/>
      <c r="F1008" s="23" t="str">
        <f t="shared" si="15"/>
        <v>f9</v>
      </c>
      <c r="G1008" t="s">
        <v>530</v>
      </c>
      <c r="H1008" t="s">
        <v>2738</v>
      </c>
      <c r="L1008" t="s">
        <v>34</v>
      </c>
      <c r="P1008" t="s">
        <v>2739</v>
      </c>
    </row>
    <row r="1009" spans="1:17">
      <c r="B1009" s="46" t="s">
        <v>676</v>
      </c>
      <c r="C1009" s="46" t="s">
        <v>1234</v>
      </c>
      <c r="D1009" s="46" t="s">
        <v>1900</v>
      </c>
      <c r="E1009" s="23"/>
      <c r="F1009" s="23" t="str">
        <f t="shared" si="15"/>
        <v>f10</v>
      </c>
      <c r="G1009" t="s">
        <v>530</v>
      </c>
      <c r="H1009" t="s">
        <v>2740</v>
      </c>
      <c r="L1009" t="s">
        <v>34</v>
      </c>
      <c r="P1009" t="s">
        <v>2741</v>
      </c>
    </row>
    <row r="1010" spans="1:17">
      <c r="E1010" s="23"/>
      <c r="F1010" s="23" t="str">
        <f t="shared" si="15"/>
        <v>_3_4_2_3_2_note</v>
      </c>
      <c r="G1010" t="s">
        <v>36</v>
      </c>
      <c r="H1010" t="s">
        <v>2742</v>
      </c>
      <c r="I1010" s="16" t="s">
        <v>2743</v>
      </c>
      <c r="K1010" t="s">
        <v>306</v>
      </c>
      <c r="L1010" t="s">
        <v>39</v>
      </c>
    </row>
    <row r="1011" spans="1:17">
      <c r="E1011" s="23"/>
      <c r="F1011" s="23" t="str">
        <f t="shared" si="15"/>
        <v>_3_4_2_3_2_repeat_group</v>
      </c>
      <c r="G1011" t="s">
        <v>1265</v>
      </c>
      <c r="H1011" t="s">
        <v>2744</v>
      </c>
      <c r="Q1011" t="s">
        <v>2745</v>
      </c>
    </row>
    <row r="1012" spans="1:17">
      <c r="E1012" s="23"/>
      <c r="F1012" s="23" t="str">
        <f t="shared" si="15"/>
        <v>_3_4_2_3_2_calculate</v>
      </c>
      <c r="G1012" t="s">
        <v>530</v>
      </c>
      <c r="H1012" t="s">
        <v>2746</v>
      </c>
      <c r="L1012" t="s">
        <v>34</v>
      </c>
      <c r="P1012" t="s">
        <v>1721</v>
      </c>
    </row>
    <row r="1013" spans="1:17">
      <c r="E1013" s="23" t="s">
        <v>2747</v>
      </c>
      <c r="F1013" s="23" t="str">
        <f t="shared" si="15"/>
        <v>_3_4_2_3_2_1</v>
      </c>
      <c r="G1013" t="s">
        <v>2748</v>
      </c>
      <c r="H1013" t="s">
        <v>2749</v>
      </c>
      <c r="L1013" t="s">
        <v>34</v>
      </c>
    </row>
    <row r="1014" spans="1:17">
      <c r="A1014" s="46">
        <v>12.1</v>
      </c>
      <c r="B1014" s="46" t="s">
        <v>242</v>
      </c>
      <c r="C1014" s="46" t="s">
        <v>243</v>
      </c>
      <c r="D1014" s="46" t="s">
        <v>2695</v>
      </c>
      <c r="E1014" s="23"/>
      <c r="F1014" s="23" t="str">
        <f t="shared" si="15"/>
        <v>_3_4_2_3_2_1_calculate</v>
      </c>
      <c r="G1014" t="s">
        <v>530</v>
      </c>
      <c r="H1014" t="s">
        <v>2750</v>
      </c>
      <c r="I1014" t="s">
        <v>2751</v>
      </c>
      <c r="L1014" t="s">
        <v>34</v>
      </c>
      <c r="P1014" t="s">
        <v>2752</v>
      </c>
    </row>
    <row r="1015" spans="1:17">
      <c r="A1015" s="46">
        <v>12.1</v>
      </c>
      <c r="B1015" s="46" t="s">
        <v>242</v>
      </c>
      <c r="C1015" s="46" t="s">
        <v>243</v>
      </c>
      <c r="D1015" s="46" t="s">
        <v>2753</v>
      </c>
      <c r="E1015" s="23" t="s">
        <v>2754</v>
      </c>
      <c r="F1015" s="23" t="str">
        <f t="shared" si="15"/>
        <v>_3_4_2_3_2_2</v>
      </c>
      <c r="G1015" t="s">
        <v>136</v>
      </c>
      <c r="H1015" t="s">
        <v>2755</v>
      </c>
      <c r="I1015" s="16" t="s">
        <v>2756</v>
      </c>
      <c r="L1015" t="s">
        <v>34</v>
      </c>
    </row>
    <row r="1016" spans="1:17">
      <c r="B1016" s="46" t="s">
        <v>242</v>
      </c>
      <c r="C1016" s="46" t="s">
        <v>2072</v>
      </c>
      <c r="D1016" s="46" t="s">
        <v>2695</v>
      </c>
      <c r="E1016" s="23" t="s">
        <v>2757</v>
      </c>
      <c r="F1016" s="23" t="str">
        <f t="shared" si="15"/>
        <v>_3_4_2_3_2_3</v>
      </c>
      <c r="G1016" t="s">
        <v>2758</v>
      </c>
      <c r="H1016" t="s">
        <v>2759</v>
      </c>
      <c r="I1016" t="s">
        <v>2760</v>
      </c>
      <c r="L1016" t="s">
        <v>34</v>
      </c>
    </row>
    <row r="1017" spans="1:17">
      <c r="B1017" s="46" t="s">
        <v>242</v>
      </c>
      <c r="C1017" s="46" t="s">
        <v>2072</v>
      </c>
      <c r="D1017" s="46" t="s">
        <v>2695</v>
      </c>
      <c r="E1017" s="23" t="s">
        <v>2761</v>
      </c>
      <c r="F1017" s="23" t="str">
        <f t="shared" si="15"/>
        <v>_3_4_2_3_2_3_1</v>
      </c>
      <c r="G1017" t="s">
        <v>30</v>
      </c>
      <c r="H1017" t="s">
        <v>2762</v>
      </c>
      <c r="I1017" t="s">
        <v>2540</v>
      </c>
      <c r="L1017" t="s">
        <v>34</v>
      </c>
      <c r="M1017" t="s">
        <v>2763</v>
      </c>
    </row>
    <row r="1018" spans="1:17">
      <c r="E1018" s="23"/>
      <c r="F1018" s="23" t="str">
        <f t="shared" si="15"/>
        <v>_3_4_2_3_2_4_begin_repeat</v>
      </c>
      <c r="G1018" t="s">
        <v>1265</v>
      </c>
      <c r="H1018" t="s">
        <v>2764</v>
      </c>
      <c r="K1018" t="s">
        <v>27</v>
      </c>
      <c r="L1018" t="s">
        <v>34</v>
      </c>
      <c r="Q1018" t="s">
        <v>2765</v>
      </c>
    </row>
    <row r="1019" spans="1:17">
      <c r="E1019" s="23"/>
      <c r="F1019" s="23" t="str">
        <f t="shared" si="15"/>
        <v>_3_4_2_3_2_4_calculate</v>
      </c>
      <c r="G1019" t="s">
        <v>530</v>
      </c>
      <c r="H1019" t="s">
        <v>2766</v>
      </c>
      <c r="L1019" t="s">
        <v>34</v>
      </c>
      <c r="P1019" t="s">
        <v>2767</v>
      </c>
    </row>
    <row r="1020" spans="1:17">
      <c r="E1020" s="23"/>
      <c r="F1020" s="23" t="str">
        <f t="shared" si="15"/>
        <v>_3_4_2_3_2_4_1_calculate</v>
      </c>
      <c r="G1020" t="s">
        <v>530</v>
      </c>
      <c r="H1020" t="s">
        <v>2768</v>
      </c>
      <c r="L1020" t="s">
        <v>34</v>
      </c>
      <c r="P1020" t="s">
        <v>2769</v>
      </c>
    </row>
    <row r="1021" spans="1:17">
      <c r="E1021" s="23"/>
      <c r="F1021" s="23" t="str">
        <f t="shared" si="15"/>
        <v>_3_4_2_3_2_4_2_note</v>
      </c>
      <c r="G1021" t="s">
        <v>36</v>
      </c>
      <c r="H1021" t="s">
        <v>2770</v>
      </c>
      <c r="I1021" t="s">
        <v>2771</v>
      </c>
      <c r="K1021" t="s">
        <v>306</v>
      </c>
      <c r="L1021" t="s">
        <v>39</v>
      </c>
    </row>
    <row r="1022" spans="1:17">
      <c r="E1022" s="23" t="s">
        <v>2772</v>
      </c>
      <c r="F1022" s="23" t="str">
        <f t="shared" si="15"/>
        <v>_3_4_2_3_2_4_1</v>
      </c>
      <c r="G1022" t="s">
        <v>2773</v>
      </c>
      <c r="H1022" t="s">
        <v>2774</v>
      </c>
      <c r="I1022" t="s">
        <v>2775</v>
      </c>
      <c r="K1022" t="s">
        <v>700</v>
      </c>
      <c r="L1022" t="s">
        <v>34</v>
      </c>
      <c r="O1022" s="14" t="s">
        <v>2776</v>
      </c>
    </row>
    <row r="1023" spans="1:17">
      <c r="E1023" s="23" t="s">
        <v>2777</v>
      </c>
      <c r="F1023" s="23" t="str">
        <f t="shared" si="15"/>
        <v>_3_4_2_3_2_4_1_1</v>
      </c>
      <c r="G1023" t="s">
        <v>30</v>
      </c>
      <c r="H1023" t="s">
        <v>2778</v>
      </c>
      <c r="I1023" t="s">
        <v>2779</v>
      </c>
      <c r="L1023" t="s">
        <v>34</v>
      </c>
      <c r="M1023" s="14" t="s">
        <v>2780</v>
      </c>
    </row>
    <row r="1024" spans="1:17">
      <c r="A1024" s="46">
        <v>12.1</v>
      </c>
      <c r="B1024" s="46" t="s">
        <v>242</v>
      </c>
      <c r="C1024" s="46" t="s">
        <v>243</v>
      </c>
      <c r="D1024" s="46" t="s">
        <v>2695</v>
      </c>
      <c r="E1024" s="23"/>
      <c r="F1024" s="23" t="str">
        <f t="shared" si="15"/>
        <v>_3_4_2_3_2_5_calculate</v>
      </c>
      <c r="G1024" t="s">
        <v>530</v>
      </c>
      <c r="H1024" t="s">
        <v>2781</v>
      </c>
      <c r="I1024" t="s">
        <v>2782</v>
      </c>
      <c r="L1024" t="s">
        <v>34</v>
      </c>
      <c r="P1024" t="s">
        <v>2783</v>
      </c>
    </row>
    <row r="1025" spans="1:16">
      <c r="A1025" s="46">
        <v>12.1</v>
      </c>
      <c r="B1025" s="46" t="s">
        <v>242</v>
      </c>
      <c r="C1025" s="46" t="s">
        <v>243</v>
      </c>
      <c r="D1025" s="46" t="s">
        <v>2695</v>
      </c>
      <c r="E1025" s="23" t="s">
        <v>2784</v>
      </c>
      <c r="F1025" s="23" t="str">
        <f t="shared" si="15"/>
        <v>_3_4_2_3_2_5</v>
      </c>
      <c r="G1025" t="s">
        <v>130</v>
      </c>
      <c r="H1025" t="s">
        <v>2785</v>
      </c>
      <c r="I1025" s="16" t="s">
        <v>2786</v>
      </c>
      <c r="K1025" t="s">
        <v>1033</v>
      </c>
      <c r="L1025" t="s">
        <v>34</v>
      </c>
    </row>
    <row r="1026" spans="1:16">
      <c r="B1026" s="46" t="s">
        <v>242</v>
      </c>
      <c r="C1026" s="46" t="s">
        <v>2072</v>
      </c>
      <c r="D1026" s="46" t="s">
        <v>2695</v>
      </c>
      <c r="E1026" s="23" t="s">
        <v>2787</v>
      </c>
      <c r="F1026" s="23" t="str">
        <f t="shared" si="15"/>
        <v>_3_4_2_3_2_6</v>
      </c>
      <c r="G1026" t="s">
        <v>2788</v>
      </c>
      <c r="H1026" t="s">
        <v>2789</v>
      </c>
      <c r="I1026" s="5" t="s">
        <v>2790</v>
      </c>
      <c r="L1026" t="s">
        <v>34</v>
      </c>
      <c r="O1026" s="14" t="s">
        <v>2776</v>
      </c>
    </row>
    <row r="1027" spans="1:16">
      <c r="B1027" s="46" t="s">
        <v>242</v>
      </c>
      <c r="C1027" s="46" t="s">
        <v>2072</v>
      </c>
      <c r="D1027" s="46" t="s">
        <v>2695</v>
      </c>
      <c r="E1027" s="23" t="s">
        <v>2791</v>
      </c>
      <c r="F1027" s="23" t="str">
        <f t="shared" ref="F1027:F1090" si="16">IF(OR(G1027="select_one 1_3_1_1",G1027="select_one 1_4_2_2",G1027="select_one 100",G1027="select_one 2_3_1_2",G1027="select_one 2_5_1",G1027="select_one 2_6_1_4",G1027="select_one 2_3_1_2",G1027="select_one 3_1_1",G1027="select_one 3_1_2_1",G1027="select_one 3_1_2_2",G1027="select_one 3_1_2_3",G1027="select_one 3_1_3_1",G1027="select_one 3_3_1_1",G1027="select_one 3_3_1_2",G1027="select_one 3_3_3_2_3",G1027="select_one 3_3_3_2_4",G1027="select_one 3_3_3_2_5",G1027="select_one 3_3_3_2_6",G1027="select_one 3_3_4_3",G1027="select_one 3_3_4_2",G1027="select_one 3_4_2_1_5",G1027="select_one 3_4_2_2_10",G1027="select_one 4_1_1_4",G1027="select_one 4_1_1_6_2",G1027="select_one 4_1_3_2",G1027="select_one 4_1_4_1_1",G1027="select_one 4_1_5",G1027="select_one 4_1_5_2",G1027="select_one 4_2_1_1",G1027="select_one 4_2_1_3",G1027="select_one consent"),_xlfn.CONCAT("_",MID(G1027,12,LEN(G1027))),IF(OR(G1027="select_multiple 3_3_4_2",G1027="select_multiple 3_3_4_3",G1027="select_multiple 4_2_1_2"),_xlfn.CONCAT("_",MID(G1027,17,LEN(G1027))),H1027))</f>
        <v>_3_4_2_3_2_6_1</v>
      </c>
      <c r="G1027" t="s">
        <v>30</v>
      </c>
      <c r="H1027" t="s">
        <v>2792</v>
      </c>
      <c r="I1027" t="s">
        <v>2172</v>
      </c>
      <c r="L1027" t="s">
        <v>34</v>
      </c>
      <c r="M1027" t="s">
        <v>2793</v>
      </c>
    </row>
    <row r="1028" spans="1:16">
      <c r="E1028" s="23"/>
      <c r="F1028" s="23" t="str">
        <f t="shared" si="16"/>
        <v>_3_4_2_3_2_7_calculate</v>
      </c>
      <c r="G1028" t="s">
        <v>530</v>
      </c>
      <c r="H1028" t="s">
        <v>2794</v>
      </c>
      <c r="L1028" t="s">
        <v>34</v>
      </c>
      <c r="N1028" t="s">
        <v>695</v>
      </c>
      <c r="P1028" t="s">
        <v>2795</v>
      </c>
    </row>
    <row r="1029" spans="1:16">
      <c r="E1029" s="23"/>
      <c r="F1029" s="23" t="str">
        <f t="shared" si="16"/>
        <v>_3_4_2_3_2_7_note</v>
      </c>
      <c r="G1029" t="s">
        <v>36</v>
      </c>
      <c r="H1029" t="s">
        <v>2796</v>
      </c>
      <c r="I1029" t="s">
        <v>2797</v>
      </c>
      <c r="J1029" t="s">
        <v>2178</v>
      </c>
      <c r="K1029" t="s">
        <v>306</v>
      </c>
      <c r="L1029" t="s">
        <v>39</v>
      </c>
    </row>
    <row r="1030" spans="1:16">
      <c r="B1030" s="46" t="s">
        <v>242</v>
      </c>
      <c r="C1030" s="46" t="s">
        <v>2072</v>
      </c>
      <c r="D1030" s="46" t="s">
        <v>2695</v>
      </c>
      <c r="E1030" s="23" t="s">
        <v>2798</v>
      </c>
      <c r="F1030" s="23" t="str">
        <f t="shared" si="16"/>
        <v>_3_4_2_3_2_7_1</v>
      </c>
      <c r="G1030" t="s">
        <v>130</v>
      </c>
      <c r="H1030" t="s">
        <v>2799</v>
      </c>
      <c r="I1030" t="s">
        <v>2800</v>
      </c>
      <c r="L1030" t="s">
        <v>34</v>
      </c>
      <c r="M1030" s="11" t="s">
        <v>2801</v>
      </c>
    </row>
    <row r="1031" spans="1:16">
      <c r="B1031" s="46" t="s">
        <v>242</v>
      </c>
      <c r="C1031" s="46" t="s">
        <v>2072</v>
      </c>
      <c r="D1031" s="46" t="s">
        <v>2695</v>
      </c>
      <c r="E1031" s="23" t="s">
        <v>2802</v>
      </c>
      <c r="F1031" s="23" t="str">
        <f t="shared" si="16"/>
        <v>_3_4_2_3_2_7_2</v>
      </c>
      <c r="G1031" t="s">
        <v>130</v>
      </c>
      <c r="H1031" t="s">
        <v>2803</v>
      </c>
      <c r="I1031" t="s">
        <v>2804</v>
      </c>
      <c r="L1031" t="s">
        <v>34</v>
      </c>
      <c r="M1031" s="11" t="s">
        <v>2805</v>
      </c>
    </row>
    <row r="1032" spans="1:16">
      <c r="B1032" s="46" t="s">
        <v>242</v>
      </c>
      <c r="C1032" s="46" t="s">
        <v>2072</v>
      </c>
      <c r="D1032" s="46" t="s">
        <v>2695</v>
      </c>
      <c r="E1032" s="23" t="s">
        <v>2806</v>
      </c>
      <c r="F1032" s="23" t="str">
        <f t="shared" si="16"/>
        <v>_3_4_2_3_2_7_3</v>
      </c>
      <c r="G1032" t="s">
        <v>130</v>
      </c>
      <c r="H1032" t="s">
        <v>2807</v>
      </c>
      <c r="I1032" t="s">
        <v>2808</v>
      </c>
      <c r="L1032" t="s">
        <v>34</v>
      </c>
      <c r="M1032" s="11" t="s">
        <v>2809</v>
      </c>
    </row>
    <row r="1033" spans="1:16">
      <c r="B1033" s="46" t="s">
        <v>242</v>
      </c>
      <c r="C1033" s="46" t="s">
        <v>2072</v>
      </c>
      <c r="D1033" s="46" t="s">
        <v>2695</v>
      </c>
      <c r="E1033" s="23" t="s">
        <v>2810</v>
      </c>
      <c r="F1033" s="23" t="str">
        <f t="shared" si="16"/>
        <v>_3_4_2_3_2_7_4</v>
      </c>
      <c r="G1033" t="s">
        <v>130</v>
      </c>
      <c r="H1033" t="s">
        <v>2811</v>
      </c>
      <c r="I1033" t="s">
        <v>2812</v>
      </c>
      <c r="L1033" t="s">
        <v>34</v>
      </c>
      <c r="M1033" s="11" t="s">
        <v>2813</v>
      </c>
    </row>
    <row r="1034" spans="1:16">
      <c r="B1034" s="46" t="s">
        <v>242</v>
      </c>
      <c r="C1034" s="46" t="s">
        <v>2072</v>
      </c>
      <c r="D1034" s="46" t="s">
        <v>2695</v>
      </c>
      <c r="E1034" s="23" t="s">
        <v>2814</v>
      </c>
      <c r="F1034" s="23" t="str">
        <f t="shared" si="16"/>
        <v>_3_4_2_3_2_7_5</v>
      </c>
      <c r="G1034" t="s">
        <v>130</v>
      </c>
      <c r="H1034" t="s">
        <v>2815</v>
      </c>
      <c r="I1034" t="s">
        <v>2816</v>
      </c>
      <c r="L1034" t="s">
        <v>34</v>
      </c>
      <c r="M1034" s="11" t="s">
        <v>2817</v>
      </c>
    </row>
    <row r="1035" spans="1:16">
      <c r="B1035" s="46" t="s">
        <v>242</v>
      </c>
      <c r="C1035" s="46" t="s">
        <v>2072</v>
      </c>
      <c r="D1035" s="46" t="s">
        <v>2695</v>
      </c>
      <c r="E1035" s="23" t="s">
        <v>2818</v>
      </c>
      <c r="F1035" s="23" t="str">
        <f t="shared" si="16"/>
        <v>_3_4_2_3_2_7_6</v>
      </c>
      <c r="G1035" t="s">
        <v>130</v>
      </c>
      <c r="H1035" t="s">
        <v>2819</v>
      </c>
      <c r="I1035" t="s">
        <v>2820</v>
      </c>
      <c r="L1035" t="s">
        <v>34</v>
      </c>
      <c r="M1035" s="11" t="s">
        <v>2821</v>
      </c>
    </row>
    <row r="1036" spans="1:16">
      <c r="B1036" s="46" t="s">
        <v>242</v>
      </c>
      <c r="C1036" s="46" t="s">
        <v>2072</v>
      </c>
      <c r="D1036" s="46" t="s">
        <v>2695</v>
      </c>
      <c r="E1036" s="23" t="s">
        <v>2822</v>
      </c>
      <c r="F1036" s="23" t="str">
        <f t="shared" si="16"/>
        <v>_3_4_2_3_2_7_7</v>
      </c>
      <c r="G1036" t="s">
        <v>130</v>
      </c>
      <c r="H1036" t="s">
        <v>2823</v>
      </c>
      <c r="I1036" t="s">
        <v>2824</v>
      </c>
      <c r="L1036" t="s">
        <v>34</v>
      </c>
      <c r="M1036" s="11" t="s">
        <v>2825</v>
      </c>
    </row>
    <row r="1037" spans="1:16">
      <c r="B1037" s="46" t="s">
        <v>242</v>
      </c>
      <c r="C1037" s="46" t="s">
        <v>2072</v>
      </c>
      <c r="D1037" s="46" t="s">
        <v>2695</v>
      </c>
      <c r="E1037" s="23" t="s">
        <v>2826</v>
      </c>
      <c r="F1037" s="23" t="str">
        <f t="shared" si="16"/>
        <v>_3_4_2_3_2_7_8</v>
      </c>
      <c r="G1037" t="s">
        <v>130</v>
      </c>
      <c r="H1037" t="s">
        <v>2827</v>
      </c>
      <c r="I1037" t="s">
        <v>2828</v>
      </c>
      <c r="L1037" t="s">
        <v>34</v>
      </c>
      <c r="M1037" s="11" t="s">
        <v>2829</v>
      </c>
    </row>
    <row r="1038" spans="1:16">
      <c r="B1038" s="46" t="s">
        <v>242</v>
      </c>
      <c r="C1038" s="46" t="s">
        <v>2072</v>
      </c>
      <c r="D1038" s="46" t="s">
        <v>2695</v>
      </c>
      <c r="E1038" s="23" t="s">
        <v>2830</v>
      </c>
      <c r="F1038" s="23" t="str">
        <f t="shared" si="16"/>
        <v>_3_4_2_3_2_7_9</v>
      </c>
      <c r="G1038" t="s">
        <v>130</v>
      </c>
      <c r="H1038" t="s">
        <v>2831</v>
      </c>
      <c r="I1038" t="s">
        <v>2832</v>
      </c>
      <c r="L1038" t="s">
        <v>34</v>
      </c>
      <c r="M1038" s="11" t="s">
        <v>2833</v>
      </c>
    </row>
    <row r="1039" spans="1:16">
      <c r="B1039" s="46" t="s">
        <v>242</v>
      </c>
      <c r="C1039" s="46" t="s">
        <v>2072</v>
      </c>
      <c r="D1039" s="46" t="s">
        <v>2695</v>
      </c>
      <c r="E1039" s="23" t="s">
        <v>2834</v>
      </c>
      <c r="F1039" s="23" t="str">
        <f t="shared" si="16"/>
        <v>_3_4_2_3_2_7_10</v>
      </c>
      <c r="G1039" t="s">
        <v>130</v>
      </c>
      <c r="H1039" t="s">
        <v>2835</v>
      </c>
      <c r="I1039" t="s">
        <v>2836</v>
      </c>
      <c r="L1039" t="s">
        <v>34</v>
      </c>
      <c r="M1039" s="11" t="s">
        <v>2793</v>
      </c>
    </row>
    <row r="1040" spans="1:16">
      <c r="E1040" s="23"/>
      <c r="F1040" s="23" t="str">
        <f t="shared" si="16"/>
        <v>_3_4_2_3_2_8</v>
      </c>
      <c r="G1040" t="s">
        <v>36</v>
      </c>
      <c r="H1040" t="s">
        <v>2837</v>
      </c>
      <c r="I1040" t="s">
        <v>2838</v>
      </c>
      <c r="J1040" t="s">
        <v>2216</v>
      </c>
      <c r="K1040" t="s">
        <v>306</v>
      </c>
      <c r="L1040" t="s">
        <v>39</v>
      </c>
      <c r="M1040" s="11" t="s">
        <v>2839</v>
      </c>
    </row>
    <row r="1041" spans="2:13">
      <c r="B1041" s="46" t="s">
        <v>242</v>
      </c>
      <c r="C1041" s="46" t="s">
        <v>2072</v>
      </c>
      <c r="D1041" s="46" t="s">
        <v>2695</v>
      </c>
      <c r="E1041" s="23" t="s">
        <v>2840</v>
      </c>
      <c r="F1041" s="23" t="str">
        <f t="shared" si="16"/>
        <v>_3_4_2_3_2_8_1</v>
      </c>
      <c r="G1041" t="s">
        <v>130</v>
      </c>
      <c r="H1041" t="s">
        <v>2841</v>
      </c>
      <c r="I1041" t="s">
        <v>2842</v>
      </c>
      <c r="L1041" t="s">
        <v>34</v>
      </c>
      <c r="M1041" s="11" t="s">
        <v>2843</v>
      </c>
    </row>
    <row r="1042" spans="2:13">
      <c r="B1042" s="46" t="s">
        <v>242</v>
      </c>
      <c r="C1042" s="46" t="s">
        <v>2072</v>
      </c>
      <c r="D1042" s="46" t="s">
        <v>2695</v>
      </c>
      <c r="E1042" s="23" t="s">
        <v>2844</v>
      </c>
      <c r="F1042" s="23" t="str">
        <f t="shared" si="16"/>
        <v>_3_4_2_3_2_8_2</v>
      </c>
      <c r="G1042" t="s">
        <v>130</v>
      </c>
      <c r="H1042" t="s">
        <v>2845</v>
      </c>
      <c r="I1042" t="s">
        <v>2846</v>
      </c>
      <c r="L1042" t="s">
        <v>34</v>
      </c>
      <c r="M1042" s="11" t="s">
        <v>2817</v>
      </c>
    </row>
    <row r="1043" spans="2:13">
      <c r="B1043" s="46" t="s">
        <v>242</v>
      </c>
      <c r="C1043" s="46" t="s">
        <v>2072</v>
      </c>
      <c r="D1043" s="46" t="s">
        <v>2695</v>
      </c>
      <c r="E1043" s="23" t="s">
        <v>2847</v>
      </c>
      <c r="F1043" s="23" t="str">
        <f t="shared" si="16"/>
        <v>_3_4_2_3_2_8_3</v>
      </c>
      <c r="G1043" t="s">
        <v>130</v>
      </c>
      <c r="H1043" t="s">
        <v>2848</v>
      </c>
      <c r="I1043" t="s">
        <v>2849</v>
      </c>
      <c r="L1043" t="s">
        <v>34</v>
      </c>
      <c r="M1043" s="11" t="s">
        <v>2821</v>
      </c>
    </row>
    <row r="1044" spans="2:13">
      <c r="B1044" s="46" t="s">
        <v>242</v>
      </c>
      <c r="C1044" s="46" t="s">
        <v>2072</v>
      </c>
      <c r="D1044" s="46" t="s">
        <v>2695</v>
      </c>
      <c r="E1044" s="23" t="s">
        <v>2850</v>
      </c>
      <c r="F1044" s="23" t="str">
        <f t="shared" si="16"/>
        <v>_3_4_2_3_2_8_4</v>
      </c>
      <c r="G1044" t="s">
        <v>130</v>
      </c>
      <c r="H1044" t="s">
        <v>2851</v>
      </c>
      <c r="I1044" t="s">
        <v>2852</v>
      </c>
      <c r="L1044" t="s">
        <v>34</v>
      </c>
      <c r="M1044" s="11" t="s">
        <v>2825</v>
      </c>
    </row>
    <row r="1045" spans="2:13">
      <c r="E1045" s="23"/>
      <c r="F1045" s="23" t="str">
        <f t="shared" si="16"/>
        <v>_3_4_2_3_2_4_end_repeat</v>
      </c>
      <c r="G1045" t="s">
        <v>1271</v>
      </c>
      <c r="H1045" t="s">
        <v>2853</v>
      </c>
    </row>
    <row r="1046" spans="2:13">
      <c r="E1046" s="23"/>
      <c r="F1046" s="23" t="str">
        <f t="shared" si="16"/>
        <v>_3_4_2_3_2_end_group</v>
      </c>
      <c r="G1046" t="s">
        <v>1271</v>
      </c>
      <c r="H1046" t="s">
        <v>2854</v>
      </c>
    </row>
    <row r="1047" spans="2:13">
      <c r="B1047" s="46" t="s">
        <v>452</v>
      </c>
      <c r="C1047" s="46" t="s">
        <v>2308</v>
      </c>
      <c r="D1047" s="46" t="s">
        <v>2308</v>
      </c>
      <c r="E1047" s="23" t="s">
        <v>2855</v>
      </c>
      <c r="F1047" s="23" t="str">
        <f t="shared" si="16"/>
        <v>_2_8_5_1</v>
      </c>
      <c r="G1047" t="s">
        <v>2856</v>
      </c>
      <c r="H1047" t="s">
        <v>2857</v>
      </c>
      <c r="I1047" t="s">
        <v>2858</v>
      </c>
      <c r="J1047" t="s">
        <v>485</v>
      </c>
      <c r="L1047" t="s">
        <v>34</v>
      </c>
    </row>
    <row r="1048" spans="2:13">
      <c r="E1048" s="23"/>
      <c r="F1048" s="23" t="str">
        <f t="shared" si="16"/>
        <v>_2_8_5_2_begin_group</v>
      </c>
      <c r="G1048" t="s">
        <v>23</v>
      </c>
      <c r="H1048" t="s">
        <v>2859</v>
      </c>
      <c r="K1048" t="s">
        <v>27</v>
      </c>
    </row>
    <row r="1049" spans="2:13">
      <c r="F1049" s="23" t="str">
        <f t="shared" si="16"/>
        <v>_2_8_5_2</v>
      </c>
      <c r="G1049" t="s">
        <v>2860</v>
      </c>
      <c r="H1049" t="s">
        <v>2861</v>
      </c>
      <c r="I1049" t="s">
        <v>2862</v>
      </c>
      <c r="L1049" t="s">
        <v>34</v>
      </c>
    </row>
    <row r="1050" spans="2:13">
      <c r="F1050" s="23" t="str">
        <f t="shared" si="16"/>
        <v>_2_8_5_2_1</v>
      </c>
      <c r="G1050" t="s">
        <v>30</v>
      </c>
      <c r="H1050" t="s">
        <v>2863</v>
      </c>
      <c r="I1050" t="s">
        <v>2864</v>
      </c>
      <c r="L1050" t="s">
        <v>34</v>
      </c>
      <c r="M1050" t="s">
        <v>2865</v>
      </c>
    </row>
    <row r="1051" spans="2:13">
      <c r="E1051" s="23"/>
      <c r="F1051" s="23" t="str">
        <f t="shared" si="16"/>
        <v>_2_8_5_2_end_group</v>
      </c>
      <c r="G1051" t="s">
        <v>47</v>
      </c>
      <c r="H1051" t="s">
        <v>2866</v>
      </c>
    </row>
    <row r="1052" spans="2:13">
      <c r="E1052" s="23"/>
      <c r="F1052" s="23" t="str">
        <f t="shared" si="16"/>
        <v>_2_8_5_3_begin_group</v>
      </c>
      <c r="G1052" t="s">
        <v>23</v>
      </c>
      <c r="H1052" t="s">
        <v>2867</v>
      </c>
      <c r="K1052" t="s">
        <v>27</v>
      </c>
    </row>
    <row r="1053" spans="2:13">
      <c r="B1053" s="46" t="s">
        <v>452</v>
      </c>
      <c r="C1053" s="46" t="s">
        <v>2868</v>
      </c>
      <c r="D1053" s="46" t="s">
        <v>2868</v>
      </c>
      <c r="E1053" s="23" t="s">
        <v>2869</v>
      </c>
      <c r="F1053" s="23" t="str">
        <f t="shared" si="16"/>
        <v>_2_8_5_3</v>
      </c>
      <c r="G1053" t="s">
        <v>2870</v>
      </c>
      <c r="H1053" t="s">
        <v>2871</v>
      </c>
      <c r="I1053" t="s">
        <v>2872</v>
      </c>
      <c r="J1053" t="s">
        <v>2873</v>
      </c>
      <c r="L1053" t="s">
        <v>34</v>
      </c>
    </row>
    <row r="1054" spans="2:13">
      <c r="B1054" s="46" t="s">
        <v>452</v>
      </c>
      <c r="C1054" s="46" t="s">
        <v>2874</v>
      </c>
      <c r="D1054" s="46" t="s">
        <v>2874</v>
      </c>
      <c r="E1054" s="23" t="s">
        <v>2875</v>
      </c>
      <c r="F1054" s="23" t="str">
        <f t="shared" si="16"/>
        <v>_2_8_5_3_1</v>
      </c>
      <c r="G1054" t="s">
        <v>30</v>
      </c>
      <c r="H1054" t="s">
        <v>2876</v>
      </c>
      <c r="I1054" t="s">
        <v>117</v>
      </c>
      <c r="M1054" t="s">
        <v>2877</v>
      </c>
    </row>
    <row r="1055" spans="2:13">
      <c r="E1055" s="23"/>
      <c r="F1055" s="23" t="str">
        <f t="shared" si="16"/>
        <v>_2_8_5_3_end_group</v>
      </c>
      <c r="G1055" t="s">
        <v>47</v>
      </c>
      <c r="H1055" t="s">
        <v>2878</v>
      </c>
    </row>
    <row r="1056" spans="2:13">
      <c r="B1056" s="46" t="s">
        <v>242</v>
      </c>
      <c r="C1056" s="46" t="s">
        <v>2072</v>
      </c>
      <c r="D1056" s="46" t="s">
        <v>2654</v>
      </c>
      <c r="E1056" s="23" t="s">
        <v>2879</v>
      </c>
      <c r="F1056" s="23" t="str">
        <f t="shared" si="16"/>
        <v>_3_4_2_3_3</v>
      </c>
      <c r="G1056" t="s">
        <v>2880</v>
      </c>
      <c r="H1056" t="s">
        <v>2881</v>
      </c>
      <c r="I1056" t="s">
        <v>2882</v>
      </c>
      <c r="J1056" t="s">
        <v>485</v>
      </c>
      <c r="L1056" t="s">
        <v>34</v>
      </c>
    </row>
    <row r="1057" spans="2:13">
      <c r="B1057" s="46" t="s">
        <v>732</v>
      </c>
      <c r="C1057" s="46" t="s">
        <v>2659</v>
      </c>
      <c r="D1057" s="46" t="s">
        <v>2660</v>
      </c>
      <c r="E1057" s="1" t="s">
        <v>2883</v>
      </c>
      <c r="F1057" s="23" t="str">
        <f t="shared" si="16"/>
        <v>_1_4_3_9</v>
      </c>
      <c r="G1057" t="s">
        <v>2884</v>
      </c>
      <c r="H1057" t="s">
        <v>2885</v>
      </c>
      <c r="I1057" s="16" t="s">
        <v>2886</v>
      </c>
      <c r="J1057" t="s">
        <v>485</v>
      </c>
      <c r="L1057" t="s">
        <v>34</v>
      </c>
    </row>
    <row r="1058" spans="2:13">
      <c r="F1058" s="23" t="str">
        <f t="shared" si="16"/>
        <v>_2_8_5_4_begin_group</v>
      </c>
      <c r="G1058" t="s">
        <v>23</v>
      </c>
      <c r="H1058" t="s">
        <v>2887</v>
      </c>
      <c r="K1058" t="s">
        <v>27</v>
      </c>
    </row>
    <row r="1059" spans="2:13">
      <c r="B1059" s="46" t="s">
        <v>452</v>
      </c>
      <c r="C1059" s="46" t="s">
        <v>2888</v>
      </c>
      <c r="D1059" s="46" t="s">
        <v>2888</v>
      </c>
      <c r="F1059" s="23" t="str">
        <f t="shared" si="16"/>
        <v>_3_3_3_4</v>
      </c>
      <c r="G1059" t="s">
        <v>2889</v>
      </c>
      <c r="H1059" t="s">
        <v>2890</v>
      </c>
      <c r="I1059" t="s">
        <v>2891</v>
      </c>
      <c r="J1059" t="s">
        <v>2686</v>
      </c>
      <c r="L1059" t="s">
        <v>34</v>
      </c>
    </row>
    <row r="1060" spans="2:13">
      <c r="B1060" s="46" t="s">
        <v>452</v>
      </c>
      <c r="C1060" s="46" t="s">
        <v>2888</v>
      </c>
      <c r="D1060" s="46" t="s">
        <v>2888</v>
      </c>
      <c r="F1060" s="23" t="str">
        <f t="shared" si="16"/>
        <v>_3_3_3_4_1</v>
      </c>
      <c r="G1060" t="s">
        <v>30</v>
      </c>
      <c r="H1060" t="s">
        <v>2892</v>
      </c>
      <c r="I1060" t="s">
        <v>2358</v>
      </c>
      <c r="L1060" t="s">
        <v>34</v>
      </c>
      <c r="M1060" t="s">
        <v>2893</v>
      </c>
    </row>
    <row r="1061" spans="2:13">
      <c r="E1061" s="23"/>
      <c r="F1061" s="23" t="str">
        <f t="shared" si="16"/>
        <v>_2_8_5_4_end_group</v>
      </c>
      <c r="G1061" t="s">
        <v>47</v>
      </c>
      <c r="H1061" t="s">
        <v>2894</v>
      </c>
    </row>
    <row r="1062" spans="2:13">
      <c r="E1062" s="23"/>
      <c r="F1062" s="23" t="str">
        <f t="shared" si="16"/>
        <v>_3_4_2_3_end_group</v>
      </c>
      <c r="G1062" t="s">
        <v>47</v>
      </c>
      <c r="H1062" t="s">
        <v>2895</v>
      </c>
    </row>
    <row r="1063" spans="2:13">
      <c r="E1063" s="23"/>
      <c r="F1063" s="23" t="str">
        <f t="shared" si="16"/>
        <v>_2_12_1_begin_group</v>
      </c>
      <c r="G1063" t="s">
        <v>23</v>
      </c>
      <c r="H1063" t="s">
        <v>2896</v>
      </c>
      <c r="I1063" t="s">
        <v>2897</v>
      </c>
      <c r="K1063" t="s">
        <v>27</v>
      </c>
      <c r="L1063" t="s">
        <v>39</v>
      </c>
      <c r="M1063" t="s">
        <v>2261</v>
      </c>
    </row>
    <row r="1064" spans="2:13">
      <c r="B1064" s="46" t="s">
        <v>452</v>
      </c>
      <c r="C1064" s="46" t="s">
        <v>2898</v>
      </c>
      <c r="D1064" s="46" t="s">
        <v>2898</v>
      </c>
      <c r="E1064" s="23" t="s">
        <v>2899</v>
      </c>
      <c r="F1064" s="23" t="str">
        <f t="shared" si="16"/>
        <v>_2_12_1</v>
      </c>
      <c r="G1064" t="s">
        <v>2900</v>
      </c>
      <c r="H1064" t="s">
        <v>2901</v>
      </c>
      <c r="I1064" t="s">
        <v>2902</v>
      </c>
      <c r="J1064" t="s">
        <v>2428</v>
      </c>
      <c r="L1064" t="s">
        <v>34</v>
      </c>
    </row>
    <row r="1065" spans="2:13">
      <c r="B1065" s="46" t="s">
        <v>452</v>
      </c>
      <c r="C1065" s="46" t="s">
        <v>2898</v>
      </c>
      <c r="D1065" s="46" t="s">
        <v>2898</v>
      </c>
      <c r="E1065" s="23" t="s">
        <v>2903</v>
      </c>
      <c r="F1065" s="23" t="str">
        <f t="shared" si="16"/>
        <v>_2_12_1_1</v>
      </c>
      <c r="G1065" t="s">
        <v>30</v>
      </c>
      <c r="H1065" t="s">
        <v>2904</v>
      </c>
      <c r="I1065" t="s">
        <v>117</v>
      </c>
      <c r="L1065" t="s">
        <v>34</v>
      </c>
      <c r="M1065" t="s">
        <v>2905</v>
      </c>
    </row>
    <row r="1066" spans="2:13">
      <c r="E1066" s="23"/>
      <c r="F1066" s="23" t="str">
        <f t="shared" si="16"/>
        <v>_2_12_1_end_group</v>
      </c>
      <c r="G1066" t="s">
        <v>47</v>
      </c>
      <c r="H1066" t="s">
        <v>2906</v>
      </c>
    </row>
    <row r="1067" spans="2:13">
      <c r="F1067" s="23" t="str">
        <f t="shared" si="16"/>
        <v>_4_2_1_begin_group</v>
      </c>
      <c r="G1067" t="s">
        <v>23</v>
      </c>
      <c r="H1067" t="s">
        <v>2907</v>
      </c>
      <c r="I1067" t="s">
        <v>2908</v>
      </c>
      <c r="M1067" t="s">
        <v>2261</v>
      </c>
    </row>
    <row r="1068" spans="2:13">
      <c r="B1068" s="46" t="s">
        <v>17</v>
      </c>
      <c r="C1068" s="46" t="s">
        <v>2909</v>
      </c>
      <c r="D1068" s="46" t="s">
        <v>2910</v>
      </c>
      <c r="E1068" s="23" t="s">
        <v>2911</v>
      </c>
      <c r="F1068" s="23" t="str">
        <f t="shared" si="16"/>
        <v>_4_2_1_1</v>
      </c>
      <c r="G1068" t="s">
        <v>2912</v>
      </c>
      <c r="H1068" t="s">
        <v>2913</v>
      </c>
      <c r="I1068" t="s">
        <v>2914</v>
      </c>
      <c r="L1068" t="s">
        <v>34</v>
      </c>
    </row>
    <row r="1069" spans="2:13">
      <c r="B1069" s="46" t="s">
        <v>17</v>
      </c>
      <c r="C1069" s="46" t="s">
        <v>2909</v>
      </c>
      <c r="D1069" s="46" t="s">
        <v>2915</v>
      </c>
      <c r="E1069" s="23" t="s">
        <v>2916</v>
      </c>
      <c r="F1069" s="23" t="str">
        <f t="shared" si="16"/>
        <v>_4_2_1_1</v>
      </c>
      <c r="G1069" t="s">
        <v>2912</v>
      </c>
      <c r="H1069" t="s">
        <v>2917</v>
      </c>
      <c r="I1069" t="s">
        <v>2918</v>
      </c>
      <c r="L1069" t="s">
        <v>34</v>
      </c>
    </row>
    <row r="1070" spans="2:13">
      <c r="B1070" s="46" t="s">
        <v>17</v>
      </c>
      <c r="C1070" s="46" t="s">
        <v>2909</v>
      </c>
      <c r="D1070" s="46" t="s">
        <v>2919</v>
      </c>
      <c r="E1070" s="23" t="s">
        <v>2920</v>
      </c>
      <c r="F1070" s="23" t="str">
        <f t="shared" si="16"/>
        <v>_4_2_1_2</v>
      </c>
      <c r="G1070" t="s">
        <v>2921</v>
      </c>
      <c r="H1070" t="s">
        <v>2922</v>
      </c>
      <c r="I1070" t="s">
        <v>2923</v>
      </c>
      <c r="L1070" t="s">
        <v>34</v>
      </c>
    </row>
    <row r="1071" spans="2:13">
      <c r="B1071" s="46" t="s">
        <v>17</v>
      </c>
      <c r="C1071" s="46" t="s">
        <v>2909</v>
      </c>
      <c r="D1071" s="46" t="s">
        <v>2924</v>
      </c>
      <c r="E1071" s="23" t="s">
        <v>2925</v>
      </c>
      <c r="F1071" s="23" t="str">
        <f t="shared" si="16"/>
        <v>_4_2_1_3</v>
      </c>
      <c r="G1071" t="s">
        <v>2926</v>
      </c>
      <c r="H1071" t="s">
        <v>2927</v>
      </c>
      <c r="I1071" s="16" t="s">
        <v>2928</v>
      </c>
      <c r="L1071" t="s">
        <v>34</v>
      </c>
    </row>
    <row r="1072" spans="2:13">
      <c r="B1072" s="46" t="s">
        <v>17</v>
      </c>
      <c r="C1072" s="46" t="s">
        <v>2909</v>
      </c>
      <c r="D1072" s="46" t="s">
        <v>2929</v>
      </c>
      <c r="E1072" s="23" t="s">
        <v>2930</v>
      </c>
      <c r="F1072" s="23" t="str">
        <f t="shared" si="16"/>
        <v>_4_2_1_3</v>
      </c>
      <c r="G1072" t="s">
        <v>2926</v>
      </c>
      <c r="H1072" t="s">
        <v>2931</v>
      </c>
      <c r="I1072" s="16" t="s">
        <v>2932</v>
      </c>
      <c r="L1072" t="s">
        <v>34</v>
      </c>
    </row>
    <row r="1073" spans="2:17">
      <c r="F1073" s="23" t="str">
        <f t="shared" si="16"/>
        <v>_4_2_1_end_group</v>
      </c>
      <c r="G1073" t="s">
        <v>47</v>
      </c>
      <c r="H1073" t="s">
        <v>2933</v>
      </c>
    </row>
    <row r="1074" spans="2:17">
      <c r="F1074" s="23" t="str">
        <f t="shared" si="16"/>
        <v>_3_3_4_begin_group</v>
      </c>
      <c r="G1074" t="s">
        <v>23</v>
      </c>
      <c r="H1074" t="s">
        <v>2934</v>
      </c>
      <c r="I1074" t="s">
        <v>2935</v>
      </c>
      <c r="L1074" t="s">
        <v>39</v>
      </c>
      <c r="M1074" t="s">
        <v>2261</v>
      </c>
    </row>
    <row r="1075" spans="2:17">
      <c r="F1075" s="23" t="str">
        <f t="shared" si="16"/>
        <v>_3_3_4_1_begin_group</v>
      </c>
      <c r="G1075" t="s">
        <v>23</v>
      </c>
      <c r="H1075" t="s">
        <v>2936</v>
      </c>
      <c r="I1075" t="s">
        <v>2937</v>
      </c>
      <c r="K1075" t="s">
        <v>27</v>
      </c>
      <c r="M1075" t="s">
        <v>1276</v>
      </c>
    </row>
    <row r="1076" spans="2:17">
      <c r="B1076" s="46" t="s">
        <v>157</v>
      </c>
      <c r="C1076" s="46" t="s">
        <v>2938</v>
      </c>
      <c r="D1076" s="46" t="s">
        <v>2939</v>
      </c>
      <c r="E1076" s="23" t="s">
        <v>2940</v>
      </c>
      <c r="F1076" s="23" t="str">
        <f t="shared" si="16"/>
        <v>_3_3_4_1</v>
      </c>
      <c r="G1076" t="s">
        <v>2941</v>
      </c>
      <c r="H1076" t="s">
        <v>2942</v>
      </c>
      <c r="I1076" s="23" t="s">
        <v>2943</v>
      </c>
      <c r="L1076" t="s">
        <v>34</v>
      </c>
    </row>
    <row r="1077" spans="2:17">
      <c r="B1077" s="46" t="s">
        <v>242</v>
      </c>
      <c r="C1077" s="46" t="s">
        <v>1144</v>
      </c>
      <c r="D1077" s="46" t="s">
        <v>2944</v>
      </c>
      <c r="E1077" s="23" t="s">
        <v>2945</v>
      </c>
      <c r="F1077" s="23" t="str">
        <f t="shared" si="16"/>
        <v>_3_3_4_1_1</v>
      </c>
      <c r="G1077" t="s">
        <v>2946</v>
      </c>
      <c r="H1077" t="s">
        <v>2947</v>
      </c>
      <c r="I1077" s="23" t="s">
        <v>2948</v>
      </c>
      <c r="J1077" t="s">
        <v>2949</v>
      </c>
      <c r="L1077" t="s">
        <v>34</v>
      </c>
      <c r="M1077" t="s">
        <v>2950</v>
      </c>
    </row>
    <row r="1078" spans="2:17">
      <c r="B1078" s="46" t="s">
        <v>242</v>
      </c>
      <c r="C1078" s="46" t="s">
        <v>1144</v>
      </c>
      <c r="D1078" s="46" t="s">
        <v>2944</v>
      </c>
      <c r="E1078" s="23" t="s">
        <v>2951</v>
      </c>
      <c r="F1078" s="23" t="str">
        <f t="shared" si="16"/>
        <v>_3_3_4_1_1_1</v>
      </c>
      <c r="G1078" t="s">
        <v>30</v>
      </c>
      <c r="H1078" t="s">
        <v>2952</v>
      </c>
      <c r="I1078" s="23" t="s">
        <v>2948</v>
      </c>
      <c r="L1078" t="s">
        <v>34</v>
      </c>
      <c r="M1078" t="s">
        <v>2953</v>
      </c>
    </row>
    <row r="1079" spans="2:17">
      <c r="B1079" s="46" t="s">
        <v>242</v>
      </c>
      <c r="C1079" s="46" t="s">
        <v>1144</v>
      </c>
      <c r="D1079" s="46" t="s">
        <v>2944</v>
      </c>
      <c r="E1079" s="23" t="s">
        <v>2954</v>
      </c>
      <c r="F1079" s="23" t="str">
        <f t="shared" si="16"/>
        <v>_3_3_4_1_2</v>
      </c>
      <c r="G1079" t="s">
        <v>2955</v>
      </c>
      <c r="H1079" t="s">
        <v>2956</v>
      </c>
      <c r="I1079" s="23" t="s">
        <v>2957</v>
      </c>
      <c r="L1079" t="s">
        <v>34</v>
      </c>
      <c r="M1079" t="s">
        <v>2950</v>
      </c>
    </row>
    <row r="1080" spans="2:17">
      <c r="B1080" s="46" t="s">
        <v>242</v>
      </c>
      <c r="C1080" s="46" t="s">
        <v>1144</v>
      </c>
      <c r="D1080" s="46" t="s">
        <v>2944</v>
      </c>
      <c r="E1080" s="23" t="s">
        <v>2958</v>
      </c>
      <c r="F1080" s="23" t="str">
        <f t="shared" si="16"/>
        <v>_3_3_4_1_2_1</v>
      </c>
      <c r="G1080" t="s">
        <v>30</v>
      </c>
      <c r="H1080" t="s">
        <v>2959</v>
      </c>
      <c r="I1080" s="23" t="s">
        <v>2957</v>
      </c>
      <c r="L1080" t="s">
        <v>34</v>
      </c>
      <c r="M1080" t="s">
        <v>2960</v>
      </c>
    </row>
    <row r="1081" spans="2:17">
      <c r="B1081" s="46" t="s">
        <v>242</v>
      </c>
      <c r="C1081" s="46" t="s">
        <v>1144</v>
      </c>
      <c r="D1081" s="46" t="s">
        <v>2944</v>
      </c>
      <c r="E1081" s="23" t="s">
        <v>2961</v>
      </c>
      <c r="F1081" s="23" t="str">
        <f t="shared" si="16"/>
        <v>_3_3_4_1_3</v>
      </c>
      <c r="G1081" t="s">
        <v>1714</v>
      </c>
      <c r="H1081" t="s">
        <v>2962</v>
      </c>
      <c r="I1081" s="23" t="s">
        <v>2963</v>
      </c>
      <c r="K1081" t="s">
        <v>700</v>
      </c>
      <c r="L1081" t="s">
        <v>34</v>
      </c>
      <c r="M1081" t="s">
        <v>2950</v>
      </c>
    </row>
    <row r="1082" spans="2:17">
      <c r="E1082" s="23"/>
      <c r="F1082" s="23" t="str">
        <f t="shared" si="16"/>
        <v>_3_3_4_1_end_group</v>
      </c>
      <c r="G1082" t="s">
        <v>47</v>
      </c>
      <c r="H1082" t="s">
        <v>2964</v>
      </c>
    </row>
    <row r="1083" spans="2:17">
      <c r="E1083" s="23"/>
      <c r="F1083" s="23" t="str">
        <f t="shared" si="16"/>
        <v>_3_3_4_1_3_begin_repeat</v>
      </c>
      <c r="G1083" t="s">
        <v>1265</v>
      </c>
      <c r="H1083" t="s">
        <v>2965</v>
      </c>
      <c r="I1083" t="s">
        <v>2966</v>
      </c>
      <c r="K1083" t="s">
        <v>27</v>
      </c>
      <c r="M1083" t="s">
        <v>2950</v>
      </c>
      <c r="Q1083" t="s">
        <v>2967</v>
      </c>
    </row>
    <row r="1084" spans="2:17">
      <c r="B1084" s="46" t="s">
        <v>242</v>
      </c>
      <c r="C1084" s="46" t="s">
        <v>1144</v>
      </c>
      <c r="D1084" s="46" t="s">
        <v>2944</v>
      </c>
      <c r="E1084" s="23" t="s">
        <v>2968</v>
      </c>
      <c r="F1084" s="23" t="str">
        <f t="shared" si="16"/>
        <v>_3_4_1_2_7_2_2_1</v>
      </c>
      <c r="G1084" t="s">
        <v>1724</v>
      </c>
      <c r="H1084" t="s">
        <v>2969</v>
      </c>
      <c r="I1084" s="23" t="s">
        <v>2970</v>
      </c>
      <c r="K1084" t="s">
        <v>700</v>
      </c>
      <c r="L1084" t="s">
        <v>34</v>
      </c>
    </row>
    <row r="1085" spans="2:17">
      <c r="B1085" s="46" t="s">
        <v>242</v>
      </c>
      <c r="C1085" s="46" t="s">
        <v>1144</v>
      </c>
      <c r="D1085" s="46" t="s">
        <v>2944</v>
      </c>
      <c r="E1085" s="23" t="s">
        <v>2971</v>
      </c>
      <c r="F1085" s="23" t="str">
        <f t="shared" si="16"/>
        <v>_3_3_4_1_3_2</v>
      </c>
      <c r="G1085" t="s">
        <v>136</v>
      </c>
      <c r="H1085" t="s">
        <v>2972</v>
      </c>
      <c r="I1085" s="23" t="s">
        <v>2973</v>
      </c>
      <c r="L1085" t="s">
        <v>34</v>
      </c>
    </row>
    <row r="1086" spans="2:17">
      <c r="E1086" s="23"/>
      <c r="F1086" s="23" t="str">
        <f t="shared" si="16"/>
        <v>_3_3_4_1_3_end_repeat</v>
      </c>
      <c r="G1086" t="s">
        <v>1271</v>
      </c>
      <c r="H1086" t="s">
        <v>2974</v>
      </c>
    </row>
    <row r="1087" spans="2:17">
      <c r="F1087" s="23" t="str">
        <f t="shared" si="16"/>
        <v>_3_3_4_4_begin_group</v>
      </c>
      <c r="G1087" t="s">
        <v>23</v>
      </c>
      <c r="H1087" t="s">
        <v>2975</v>
      </c>
      <c r="K1087" t="s">
        <v>27</v>
      </c>
      <c r="M1087" t="s">
        <v>2976</v>
      </c>
    </row>
    <row r="1088" spans="2:17">
      <c r="B1088" s="46" t="s">
        <v>242</v>
      </c>
      <c r="C1088" s="46" t="s">
        <v>1144</v>
      </c>
      <c r="D1088" s="46" t="s">
        <v>2944</v>
      </c>
      <c r="F1088" s="23" t="str">
        <f t="shared" si="16"/>
        <v>_3_3_4_4</v>
      </c>
      <c r="G1088" t="s">
        <v>2955</v>
      </c>
      <c r="H1088" t="s">
        <v>2977</v>
      </c>
      <c r="I1088" s="23" t="s">
        <v>2978</v>
      </c>
      <c r="L1088" t="s">
        <v>34</v>
      </c>
    </row>
    <row r="1089" spans="2:13">
      <c r="B1089" s="46" t="s">
        <v>242</v>
      </c>
      <c r="C1089" s="46" t="s">
        <v>1144</v>
      </c>
      <c r="D1089" s="46" t="s">
        <v>2944</v>
      </c>
      <c r="F1089" s="23" t="str">
        <f t="shared" si="16"/>
        <v>_3_3_4_4_1</v>
      </c>
      <c r="G1089" t="s">
        <v>30</v>
      </c>
      <c r="H1089" t="s">
        <v>2979</v>
      </c>
      <c r="I1089" s="23" t="s">
        <v>2978</v>
      </c>
      <c r="L1089" t="s">
        <v>34</v>
      </c>
      <c r="M1089" t="s">
        <v>2980</v>
      </c>
    </row>
    <row r="1090" spans="2:13">
      <c r="F1090" s="23" t="str">
        <f t="shared" si="16"/>
        <v>_3_3_4_4_end_group</v>
      </c>
      <c r="G1090" t="s">
        <v>47</v>
      </c>
      <c r="H1090" t="s">
        <v>2981</v>
      </c>
    </row>
    <row r="1091" spans="2:13">
      <c r="E1091" s="23"/>
      <c r="F1091" s="23" t="str">
        <f t="shared" ref="F1091:F1133" si="17">IF(OR(G1091="select_one 1_3_1_1",G1091="select_one 1_4_2_2",G1091="select_one 100",G1091="select_one 2_3_1_2",G1091="select_one 2_5_1",G1091="select_one 2_6_1_4",G1091="select_one 2_3_1_2",G1091="select_one 3_1_1",G1091="select_one 3_1_2_1",G1091="select_one 3_1_2_2",G1091="select_one 3_1_2_3",G1091="select_one 3_1_3_1",G1091="select_one 3_3_1_1",G1091="select_one 3_3_1_2",G1091="select_one 3_3_3_2_3",G1091="select_one 3_3_3_2_4",G1091="select_one 3_3_3_2_5",G1091="select_one 3_3_3_2_6",G1091="select_one 3_3_4_3",G1091="select_one 3_3_4_2",G1091="select_one 3_4_2_1_5",G1091="select_one 3_4_2_2_10",G1091="select_one 4_1_1_4",G1091="select_one 4_1_1_6_2",G1091="select_one 4_1_3_2",G1091="select_one 4_1_4_1_1",G1091="select_one 4_1_5",G1091="select_one 4_1_5_2",G1091="select_one 4_2_1_1",G1091="select_one 4_2_1_3",G1091="select_one consent"),_xlfn.CONCAT("_",MID(G1091,12,LEN(G1091))),IF(OR(G1091="select_multiple 3_3_4_2",G1091="select_multiple 3_3_4_3",G1091="select_multiple 4_2_1_2"),_xlfn.CONCAT("_",MID(G1091,17,LEN(G1091))),H1091))</f>
        <v>_3_3_4_2_begin_group_1</v>
      </c>
      <c r="G1091" t="s">
        <v>23</v>
      </c>
      <c r="H1091" t="s">
        <v>2982</v>
      </c>
      <c r="I1091" t="s">
        <v>2983</v>
      </c>
    </row>
    <row r="1092" spans="2:13">
      <c r="E1092" s="23"/>
      <c r="F1092" s="23" t="str">
        <f t="shared" si="17"/>
        <v>_3_3_4_2_begin_group</v>
      </c>
      <c r="G1092" t="s">
        <v>23</v>
      </c>
      <c r="H1092" t="s">
        <v>2984</v>
      </c>
      <c r="K1092" t="s">
        <v>27</v>
      </c>
      <c r="L1092" t="s">
        <v>39</v>
      </c>
    </row>
    <row r="1093" spans="2:13">
      <c r="F1093" s="23" t="str">
        <f t="shared" si="17"/>
        <v>_3_3_4_2</v>
      </c>
      <c r="G1093" t="s">
        <v>2985</v>
      </c>
      <c r="H1093" t="s">
        <v>2986</v>
      </c>
      <c r="I1093" t="s">
        <v>2987</v>
      </c>
      <c r="L1093" t="s">
        <v>34</v>
      </c>
    </row>
    <row r="1094" spans="2:13">
      <c r="F1094" s="23" t="str">
        <f t="shared" si="17"/>
        <v>_3_3_4_2_1</v>
      </c>
      <c r="G1094" t="s">
        <v>30</v>
      </c>
      <c r="H1094" t="s">
        <v>2988</v>
      </c>
      <c r="I1094" t="s">
        <v>2989</v>
      </c>
      <c r="L1094" t="s">
        <v>34</v>
      </c>
      <c r="M1094" t="s">
        <v>2990</v>
      </c>
    </row>
    <row r="1095" spans="2:13">
      <c r="E1095" s="23"/>
      <c r="F1095" s="23" t="str">
        <f t="shared" si="17"/>
        <v>_3_3_4_2_end_group</v>
      </c>
      <c r="G1095" t="s">
        <v>47</v>
      </c>
      <c r="H1095" t="s">
        <v>2991</v>
      </c>
    </row>
    <row r="1096" spans="2:13">
      <c r="E1096" s="23"/>
      <c r="F1096" s="23" t="str">
        <f t="shared" si="17"/>
        <v>_3_3_4_3_begin_group</v>
      </c>
      <c r="G1096" t="s">
        <v>23</v>
      </c>
      <c r="H1096" t="s">
        <v>2992</v>
      </c>
      <c r="K1096" t="s">
        <v>27</v>
      </c>
    </row>
    <row r="1097" spans="2:13">
      <c r="E1097" s="23"/>
      <c r="F1097" s="23" t="str">
        <f t="shared" si="17"/>
        <v>_3_3_4_3_note</v>
      </c>
      <c r="G1097" t="s">
        <v>36</v>
      </c>
      <c r="H1097" t="s">
        <v>2993</v>
      </c>
      <c r="I1097" s="23" t="s">
        <v>2994</v>
      </c>
      <c r="L1097" t="s">
        <v>39</v>
      </c>
    </row>
    <row r="1098" spans="2:13">
      <c r="B1098" s="46" t="s">
        <v>242</v>
      </c>
      <c r="C1098" s="46" t="s">
        <v>1144</v>
      </c>
      <c r="D1098" s="46" t="s">
        <v>2944</v>
      </c>
      <c r="E1098" s="23" t="s">
        <v>2995</v>
      </c>
      <c r="F1098" s="23" t="str">
        <f t="shared" si="17"/>
        <v>_3_3_4_3</v>
      </c>
      <c r="G1098" t="s">
        <v>2996</v>
      </c>
      <c r="H1098" t="s">
        <v>2997</v>
      </c>
      <c r="I1098" s="23" t="s">
        <v>2998</v>
      </c>
      <c r="K1098" t="s">
        <v>700</v>
      </c>
      <c r="L1098" t="s">
        <v>34</v>
      </c>
    </row>
    <row r="1099" spans="2:13">
      <c r="B1099" s="46" t="s">
        <v>242</v>
      </c>
      <c r="C1099" s="46" t="s">
        <v>1144</v>
      </c>
      <c r="D1099" s="46" t="s">
        <v>2944</v>
      </c>
      <c r="E1099" s="23" t="s">
        <v>2999</v>
      </c>
      <c r="F1099" s="23" t="str">
        <f t="shared" si="17"/>
        <v>_3_3_4_3</v>
      </c>
      <c r="G1099" t="s">
        <v>2996</v>
      </c>
      <c r="H1099" t="s">
        <v>3000</v>
      </c>
      <c r="I1099" s="23" t="s">
        <v>3001</v>
      </c>
      <c r="K1099" t="s">
        <v>700</v>
      </c>
      <c r="L1099" t="s">
        <v>34</v>
      </c>
    </row>
    <row r="1100" spans="2:13">
      <c r="B1100" s="46" t="s">
        <v>242</v>
      </c>
      <c r="C1100" s="46" t="s">
        <v>1144</v>
      </c>
      <c r="D1100" s="46" t="s">
        <v>2944</v>
      </c>
      <c r="E1100" s="23" t="s">
        <v>3002</v>
      </c>
      <c r="F1100" s="23" t="str">
        <f t="shared" si="17"/>
        <v>_3_3_4_3</v>
      </c>
      <c r="G1100" t="s">
        <v>2996</v>
      </c>
      <c r="H1100" t="s">
        <v>3003</v>
      </c>
      <c r="I1100" s="23" t="s">
        <v>3004</v>
      </c>
      <c r="K1100" t="s">
        <v>700</v>
      </c>
      <c r="L1100" t="s">
        <v>34</v>
      </c>
    </row>
    <row r="1101" spans="2:13">
      <c r="E1101" s="23"/>
      <c r="F1101" s="23" t="str">
        <f t="shared" si="17"/>
        <v>_3_3_4_3_end_group</v>
      </c>
      <c r="G1101" t="s">
        <v>47</v>
      </c>
      <c r="H1101" t="s">
        <v>3005</v>
      </c>
    </row>
    <row r="1102" spans="2:13">
      <c r="E1102" s="23"/>
      <c r="F1102" s="23" t="str">
        <f t="shared" si="17"/>
        <v>_3_3_4_end_group</v>
      </c>
      <c r="G1102" t="s">
        <v>47</v>
      </c>
      <c r="H1102" t="s">
        <v>3006</v>
      </c>
    </row>
    <row r="1103" spans="2:13">
      <c r="E1103" s="23"/>
      <c r="F1103" s="23" t="str">
        <f t="shared" si="17"/>
        <v>_3_3_4_2_end_group_1</v>
      </c>
      <c r="G1103" t="s">
        <v>47</v>
      </c>
      <c r="H1103" t="s">
        <v>3007</v>
      </c>
    </row>
    <row r="1104" spans="2:13">
      <c r="E1104" s="23"/>
      <c r="F1104" s="23" t="str">
        <f t="shared" si="17"/>
        <v>_2_8_4_begin_group</v>
      </c>
      <c r="G1104" t="s">
        <v>23</v>
      </c>
      <c r="H1104" t="s">
        <v>3008</v>
      </c>
      <c r="I1104" t="s">
        <v>3009</v>
      </c>
      <c r="L1104" t="s">
        <v>39</v>
      </c>
      <c r="M1104" t="s">
        <v>2261</v>
      </c>
    </row>
    <row r="1105" spans="2:13">
      <c r="E1105" s="23"/>
      <c r="F1105" s="23" t="str">
        <f t="shared" si="17"/>
        <v>_2_8_4_1_begin_group</v>
      </c>
      <c r="G1105" t="s">
        <v>23</v>
      </c>
      <c r="H1105" t="s">
        <v>3010</v>
      </c>
      <c r="K1105" t="s">
        <v>27</v>
      </c>
      <c r="L1105" t="s">
        <v>39</v>
      </c>
      <c r="M1105" t="s">
        <v>2950</v>
      </c>
    </row>
    <row r="1106" spans="2:13">
      <c r="B1106" s="46" t="s">
        <v>242</v>
      </c>
      <c r="C1106" s="46" t="s">
        <v>1144</v>
      </c>
      <c r="D1106" s="46" t="s">
        <v>3011</v>
      </c>
      <c r="E1106" s="23" t="s">
        <v>3012</v>
      </c>
      <c r="F1106" s="23" t="str">
        <f t="shared" si="17"/>
        <v>_2_8_4_1</v>
      </c>
      <c r="G1106" t="s">
        <v>3013</v>
      </c>
      <c r="H1106" t="s">
        <v>3014</v>
      </c>
      <c r="I1106" t="s">
        <v>3015</v>
      </c>
      <c r="J1106" t="s">
        <v>3016</v>
      </c>
      <c r="L1106" t="s">
        <v>34</v>
      </c>
    </row>
    <row r="1107" spans="2:13">
      <c r="B1107" s="46" t="s">
        <v>242</v>
      </c>
      <c r="C1107" s="46" t="s">
        <v>1144</v>
      </c>
      <c r="D1107" s="46" t="s">
        <v>3011</v>
      </c>
      <c r="E1107" s="23" t="s">
        <v>3017</v>
      </c>
      <c r="F1107" s="23" t="str">
        <f t="shared" si="17"/>
        <v>_2_8_4_1_1</v>
      </c>
      <c r="G1107" t="s">
        <v>30</v>
      </c>
      <c r="H1107" t="s">
        <v>3018</v>
      </c>
      <c r="I1107" t="s">
        <v>3015</v>
      </c>
      <c r="L1107" t="s">
        <v>34</v>
      </c>
      <c r="M1107" t="s">
        <v>3019</v>
      </c>
    </row>
    <row r="1108" spans="2:13">
      <c r="E1108" s="23"/>
      <c r="F1108" s="23" t="str">
        <f t="shared" si="17"/>
        <v>_2_8_4_1_end_group</v>
      </c>
      <c r="G1108" t="s">
        <v>47</v>
      </c>
      <c r="H1108" t="s">
        <v>3020</v>
      </c>
    </row>
    <row r="1109" spans="2:13">
      <c r="E1109" s="23"/>
      <c r="F1109" s="23" t="str">
        <f t="shared" si="17"/>
        <v>_2_8_4_2_begin_group</v>
      </c>
      <c r="G1109" t="s">
        <v>23</v>
      </c>
      <c r="H1109" t="s">
        <v>3021</v>
      </c>
      <c r="K1109" t="s">
        <v>27</v>
      </c>
      <c r="L1109" t="s">
        <v>39</v>
      </c>
    </row>
    <row r="1110" spans="2:13">
      <c r="B1110" s="46" t="s">
        <v>242</v>
      </c>
      <c r="C1110" s="46" t="s">
        <v>1144</v>
      </c>
      <c r="D1110" s="46" t="s">
        <v>3011</v>
      </c>
      <c r="E1110" s="23" t="s">
        <v>3022</v>
      </c>
      <c r="F1110" s="23" t="str">
        <f t="shared" si="17"/>
        <v>_2_8_4_2</v>
      </c>
      <c r="G1110" t="s">
        <v>3023</v>
      </c>
      <c r="H1110" t="s">
        <v>3024</v>
      </c>
      <c r="I1110" t="s">
        <v>3025</v>
      </c>
      <c r="J1110" t="s">
        <v>3016</v>
      </c>
      <c r="L1110" t="s">
        <v>34</v>
      </c>
    </row>
    <row r="1111" spans="2:13">
      <c r="B1111" s="46" t="s">
        <v>242</v>
      </c>
      <c r="C1111" s="46" t="s">
        <v>1144</v>
      </c>
      <c r="D1111" s="46" t="s">
        <v>3011</v>
      </c>
      <c r="E1111" s="23" t="s">
        <v>3026</v>
      </c>
      <c r="F1111" s="23" t="str">
        <f t="shared" si="17"/>
        <v>_2_8_4_2_1</v>
      </c>
      <c r="G1111" t="s">
        <v>30</v>
      </c>
      <c r="H1111" t="s">
        <v>3027</v>
      </c>
      <c r="I1111" t="s">
        <v>3025</v>
      </c>
      <c r="L1111" t="s">
        <v>34</v>
      </c>
      <c r="M1111" t="s">
        <v>3028</v>
      </c>
    </row>
    <row r="1112" spans="2:13">
      <c r="E1112" s="23"/>
      <c r="F1112" s="23" t="str">
        <f t="shared" si="17"/>
        <v>_2_8_4_2_end_group</v>
      </c>
      <c r="G1112" t="s">
        <v>47</v>
      </c>
      <c r="H1112" t="s">
        <v>3029</v>
      </c>
    </row>
    <row r="1113" spans="2:13">
      <c r="E1113" s="23"/>
      <c r="F1113" s="23" t="str">
        <f t="shared" si="17"/>
        <v>_2_8_4_3_begin_group</v>
      </c>
      <c r="G1113" t="s">
        <v>23</v>
      </c>
      <c r="H1113" t="s">
        <v>3030</v>
      </c>
      <c r="K1113" t="s">
        <v>27</v>
      </c>
      <c r="L1113" t="s">
        <v>39</v>
      </c>
    </row>
    <row r="1114" spans="2:13">
      <c r="B1114" s="46" t="s">
        <v>242</v>
      </c>
      <c r="C1114" s="46" t="s">
        <v>2499</v>
      </c>
      <c r="D1114" s="46" t="s">
        <v>3031</v>
      </c>
      <c r="E1114" s="23" t="s">
        <v>3032</v>
      </c>
      <c r="F1114" s="23" t="str">
        <f t="shared" si="17"/>
        <v>_2_8_4_3</v>
      </c>
      <c r="G1114" t="s">
        <v>3033</v>
      </c>
      <c r="H1114" t="s">
        <v>3034</v>
      </c>
      <c r="I1114" t="s">
        <v>3035</v>
      </c>
      <c r="J1114" t="s">
        <v>3016</v>
      </c>
      <c r="L1114" t="b">
        <v>1</v>
      </c>
    </row>
    <row r="1115" spans="2:13">
      <c r="B1115" s="46" t="s">
        <v>242</v>
      </c>
      <c r="C1115" s="46" t="s">
        <v>2499</v>
      </c>
      <c r="D1115" s="46" t="s">
        <v>3031</v>
      </c>
      <c r="E1115" s="23" t="s">
        <v>3036</v>
      </c>
      <c r="F1115" s="23" t="str">
        <f t="shared" si="17"/>
        <v>_2_8_4_3_1</v>
      </c>
      <c r="G1115" t="s">
        <v>30</v>
      </c>
      <c r="H1115" t="s">
        <v>3037</v>
      </c>
      <c r="I1115" t="s">
        <v>3035</v>
      </c>
      <c r="L1115" t="s">
        <v>34</v>
      </c>
      <c r="M1115" t="s">
        <v>3038</v>
      </c>
    </row>
    <row r="1116" spans="2:13">
      <c r="E1116" s="23"/>
      <c r="F1116" s="23" t="str">
        <f t="shared" si="17"/>
        <v>_2_8_4_3_end_group</v>
      </c>
      <c r="G1116" t="s">
        <v>47</v>
      </c>
      <c r="H1116" t="s">
        <v>3039</v>
      </c>
    </row>
    <row r="1117" spans="2:13">
      <c r="E1117" s="23"/>
      <c r="F1117" s="23" t="str">
        <f t="shared" si="17"/>
        <v>_2_8_4_4_begin_group</v>
      </c>
      <c r="G1117" t="s">
        <v>23</v>
      </c>
      <c r="H1117" t="s">
        <v>3040</v>
      </c>
      <c r="K1117" t="s">
        <v>27</v>
      </c>
      <c r="L1117" t="s">
        <v>39</v>
      </c>
    </row>
    <row r="1118" spans="2:13">
      <c r="B1118" s="46" t="s">
        <v>242</v>
      </c>
      <c r="C1118" s="46" t="s">
        <v>1144</v>
      </c>
      <c r="D1118" s="46" t="s">
        <v>3011</v>
      </c>
      <c r="E1118" s="23" t="s">
        <v>3041</v>
      </c>
      <c r="F1118" s="23" t="str">
        <f t="shared" si="17"/>
        <v>_2_8_4_4</v>
      </c>
      <c r="G1118" t="s">
        <v>3042</v>
      </c>
      <c r="H1118" t="s">
        <v>3043</v>
      </c>
      <c r="I1118" t="s">
        <v>3044</v>
      </c>
      <c r="J1118" t="s">
        <v>3016</v>
      </c>
      <c r="L1118" t="b">
        <v>1</v>
      </c>
    </row>
    <row r="1119" spans="2:13">
      <c r="B1119" s="46" t="s">
        <v>242</v>
      </c>
      <c r="C1119" s="46" t="s">
        <v>1144</v>
      </c>
      <c r="D1119" s="46" t="s">
        <v>3011</v>
      </c>
      <c r="E1119" s="23" t="s">
        <v>3045</v>
      </c>
      <c r="F1119" s="23" t="str">
        <f t="shared" si="17"/>
        <v>_2_8_4_3_4</v>
      </c>
      <c r="G1119" t="s">
        <v>30</v>
      </c>
      <c r="H1119" t="s">
        <v>3046</v>
      </c>
      <c r="I1119" t="s">
        <v>3044</v>
      </c>
      <c r="L1119" t="s">
        <v>34</v>
      </c>
      <c r="M1119" t="s">
        <v>3047</v>
      </c>
    </row>
    <row r="1120" spans="2:13">
      <c r="E1120" s="23"/>
      <c r="F1120" s="23" t="str">
        <f t="shared" si="17"/>
        <v>_2_8_4_4_end_group</v>
      </c>
      <c r="G1120" t="s">
        <v>47</v>
      </c>
      <c r="H1120" t="s">
        <v>3048</v>
      </c>
    </row>
    <row r="1121" spans="2:13">
      <c r="B1121" s="46" t="s">
        <v>676</v>
      </c>
      <c r="C1121" s="46" t="s">
        <v>3049</v>
      </c>
      <c r="D1121" s="46" t="s">
        <v>3050</v>
      </c>
      <c r="E1121" s="23" t="s">
        <v>3051</v>
      </c>
      <c r="F1121" s="23" t="str">
        <f t="shared" si="17"/>
        <v>_2_8_4_5</v>
      </c>
      <c r="G1121" t="s">
        <v>3052</v>
      </c>
      <c r="H1121" t="s">
        <v>3053</v>
      </c>
      <c r="I1121" t="s">
        <v>3054</v>
      </c>
      <c r="J1121" t="s">
        <v>485</v>
      </c>
      <c r="L1121" t="s">
        <v>34</v>
      </c>
    </row>
    <row r="1122" spans="2:13">
      <c r="E1122" s="23"/>
      <c r="F1122" s="23">
        <f t="shared" si="17"/>
        <v>0</v>
      </c>
      <c r="G1122" t="s">
        <v>47</v>
      </c>
    </row>
    <row r="1123" spans="2:13">
      <c r="E1123" s="23"/>
      <c r="F1123" s="23" t="str">
        <f t="shared" si="17"/>
        <v>hh_photo_begin_group</v>
      </c>
      <c r="G1123" t="s">
        <v>23</v>
      </c>
      <c r="H1123" t="s">
        <v>3055</v>
      </c>
      <c r="I1123" t="s">
        <v>3056</v>
      </c>
      <c r="M1123" t="s">
        <v>91</v>
      </c>
    </row>
    <row r="1124" spans="2:13">
      <c r="B1124" s="46" t="s">
        <v>17</v>
      </c>
      <c r="C1124" s="46" t="s">
        <v>18</v>
      </c>
      <c r="D1124" s="46" t="s">
        <v>3057</v>
      </c>
      <c r="E1124" s="23" t="s">
        <v>3058</v>
      </c>
      <c r="F1124" s="23" t="str">
        <f t="shared" si="17"/>
        <v>hh_photo_note</v>
      </c>
      <c r="G1124" t="s">
        <v>98</v>
      </c>
      <c r="H1124" t="s">
        <v>3059</v>
      </c>
      <c r="I1124" t="s">
        <v>3060</v>
      </c>
      <c r="J1124" t="s">
        <v>3061</v>
      </c>
      <c r="K1124" t="s">
        <v>306</v>
      </c>
      <c r="L1124" t="b">
        <v>0</v>
      </c>
    </row>
    <row r="1125" spans="2:13">
      <c r="B1125" s="46" t="s">
        <v>17</v>
      </c>
      <c r="C1125" s="46" t="s">
        <v>18</v>
      </c>
      <c r="D1125" s="46" t="s">
        <v>3057</v>
      </c>
      <c r="E1125" s="23" t="s">
        <v>3062</v>
      </c>
      <c r="F1125" s="23" t="str">
        <f t="shared" si="17"/>
        <v>hh_photo_1</v>
      </c>
      <c r="G1125" t="s">
        <v>98</v>
      </c>
      <c r="H1125" t="s">
        <v>3063</v>
      </c>
      <c r="I1125" t="s">
        <v>3064</v>
      </c>
      <c r="L1125" t="b">
        <v>0</v>
      </c>
    </row>
    <row r="1126" spans="2:13">
      <c r="B1126" s="46" t="s">
        <v>17</v>
      </c>
      <c r="C1126" s="46" t="s">
        <v>18</v>
      </c>
      <c r="D1126" s="46" t="s">
        <v>3057</v>
      </c>
      <c r="E1126" s="23" t="s">
        <v>3065</v>
      </c>
      <c r="F1126" s="23" t="str">
        <f t="shared" si="17"/>
        <v>hh_photo_2</v>
      </c>
      <c r="G1126" t="s">
        <v>98</v>
      </c>
      <c r="H1126" t="s">
        <v>3066</v>
      </c>
      <c r="I1126" t="s">
        <v>3067</v>
      </c>
      <c r="L1126" t="b">
        <v>0</v>
      </c>
    </row>
    <row r="1127" spans="2:13">
      <c r="B1127" s="46" t="s">
        <v>17</v>
      </c>
      <c r="C1127" s="46" t="s">
        <v>18</v>
      </c>
      <c r="D1127" s="46" t="s">
        <v>3057</v>
      </c>
      <c r="E1127" s="23" t="s">
        <v>3068</v>
      </c>
      <c r="F1127" s="23" t="str">
        <f t="shared" si="17"/>
        <v>hh_photo_3</v>
      </c>
      <c r="G1127" t="s">
        <v>98</v>
      </c>
      <c r="H1127" t="s">
        <v>3069</v>
      </c>
      <c r="I1127" t="s">
        <v>3070</v>
      </c>
      <c r="L1127" t="b">
        <v>0</v>
      </c>
    </row>
    <row r="1128" spans="2:13">
      <c r="B1128" s="46" t="s">
        <v>17</v>
      </c>
      <c r="C1128" s="46" t="s">
        <v>18</v>
      </c>
      <c r="D1128" s="46" t="s">
        <v>3057</v>
      </c>
      <c r="E1128" s="23" t="s">
        <v>3071</v>
      </c>
      <c r="F1128" s="23" t="str">
        <f t="shared" si="17"/>
        <v>hh_photo_4</v>
      </c>
      <c r="G1128" t="s">
        <v>98</v>
      </c>
      <c r="H1128" t="s">
        <v>3072</v>
      </c>
      <c r="I1128" t="s">
        <v>3073</v>
      </c>
      <c r="L1128" t="b">
        <v>0</v>
      </c>
    </row>
    <row r="1129" spans="2:13">
      <c r="B1129" s="46" t="s">
        <v>17</v>
      </c>
      <c r="C1129" s="46" t="s">
        <v>18</v>
      </c>
      <c r="D1129" s="46" t="s">
        <v>3057</v>
      </c>
      <c r="E1129" s="23" t="s">
        <v>3074</v>
      </c>
      <c r="F1129" s="23" t="str">
        <f t="shared" si="17"/>
        <v>hh_photo_5</v>
      </c>
      <c r="G1129" t="s">
        <v>98</v>
      </c>
      <c r="H1129" t="s">
        <v>3075</v>
      </c>
      <c r="I1129" t="s">
        <v>3076</v>
      </c>
      <c r="L1129" t="b">
        <v>0</v>
      </c>
    </row>
    <row r="1130" spans="2:13">
      <c r="E1130" s="23"/>
      <c r="F1130" s="23" t="str">
        <f t="shared" si="17"/>
        <v>hh_photo_end_group</v>
      </c>
      <c r="G1130" t="s">
        <v>47</v>
      </c>
      <c r="H1130" t="s">
        <v>3077</v>
      </c>
    </row>
    <row r="1131" spans="2:13">
      <c r="E1131" s="23"/>
      <c r="F1131" s="23" t="str">
        <f t="shared" si="17"/>
        <v>_hh_survey_begin_group</v>
      </c>
      <c r="G1131" t="s">
        <v>23</v>
      </c>
      <c r="H1131" t="s">
        <v>3078</v>
      </c>
    </row>
    <row r="1132" spans="2:13">
      <c r="E1132" s="23"/>
      <c r="F1132" s="23" t="str">
        <f t="shared" si="17"/>
        <v>_hh_survey_note</v>
      </c>
      <c r="G1132" t="s">
        <v>36</v>
      </c>
      <c r="H1132" t="s">
        <v>3079</v>
      </c>
      <c r="I1132" t="s">
        <v>3080</v>
      </c>
      <c r="J1132" t="s">
        <v>3081</v>
      </c>
      <c r="K1132" t="s">
        <v>306</v>
      </c>
      <c r="L1132" t="s">
        <v>39</v>
      </c>
    </row>
    <row r="1133" spans="2:13">
      <c r="E1133" s="23"/>
      <c r="F1133" s="23" t="str">
        <f t="shared" si="17"/>
        <v>_hh_survey_end_group</v>
      </c>
      <c r="G1133" t="s">
        <v>47</v>
      </c>
      <c r="H1133" t="s">
        <v>3082</v>
      </c>
    </row>
  </sheetData>
  <autoFilter ref="A1:AE1133" xr:uid="{00000000-0001-0000-0000-000000000000}"/>
  <phoneticPr fontId="3"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034"/>
  <sheetViews>
    <sheetView workbookViewId="0">
      <pane ySplit="1" topLeftCell="A627" activePane="bottomLeft" state="frozen"/>
      <selection pane="bottomLeft" activeCell="F662" sqref="F662"/>
    </sheetView>
  </sheetViews>
  <sheetFormatPr defaultRowHeight="15" customHeight="1"/>
  <cols>
    <col min="1" max="3" width="8.85546875"/>
    <col min="4" max="4" width="16.7109375" customWidth="1"/>
    <col min="5" max="5" width="22.5703125" customWidth="1"/>
    <col min="6" max="6" width="26.5703125" customWidth="1"/>
    <col min="7" max="7" width="72.140625" customWidth="1"/>
    <col min="8" max="8" width="21.7109375" customWidth="1"/>
    <col min="10" max="10" width="15.7109375" customWidth="1"/>
    <col min="11" max="11" width="19.28515625" customWidth="1"/>
  </cols>
  <sheetData>
    <row r="1" spans="1:11" ht="14.45">
      <c r="A1" s="23" t="s">
        <v>1</v>
      </c>
      <c r="B1" s="23" t="s">
        <v>2</v>
      </c>
      <c r="C1" s="23" t="s">
        <v>3</v>
      </c>
      <c r="D1" s="23" t="s">
        <v>4</v>
      </c>
      <c r="E1" t="s">
        <v>3083</v>
      </c>
      <c r="F1" t="s">
        <v>7</v>
      </c>
      <c r="G1" t="s">
        <v>8</v>
      </c>
      <c r="H1" t="s">
        <v>3084</v>
      </c>
      <c r="I1" t="s">
        <v>3085</v>
      </c>
      <c r="J1" t="s">
        <v>3086</v>
      </c>
      <c r="K1" t="s">
        <v>3087</v>
      </c>
    </row>
    <row r="2" spans="1:11" ht="14.45">
      <c r="A2" s="23" t="str">
        <f>INDEX(survey!$B$2:$B$1134,MATCH(_xlfn.CONCAT("_",E2),survey!$F$2:$F$1134,0))</f>
        <v>context</v>
      </c>
      <c r="B2" s="23" t="str">
        <f>INDEX(survey!$C$2:$C$1134,MATCH(_xlfn.CONCAT("_",E2),survey!$F$2:$F$1134,0))</f>
        <v>general</v>
      </c>
      <c r="C2" s="23" t="str">
        <f>INDEX(survey!$D$2:$D$1134,MATCH(_xlfn.CONCAT("_",E2),survey!$F$2:$F$1134,0))</f>
        <v>consent</v>
      </c>
      <c r="D2" s="23">
        <f>INDEX(survey!$E$2:$E$1134,MATCH(_xlfn.CONCAT("_",E2),survey!$F$2:$F$1134,0))</f>
        <v>0</v>
      </c>
      <c r="E2" t="s">
        <v>3088</v>
      </c>
      <c r="F2" t="s">
        <v>3089</v>
      </c>
      <c r="G2" t="s">
        <v>3090</v>
      </c>
      <c r="I2" t="s">
        <v>3091</v>
      </c>
      <c r="J2" t="str">
        <f>CONCATENATE("_",E2)</f>
        <v>_1_1_2</v>
      </c>
      <c r="K2" t="str">
        <f>VLOOKUP(J2,survey!$H$2:$I$1133,2,FALSE)</f>
        <v>Are you assessing the performance of a farm or landscape?</v>
      </c>
    </row>
    <row r="3" spans="1:11" ht="14.45">
      <c r="A3" s="23" t="str">
        <f>INDEX(survey!$B$2:$B$1134,MATCH(_xlfn.CONCAT("_",E3),survey!$F$2:$F$1134,0))</f>
        <v>context</v>
      </c>
      <c r="B3" s="23" t="str">
        <f>INDEX(survey!$C$2:$C$1134,MATCH(_xlfn.CONCAT("_",E3),survey!$F$2:$F$1134,0))</f>
        <v>respondent_characteristics</v>
      </c>
      <c r="C3" s="23" t="str">
        <f>INDEX(survey!$D$2:$D$1134,MATCH(_xlfn.CONCAT("_",E3),survey!$F$2:$F$1134,0))</f>
        <v>marital_status</v>
      </c>
      <c r="D3" s="23" t="str">
        <f>INDEX(survey!$E$2:$E$1134,MATCH(_xlfn.CONCAT("_",E3),survey!$F$2:$F$1134,0))</f>
        <v>marital_status</v>
      </c>
      <c r="E3" t="s">
        <v>3092</v>
      </c>
      <c r="F3" t="s">
        <v>3093</v>
      </c>
      <c r="G3" t="s">
        <v>3094</v>
      </c>
      <c r="I3" t="s">
        <v>3091</v>
      </c>
      <c r="J3" t="str">
        <f t="shared" ref="J3:J66" si="0">CONCATENATE("_",E3)</f>
        <v>_1_2_1_10</v>
      </c>
      <c r="K3" t="str">
        <f>VLOOKUP(J3,survey!$H$2:$I$1133,2,FALSE)</f>
        <v>Marital status</v>
      </c>
    </row>
    <row r="4" spans="1:11" ht="14.45">
      <c r="A4" s="23" t="str">
        <f>INDEX(survey!$B$2:$B$1134,MATCH(_xlfn.CONCAT("_",E4),survey!$F$2:$F$1134,0))</f>
        <v>context</v>
      </c>
      <c r="B4" s="23" t="str">
        <f>INDEX(survey!$C$2:$C$1134,MATCH(_xlfn.CONCAT("_",E4),survey!$F$2:$F$1134,0))</f>
        <v>respondent_characteristics</v>
      </c>
      <c r="C4" s="23" t="str">
        <f>INDEX(survey!$D$2:$D$1134,MATCH(_xlfn.CONCAT("_",E4),survey!$F$2:$F$1134,0))</f>
        <v>marital_status</v>
      </c>
      <c r="D4" s="23" t="str">
        <f>INDEX(survey!$E$2:$E$1134,MATCH(_xlfn.CONCAT("_",E4),survey!$F$2:$F$1134,0))</f>
        <v>marital_status</v>
      </c>
      <c r="E4" t="s">
        <v>3092</v>
      </c>
      <c r="F4" t="s">
        <v>3095</v>
      </c>
      <c r="G4" t="s">
        <v>3096</v>
      </c>
      <c r="I4" t="s">
        <v>3091</v>
      </c>
      <c r="J4" t="str">
        <f t="shared" si="0"/>
        <v>_1_2_1_10</v>
      </c>
      <c r="K4" t="str">
        <f>VLOOKUP(J4,survey!$H$2:$I$1133,2,FALSE)</f>
        <v>Marital status</v>
      </c>
    </row>
    <row r="5" spans="1:11" ht="14.45">
      <c r="A5" s="23" t="str">
        <f>INDEX(survey!$B$2:$B$1134,MATCH(_xlfn.CONCAT("_",E5),survey!$F$2:$F$1134,0))</f>
        <v>context</v>
      </c>
      <c r="B5" s="23" t="str">
        <f>INDEX(survey!$C$2:$C$1134,MATCH(_xlfn.CONCAT("_",E5),survey!$F$2:$F$1134,0))</f>
        <v>respondent_characteristics</v>
      </c>
      <c r="C5" s="23" t="str">
        <f>INDEX(survey!$D$2:$D$1134,MATCH(_xlfn.CONCAT("_",E5),survey!$F$2:$F$1134,0))</f>
        <v>marital_status</v>
      </c>
      <c r="D5" s="23" t="str">
        <f>INDEX(survey!$E$2:$E$1134,MATCH(_xlfn.CONCAT("_",E5),survey!$F$2:$F$1134,0))</f>
        <v>marital_status</v>
      </c>
      <c r="E5" t="s">
        <v>3092</v>
      </c>
      <c r="F5" t="s">
        <v>3097</v>
      </c>
      <c r="G5" t="s">
        <v>3098</v>
      </c>
      <c r="I5" t="s">
        <v>3091</v>
      </c>
      <c r="J5" t="str">
        <f t="shared" si="0"/>
        <v>_1_2_1_10</v>
      </c>
      <c r="K5" t="str">
        <f>VLOOKUP(J5,survey!$H$2:$I$1133,2,FALSE)</f>
        <v>Marital status</v>
      </c>
    </row>
    <row r="6" spans="1:11" ht="14.45">
      <c r="A6" s="23" t="str">
        <f>INDEX(survey!$B$2:$B$1134,MATCH(_xlfn.CONCAT("_",E6),survey!$F$2:$F$1134,0))</f>
        <v>context</v>
      </c>
      <c r="B6" s="23" t="str">
        <f>INDEX(survey!$C$2:$C$1134,MATCH(_xlfn.CONCAT("_",E6),survey!$F$2:$F$1134,0))</f>
        <v>respondent_characteristics</v>
      </c>
      <c r="C6" s="23" t="str">
        <f>INDEX(survey!$D$2:$D$1134,MATCH(_xlfn.CONCAT("_",E6),survey!$F$2:$F$1134,0))</f>
        <v>marital_status</v>
      </c>
      <c r="D6" s="23" t="str">
        <f>INDEX(survey!$E$2:$E$1134,MATCH(_xlfn.CONCAT("_",E6),survey!$F$2:$F$1134,0))</f>
        <v>marital_status</v>
      </c>
      <c r="E6" t="s">
        <v>3092</v>
      </c>
      <c r="F6" t="s">
        <v>3099</v>
      </c>
      <c r="G6" t="s">
        <v>3100</v>
      </c>
      <c r="I6" t="s">
        <v>3091</v>
      </c>
      <c r="J6" t="str">
        <f t="shared" si="0"/>
        <v>_1_2_1_10</v>
      </c>
      <c r="K6" t="str">
        <f>VLOOKUP(J6,survey!$H$2:$I$1133,2,FALSE)</f>
        <v>Marital status</v>
      </c>
    </row>
    <row r="7" spans="1:11" ht="14.45">
      <c r="A7" s="23" t="str">
        <f>INDEX(survey!$B$2:$B$1134,MATCH(_xlfn.CONCAT("_",E7),survey!$F$2:$F$1134,0))</f>
        <v>context</v>
      </c>
      <c r="B7" s="23" t="str">
        <f>INDEX(survey!$C$2:$C$1134,MATCH(_xlfn.CONCAT("_",E7),survey!$F$2:$F$1134,0))</f>
        <v>respondent_characteristics</v>
      </c>
      <c r="C7" s="23" t="str">
        <f>INDEX(survey!$D$2:$D$1134,MATCH(_xlfn.CONCAT("_",E7),survey!$F$2:$F$1134,0))</f>
        <v>marital_status</v>
      </c>
      <c r="D7" s="23" t="str">
        <f>INDEX(survey!$E$2:$E$1134,MATCH(_xlfn.CONCAT("_",E7),survey!$F$2:$F$1134,0))</f>
        <v>marital_status</v>
      </c>
      <c r="E7" t="s">
        <v>3092</v>
      </c>
      <c r="F7" t="s">
        <v>3101</v>
      </c>
      <c r="G7" t="s">
        <v>3102</v>
      </c>
      <c r="I7" t="s">
        <v>3091</v>
      </c>
      <c r="J7" t="str">
        <f t="shared" si="0"/>
        <v>_1_2_1_10</v>
      </c>
      <c r="K7" t="str">
        <f>VLOOKUP(J7,survey!$H$2:$I$1133,2,FALSE)</f>
        <v>Marital status</v>
      </c>
    </row>
    <row r="8" spans="1:11" ht="14.45">
      <c r="A8" s="23" t="str">
        <f>INDEX(survey!$B$2:$B$1134,MATCH(_xlfn.CONCAT("_",E8),survey!$F$2:$F$1134,0))</f>
        <v>context</v>
      </c>
      <c r="B8" s="23" t="str">
        <f>INDEX(survey!$C$2:$C$1134,MATCH(_xlfn.CONCAT("_",E8),survey!$F$2:$F$1134,0))</f>
        <v>respondent_characteristics</v>
      </c>
      <c r="C8" s="23" t="str">
        <f>INDEX(survey!$D$2:$D$1134,MATCH(_xlfn.CONCAT("_",E8),survey!$F$2:$F$1134,0))</f>
        <v>marital_status</v>
      </c>
      <c r="D8" s="23" t="str">
        <f>INDEX(survey!$E$2:$E$1134,MATCH(_xlfn.CONCAT("_",E8),survey!$F$2:$F$1134,0))</f>
        <v>marital_status</v>
      </c>
      <c r="E8" t="s">
        <v>3092</v>
      </c>
      <c r="F8">
        <v>777</v>
      </c>
      <c r="G8" t="s">
        <v>3103</v>
      </c>
      <c r="I8" t="s">
        <v>3091</v>
      </c>
      <c r="J8" t="str">
        <f t="shared" si="0"/>
        <v>_1_2_1_10</v>
      </c>
      <c r="K8" t="str">
        <f>VLOOKUP(J8,survey!$H$2:$I$1133,2,FALSE)</f>
        <v>Marital status</v>
      </c>
    </row>
    <row r="9" spans="1:11" ht="14.45">
      <c r="A9" s="23" t="str">
        <f>INDEX(survey!$B$2:$B$1134,MATCH(_xlfn.CONCAT("_",E9),survey!$F$2:$F$1134,0))</f>
        <v>context</v>
      </c>
      <c r="B9" s="23" t="str">
        <f>INDEX(survey!$C$2:$C$1134,MATCH(_xlfn.CONCAT("_",E9),survey!$F$2:$F$1134,0))</f>
        <v>respondent_characteristics</v>
      </c>
      <c r="C9" s="23" t="str">
        <f>INDEX(survey!$D$2:$D$1134,MATCH(_xlfn.CONCAT("_",E9),survey!$F$2:$F$1134,0))</f>
        <v>marital_status</v>
      </c>
      <c r="D9" s="23" t="str">
        <f>INDEX(survey!$E$2:$E$1134,MATCH(_xlfn.CONCAT("_",E9),survey!$F$2:$F$1134,0))</f>
        <v>marital_status</v>
      </c>
      <c r="E9" t="s">
        <v>3092</v>
      </c>
      <c r="F9" t="s">
        <v>665</v>
      </c>
      <c r="G9" t="s">
        <v>3104</v>
      </c>
      <c r="I9" t="s">
        <v>3091</v>
      </c>
      <c r="J9" t="str">
        <f t="shared" si="0"/>
        <v>_1_2_1_10</v>
      </c>
      <c r="K9" t="str">
        <f>VLOOKUP(J9,survey!$H$2:$I$1133,2,FALSE)</f>
        <v>Marital status</v>
      </c>
    </row>
    <row r="10" spans="1:11" ht="14.45">
      <c r="A10" s="23" t="str">
        <f>INDEX(survey!$B$2:$B$1134,MATCH(_xlfn.CONCAT("_",E10),survey!$F$2:$F$1134,0))</f>
        <v>context</v>
      </c>
      <c r="B10" s="23" t="str">
        <f>INDEX(survey!$C$2:$C$1134,MATCH(_xlfn.CONCAT("_",E10),survey!$F$2:$F$1134,0))</f>
        <v>respondent_characteristics</v>
      </c>
      <c r="C10" s="23" t="str">
        <f>INDEX(survey!$D$2:$D$1134,MATCH(_xlfn.CONCAT("_",E10),survey!$F$2:$F$1134,0))</f>
        <v>primary_occupation</v>
      </c>
      <c r="D10" s="23" t="str">
        <f>INDEX(survey!$E$2:$E$1134,MATCH(_xlfn.CONCAT("_",E10),survey!$F$2:$F$1134,0))</f>
        <v>primary_occupation</v>
      </c>
      <c r="E10" t="s">
        <v>3105</v>
      </c>
      <c r="F10" t="s">
        <v>3106</v>
      </c>
      <c r="G10" t="s">
        <v>3107</v>
      </c>
      <c r="I10" t="s">
        <v>3091</v>
      </c>
      <c r="J10" t="str">
        <f t="shared" si="0"/>
        <v>_1_2_1_13_1</v>
      </c>
      <c r="K10" t="str">
        <f>VLOOKUP(J10,survey!$H$2:$I$1133,2,FALSE)</f>
        <v>What was your main occupation in the last 12 months?</v>
      </c>
    </row>
    <row r="11" spans="1:11" ht="14.45">
      <c r="A11" s="23" t="str">
        <f>INDEX(survey!$B$2:$B$1134,MATCH(_xlfn.CONCAT("_",E11),survey!$F$2:$F$1134,0))</f>
        <v>context</v>
      </c>
      <c r="B11" s="23" t="str">
        <f>INDEX(survey!$C$2:$C$1134,MATCH(_xlfn.CONCAT("_",E11),survey!$F$2:$F$1134,0))</f>
        <v>respondent_characteristics</v>
      </c>
      <c r="C11" s="23" t="str">
        <f>INDEX(survey!$D$2:$D$1134,MATCH(_xlfn.CONCAT("_",E11),survey!$F$2:$F$1134,0))</f>
        <v>primary_occupation</v>
      </c>
      <c r="D11" s="23" t="str">
        <f>INDEX(survey!$E$2:$E$1134,MATCH(_xlfn.CONCAT("_",E11),survey!$F$2:$F$1134,0))</f>
        <v>primary_occupation</v>
      </c>
      <c r="E11" t="s">
        <v>3105</v>
      </c>
      <c r="F11" t="s">
        <v>3108</v>
      </c>
      <c r="G11" t="s">
        <v>3109</v>
      </c>
      <c r="I11" t="s">
        <v>3091</v>
      </c>
      <c r="J11" t="str">
        <f t="shared" si="0"/>
        <v>_1_2_1_13_1</v>
      </c>
      <c r="K11" t="str">
        <f>VLOOKUP(J11,survey!$H$2:$I$1133,2,FALSE)</f>
        <v>What was your main occupation in the last 12 months?</v>
      </c>
    </row>
    <row r="12" spans="1:11" ht="14.45">
      <c r="A12" s="23" t="str">
        <f>INDEX(survey!$B$2:$B$1134,MATCH(_xlfn.CONCAT("_",E12),survey!$F$2:$F$1134,0))</f>
        <v>context</v>
      </c>
      <c r="B12" s="23" t="str">
        <f>INDEX(survey!$C$2:$C$1134,MATCH(_xlfn.CONCAT("_",E12),survey!$F$2:$F$1134,0))</f>
        <v>respondent_characteristics</v>
      </c>
      <c r="C12" s="23" t="str">
        <f>INDEX(survey!$D$2:$D$1134,MATCH(_xlfn.CONCAT("_",E12),survey!$F$2:$F$1134,0))</f>
        <v>primary_occupation</v>
      </c>
      <c r="D12" s="23" t="str">
        <f>INDEX(survey!$E$2:$E$1134,MATCH(_xlfn.CONCAT("_",E12),survey!$F$2:$F$1134,0))</f>
        <v>primary_occupation</v>
      </c>
      <c r="E12" t="s">
        <v>3105</v>
      </c>
      <c r="F12" t="s">
        <v>3110</v>
      </c>
      <c r="G12" t="s">
        <v>3111</v>
      </c>
      <c r="I12" t="s">
        <v>3091</v>
      </c>
      <c r="J12" t="str">
        <f t="shared" si="0"/>
        <v>_1_2_1_13_1</v>
      </c>
      <c r="K12" t="str">
        <f>VLOOKUP(J12,survey!$H$2:$I$1133,2,FALSE)</f>
        <v>What was your main occupation in the last 12 months?</v>
      </c>
    </row>
    <row r="13" spans="1:11" ht="14.45">
      <c r="A13" s="23" t="str">
        <f>INDEX(survey!$B$2:$B$1134,MATCH(_xlfn.CONCAT("_",E13),survey!$F$2:$F$1134,0))</f>
        <v>context</v>
      </c>
      <c r="B13" s="23" t="str">
        <f>INDEX(survey!$C$2:$C$1134,MATCH(_xlfn.CONCAT("_",E13),survey!$F$2:$F$1134,0))</f>
        <v>respondent_characteristics</v>
      </c>
      <c r="C13" s="23" t="str">
        <f>INDEX(survey!$D$2:$D$1134,MATCH(_xlfn.CONCAT("_",E13),survey!$F$2:$F$1134,0))</f>
        <v>primary_occupation</v>
      </c>
      <c r="D13" s="23" t="str">
        <f>INDEX(survey!$E$2:$E$1134,MATCH(_xlfn.CONCAT("_",E13),survey!$F$2:$F$1134,0))</f>
        <v>primary_occupation</v>
      </c>
      <c r="E13" t="s">
        <v>3105</v>
      </c>
      <c r="F13" t="s">
        <v>3112</v>
      </c>
      <c r="G13" t="s">
        <v>3113</v>
      </c>
      <c r="I13" t="s">
        <v>3091</v>
      </c>
      <c r="J13" t="str">
        <f t="shared" si="0"/>
        <v>_1_2_1_13_1</v>
      </c>
      <c r="K13" t="str">
        <f>VLOOKUP(J13,survey!$H$2:$I$1133,2,FALSE)</f>
        <v>What was your main occupation in the last 12 months?</v>
      </c>
    </row>
    <row r="14" spans="1:11" ht="14.45">
      <c r="A14" s="23" t="str">
        <f>INDEX(survey!$B$2:$B$1134,MATCH(_xlfn.CONCAT("_",E14),survey!$F$2:$F$1134,0))</f>
        <v>context</v>
      </c>
      <c r="B14" s="23" t="str">
        <f>INDEX(survey!$C$2:$C$1134,MATCH(_xlfn.CONCAT("_",E14),survey!$F$2:$F$1134,0))</f>
        <v>respondent_characteristics</v>
      </c>
      <c r="C14" s="23" t="str">
        <f>INDEX(survey!$D$2:$D$1134,MATCH(_xlfn.CONCAT("_",E14),survey!$F$2:$F$1134,0))</f>
        <v>primary_occupation</v>
      </c>
      <c r="D14" s="23" t="str">
        <f>INDEX(survey!$E$2:$E$1134,MATCH(_xlfn.CONCAT("_",E14),survey!$F$2:$F$1134,0))</f>
        <v>primary_occupation</v>
      </c>
      <c r="E14" t="s">
        <v>3105</v>
      </c>
      <c r="F14" t="s">
        <v>3114</v>
      </c>
      <c r="G14" t="s">
        <v>3115</v>
      </c>
      <c r="I14" t="s">
        <v>3091</v>
      </c>
      <c r="J14" t="str">
        <f t="shared" si="0"/>
        <v>_1_2_1_13_1</v>
      </c>
      <c r="K14" t="str">
        <f>VLOOKUP(J14,survey!$H$2:$I$1133,2,FALSE)</f>
        <v>What was your main occupation in the last 12 months?</v>
      </c>
    </row>
    <row r="15" spans="1:11" ht="14.45">
      <c r="A15" s="23" t="str">
        <f>INDEX(survey!$B$2:$B$1134,MATCH(_xlfn.CONCAT("_",E15),survey!$F$2:$F$1134,0))</f>
        <v>context</v>
      </c>
      <c r="B15" s="23" t="str">
        <f>INDEX(survey!$C$2:$C$1134,MATCH(_xlfn.CONCAT("_",E15),survey!$F$2:$F$1134,0))</f>
        <v>respondent_characteristics</v>
      </c>
      <c r="C15" s="23" t="str">
        <f>INDEX(survey!$D$2:$D$1134,MATCH(_xlfn.CONCAT("_",E15),survey!$F$2:$F$1134,0))</f>
        <v>primary_occupation</v>
      </c>
      <c r="D15" s="23" t="str">
        <f>INDEX(survey!$E$2:$E$1134,MATCH(_xlfn.CONCAT("_",E15),survey!$F$2:$F$1134,0))</f>
        <v>primary_occupation</v>
      </c>
      <c r="E15" t="s">
        <v>3105</v>
      </c>
      <c r="F15" t="s">
        <v>3116</v>
      </c>
      <c r="G15" t="s">
        <v>3117</v>
      </c>
      <c r="I15" t="s">
        <v>3091</v>
      </c>
      <c r="J15" t="str">
        <f t="shared" si="0"/>
        <v>_1_2_1_13_1</v>
      </c>
      <c r="K15" t="str">
        <f>VLOOKUP(J15,survey!$H$2:$I$1133,2,FALSE)</f>
        <v>What was your main occupation in the last 12 months?</v>
      </c>
    </row>
    <row r="16" spans="1:11" ht="14.45">
      <c r="A16" s="23" t="str">
        <f>INDEX(survey!$B$2:$B$1134,MATCH(_xlfn.CONCAT("_",E16),survey!$F$2:$F$1134,0))</f>
        <v>context</v>
      </c>
      <c r="B16" s="23" t="str">
        <f>INDEX(survey!$C$2:$C$1134,MATCH(_xlfn.CONCAT("_",E16),survey!$F$2:$F$1134,0))</f>
        <v>respondent_characteristics</v>
      </c>
      <c r="C16" s="23" t="str">
        <f>INDEX(survey!$D$2:$D$1134,MATCH(_xlfn.CONCAT("_",E16),survey!$F$2:$F$1134,0))</f>
        <v>primary_occupation</v>
      </c>
      <c r="D16" s="23" t="str">
        <f>INDEX(survey!$E$2:$E$1134,MATCH(_xlfn.CONCAT("_",E16),survey!$F$2:$F$1134,0))</f>
        <v>primary_occupation</v>
      </c>
      <c r="E16" t="s">
        <v>3105</v>
      </c>
      <c r="F16" t="s">
        <v>3118</v>
      </c>
      <c r="G16" t="s">
        <v>3119</v>
      </c>
      <c r="I16" t="s">
        <v>3091</v>
      </c>
      <c r="J16" t="str">
        <f t="shared" si="0"/>
        <v>_1_2_1_13_1</v>
      </c>
      <c r="K16" t="str">
        <f>VLOOKUP(J16,survey!$H$2:$I$1133,2,FALSE)</f>
        <v>What was your main occupation in the last 12 months?</v>
      </c>
    </row>
    <row r="17" spans="1:11" ht="14.45">
      <c r="A17" s="23" t="str">
        <f>INDEX(survey!$B$2:$B$1134,MATCH(_xlfn.CONCAT("_",E17),survey!$F$2:$F$1134,0))</f>
        <v>context</v>
      </c>
      <c r="B17" s="23" t="str">
        <f>INDEX(survey!$C$2:$C$1134,MATCH(_xlfn.CONCAT("_",E17),survey!$F$2:$F$1134,0))</f>
        <v>respondent_characteristics</v>
      </c>
      <c r="C17" s="23" t="str">
        <f>INDEX(survey!$D$2:$D$1134,MATCH(_xlfn.CONCAT("_",E17),survey!$F$2:$F$1134,0))</f>
        <v>primary_occupation</v>
      </c>
      <c r="D17" s="23" t="str">
        <f>INDEX(survey!$E$2:$E$1134,MATCH(_xlfn.CONCAT("_",E17),survey!$F$2:$F$1134,0))</f>
        <v>primary_occupation</v>
      </c>
      <c r="E17" t="s">
        <v>3105</v>
      </c>
      <c r="F17" t="s">
        <v>3120</v>
      </c>
      <c r="G17" t="s">
        <v>3121</v>
      </c>
      <c r="I17" t="s">
        <v>3091</v>
      </c>
      <c r="J17" t="str">
        <f t="shared" si="0"/>
        <v>_1_2_1_13_1</v>
      </c>
      <c r="K17" t="str">
        <f>VLOOKUP(J17,survey!$H$2:$I$1133,2,FALSE)</f>
        <v>What was your main occupation in the last 12 months?</v>
      </c>
    </row>
    <row r="18" spans="1:11" ht="14.45">
      <c r="A18" s="23" t="str">
        <f>INDEX(survey!$B$2:$B$1134,MATCH(_xlfn.CONCAT("_",E18),survey!$F$2:$F$1134,0))</f>
        <v>context</v>
      </c>
      <c r="B18" s="23" t="str">
        <f>INDEX(survey!$C$2:$C$1134,MATCH(_xlfn.CONCAT("_",E18),survey!$F$2:$F$1134,0))</f>
        <v>respondent_characteristics</v>
      </c>
      <c r="C18" s="23" t="str">
        <f>INDEX(survey!$D$2:$D$1134,MATCH(_xlfn.CONCAT("_",E18),survey!$F$2:$F$1134,0))</f>
        <v>primary_occupation</v>
      </c>
      <c r="D18" s="23" t="str">
        <f>INDEX(survey!$E$2:$E$1134,MATCH(_xlfn.CONCAT("_",E18),survey!$F$2:$F$1134,0))</f>
        <v>primary_occupation</v>
      </c>
      <c r="E18" t="s">
        <v>3105</v>
      </c>
      <c r="F18" t="s">
        <v>3122</v>
      </c>
      <c r="G18" t="s">
        <v>3123</v>
      </c>
      <c r="I18" t="s">
        <v>3091</v>
      </c>
      <c r="J18" t="str">
        <f t="shared" si="0"/>
        <v>_1_2_1_13_1</v>
      </c>
      <c r="K18" t="str">
        <f>VLOOKUP(J18,survey!$H$2:$I$1133,2,FALSE)</f>
        <v>What was your main occupation in the last 12 months?</v>
      </c>
    </row>
    <row r="19" spans="1:11" ht="14.45">
      <c r="A19" s="23" t="str">
        <f>INDEX(survey!$B$2:$B$1134,MATCH(_xlfn.CONCAT("_",E19),survey!$F$2:$F$1134,0))</f>
        <v>context</v>
      </c>
      <c r="B19" s="23" t="str">
        <f>INDEX(survey!$C$2:$C$1134,MATCH(_xlfn.CONCAT("_",E19),survey!$F$2:$F$1134,0))</f>
        <v>respondent_characteristics</v>
      </c>
      <c r="C19" s="23" t="str">
        <f>INDEX(survey!$D$2:$D$1134,MATCH(_xlfn.CONCAT("_",E19),survey!$F$2:$F$1134,0))</f>
        <v>primary_occupation</v>
      </c>
      <c r="D19" s="23" t="str">
        <f>INDEX(survey!$E$2:$E$1134,MATCH(_xlfn.CONCAT("_",E19),survey!$F$2:$F$1134,0))</f>
        <v>primary_occupation</v>
      </c>
      <c r="E19" t="s">
        <v>3105</v>
      </c>
      <c r="F19" t="s">
        <v>3124</v>
      </c>
      <c r="G19" t="s">
        <v>3103</v>
      </c>
      <c r="I19" t="s">
        <v>3091</v>
      </c>
      <c r="J19" t="str">
        <f t="shared" si="0"/>
        <v>_1_2_1_13_1</v>
      </c>
      <c r="K19" t="str">
        <f>VLOOKUP(J19,survey!$H$2:$I$1133,2,FALSE)</f>
        <v>What was your main occupation in the last 12 months?</v>
      </c>
    </row>
    <row r="20" spans="1:11" ht="14.45">
      <c r="A20" s="23" t="str">
        <f>INDEX(survey!$B$2:$B$1134,MATCH(_xlfn.CONCAT("_",E20),survey!$F$2:$F$1134,0))</f>
        <v>context</v>
      </c>
      <c r="B20" s="23" t="str">
        <f>INDEX(survey!$C$2:$C$1134,MATCH(_xlfn.CONCAT("_",E20),survey!$F$2:$F$1134,0))</f>
        <v>respondent_characteristics</v>
      </c>
      <c r="C20" s="23" t="str">
        <f>INDEX(survey!$D$2:$D$1134,MATCH(_xlfn.CONCAT("_",E20),survey!$F$2:$F$1134,0))</f>
        <v>primary_occupation</v>
      </c>
      <c r="D20" s="23" t="str">
        <f>INDEX(survey!$E$2:$E$1134,MATCH(_xlfn.CONCAT("_",E20),survey!$F$2:$F$1134,0))</f>
        <v>primary_occupation</v>
      </c>
      <c r="E20" t="s">
        <v>3105</v>
      </c>
      <c r="F20" t="s">
        <v>665</v>
      </c>
      <c r="G20" t="s">
        <v>3104</v>
      </c>
      <c r="I20" t="s">
        <v>3091</v>
      </c>
      <c r="J20" t="str">
        <f t="shared" si="0"/>
        <v>_1_2_1_13_1</v>
      </c>
      <c r="K20" t="str">
        <f>VLOOKUP(J20,survey!$H$2:$I$1133,2,FALSE)</f>
        <v>What was your main occupation in the last 12 months?</v>
      </c>
    </row>
    <row r="21" spans="1:11" ht="14.45">
      <c r="A21" s="23" t="str">
        <f>INDEX(survey!$B$2:$B$1134,MATCH(_xlfn.CONCAT("_",E21),survey!$F$2:$F$1134,0))</f>
        <v>context</v>
      </c>
      <c r="B21" s="23" t="str">
        <f>INDEX(survey!$C$2:$C$1134,MATCH(_xlfn.CONCAT("_",E21),survey!$F$2:$F$1134,0))</f>
        <v>respondent_characteristics</v>
      </c>
      <c r="C21" s="23" t="str">
        <f>INDEX(survey!$D$2:$D$1134,MATCH(_xlfn.CONCAT("_",E21),survey!$F$2:$F$1134,0))</f>
        <v>secondary_occupation</v>
      </c>
      <c r="D21" s="23" t="str">
        <f>INDEX(survey!$E$2:$E$1134,MATCH(_xlfn.CONCAT("_",E21),survey!$F$2:$F$1134,0))</f>
        <v>secondary_occupation</v>
      </c>
      <c r="E21" t="s">
        <v>3125</v>
      </c>
      <c r="F21" t="s">
        <v>3106</v>
      </c>
      <c r="G21" t="s">
        <v>3126</v>
      </c>
      <c r="I21" t="s">
        <v>3091</v>
      </c>
      <c r="J21" t="str">
        <f t="shared" si="0"/>
        <v>_1_2_1_13_2_1</v>
      </c>
      <c r="K21" t="str">
        <f>VLOOKUP(J21,survey!$H$2:$I$1133,2,FALSE)</f>
        <v>Do you have any additional occupation(s)?</v>
      </c>
    </row>
    <row r="22" spans="1:11" ht="14.45">
      <c r="A22" s="23" t="str">
        <f>INDEX(survey!$B$2:$B$1134,MATCH(_xlfn.CONCAT("_",E22),survey!$F$2:$F$1134,0))</f>
        <v>context</v>
      </c>
      <c r="B22" s="23" t="str">
        <f>INDEX(survey!$C$2:$C$1134,MATCH(_xlfn.CONCAT("_",E22),survey!$F$2:$F$1134,0))</f>
        <v>respondent_characteristics</v>
      </c>
      <c r="C22" s="23" t="str">
        <f>INDEX(survey!$D$2:$D$1134,MATCH(_xlfn.CONCAT("_",E22),survey!$F$2:$F$1134,0))</f>
        <v>secondary_occupation</v>
      </c>
      <c r="D22" s="23" t="str">
        <f>INDEX(survey!$E$2:$E$1134,MATCH(_xlfn.CONCAT("_",E22),survey!$F$2:$F$1134,0))</f>
        <v>secondary_occupation</v>
      </c>
      <c r="E22" t="s">
        <v>3125</v>
      </c>
      <c r="F22" t="s">
        <v>3127</v>
      </c>
      <c r="G22" t="s">
        <v>3128</v>
      </c>
      <c r="I22" t="s">
        <v>3091</v>
      </c>
      <c r="J22" t="str">
        <f t="shared" si="0"/>
        <v>_1_2_1_13_2_1</v>
      </c>
      <c r="K22" t="str">
        <f>VLOOKUP(J22,survey!$H$2:$I$1133,2,FALSE)</f>
        <v>Do you have any additional occupation(s)?</v>
      </c>
    </row>
    <row r="23" spans="1:11" ht="14.45">
      <c r="A23" s="23" t="str">
        <f>INDEX(survey!$B$2:$B$1134,MATCH(_xlfn.CONCAT("_",E23),survey!$F$2:$F$1134,0))</f>
        <v>context</v>
      </c>
      <c r="B23" s="23" t="str">
        <f>INDEX(survey!$C$2:$C$1134,MATCH(_xlfn.CONCAT("_",E23),survey!$F$2:$F$1134,0))</f>
        <v>respondent_characteristics</v>
      </c>
      <c r="C23" s="23" t="str">
        <f>INDEX(survey!$D$2:$D$1134,MATCH(_xlfn.CONCAT("_",E23),survey!$F$2:$F$1134,0))</f>
        <v>secondary_occupation</v>
      </c>
      <c r="D23" s="23" t="str">
        <f>INDEX(survey!$E$2:$E$1134,MATCH(_xlfn.CONCAT("_",E23),survey!$F$2:$F$1134,0))</f>
        <v>secondary_occupation</v>
      </c>
      <c r="E23" t="s">
        <v>3129</v>
      </c>
      <c r="F23" t="s">
        <v>3106</v>
      </c>
      <c r="G23" t="s">
        <v>3130</v>
      </c>
      <c r="I23" t="s">
        <v>3091</v>
      </c>
      <c r="J23" t="str">
        <f t="shared" si="0"/>
        <v>_1_2_1_13_2_2</v>
      </c>
      <c r="K23" t="str">
        <f>VLOOKUP(J23,survey!$H$2:$I$1133,2,FALSE)</f>
        <v>What was your other occupation(s) in the last 12 months?</v>
      </c>
    </row>
    <row r="24" spans="1:11" ht="14.45">
      <c r="A24" s="23" t="str">
        <f>INDEX(survey!$B$2:$B$1134,MATCH(_xlfn.CONCAT("_",E24),survey!$F$2:$F$1134,0))</f>
        <v>context</v>
      </c>
      <c r="B24" s="23" t="str">
        <f>INDEX(survey!$C$2:$C$1134,MATCH(_xlfn.CONCAT("_",E24),survey!$F$2:$F$1134,0))</f>
        <v>respondent_characteristics</v>
      </c>
      <c r="C24" s="23" t="str">
        <f>INDEX(survey!$D$2:$D$1134,MATCH(_xlfn.CONCAT("_",E24),survey!$F$2:$F$1134,0))</f>
        <v>secondary_occupation</v>
      </c>
      <c r="D24" s="23" t="str">
        <f>INDEX(survey!$E$2:$E$1134,MATCH(_xlfn.CONCAT("_",E24),survey!$F$2:$F$1134,0))</f>
        <v>secondary_occupation</v>
      </c>
      <c r="E24" t="s">
        <v>3129</v>
      </c>
      <c r="F24" t="s">
        <v>3108</v>
      </c>
      <c r="G24" t="s">
        <v>3109</v>
      </c>
      <c r="I24" t="s">
        <v>3091</v>
      </c>
      <c r="J24" t="str">
        <f t="shared" si="0"/>
        <v>_1_2_1_13_2_2</v>
      </c>
      <c r="K24" t="str">
        <f>VLOOKUP(J24,survey!$H$2:$I$1133,2,FALSE)</f>
        <v>What was your other occupation(s) in the last 12 months?</v>
      </c>
    </row>
    <row r="25" spans="1:11" ht="14.45">
      <c r="A25" s="23" t="str">
        <f>INDEX(survey!$B$2:$B$1134,MATCH(_xlfn.CONCAT("_",E25),survey!$F$2:$F$1134,0))</f>
        <v>context</v>
      </c>
      <c r="B25" s="23" t="str">
        <f>INDEX(survey!$C$2:$C$1134,MATCH(_xlfn.CONCAT("_",E25),survey!$F$2:$F$1134,0))</f>
        <v>respondent_characteristics</v>
      </c>
      <c r="C25" s="23" t="str">
        <f>INDEX(survey!$D$2:$D$1134,MATCH(_xlfn.CONCAT("_",E25),survey!$F$2:$F$1134,0))</f>
        <v>secondary_occupation</v>
      </c>
      <c r="D25" s="23" t="str">
        <f>INDEX(survey!$E$2:$E$1134,MATCH(_xlfn.CONCAT("_",E25),survey!$F$2:$F$1134,0))</f>
        <v>secondary_occupation</v>
      </c>
      <c r="E25" t="s">
        <v>3129</v>
      </c>
      <c r="F25" t="s">
        <v>3110</v>
      </c>
      <c r="G25" t="s">
        <v>3111</v>
      </c>
      <c r="I25" t="s">
        <v>3091</v>
      </c>
      <c r="J25" t="str">
        <f t="shared" si="0"/>
        <v>_1_2_1_13_2_2</v>
      </c>
      <c r="K25" t="str">
        <f>VLOOKUP(J25,survey!$H$2:$I$1133,2,FALSE)</f>
        <v>What was your other occupation(s) in the last 12 months?</v>
      </c>
    </row>
    <row r="26" spans="1:11" ht="14.45">
      <c r="A26" s="23" t="str">
        <f>INDEX(survey!$B$2:$B$1134,MATCH(_xlfn.CONCAT("_",E26),survey!$F$2:$F$1134,0))</f>
        <v>context</v>
      </c>
      <c r="B26" s="23" t="str">
        <f>INDEX(survey!$C$2:$C$1134,MATCH(_xlfn.CONCAT("_",E26),survey!$F$2:$F$1134,0))</f>
        <v>respondent_characteristics</v>
      </c>
      <c r="C26" s="23" t="str">
        <f>INDEX(survey!$D$2:$D$1134,MATCH(_xlfn.CONCAT("_",E26),survey!$F$2:$F$1134,0))</f>
        <v>secondary_occupation</v>
      </c>
      <c r="D26" s="23" t="str">
        <f>INDEX(survey!$E$2:$E$1134,MATCH(_xlfn.CONCAT("_",E26),survey!$F$2:$F$1134,0))</f>
        <v>secondary_occupation</v>
      </c>
      <c r="E26" t="s">
        <v>3129</v>
      </c>
      <c r="F26" t="s">
        <v>3112</v>
      </c>
      <c r="G26" t="s">
        <v>3113</v>
      </c>
      <c r="I26" t="s">
        <v>3091</v>
      </c>
      <c r="J26" t="str">
        <f t="shared" si="0"/>
        <v>_1_2_1_13_2_2</v>
      </c>
      <c r="K26" t="str">
        <f>VLOOKUP(J26,survey!$H$2:$I$1133,2,FALSE)</f>
        <v>What was your other occupation(s) in the last 12 months?</v>
      </c>
    </row>
    <row r="27" spans="1:11" ht="14.45">
      <c r="A27" s="23" t="str">
        <f>INDEX(survey!$B$2:$B$1134,MATCH(_xlfn.CONCAT("_",E27),survey!$F$2:$F$1134,0))</f>
        <v>context</v>
      </c>
      <c r="B27" s="23" t="str">
        <f>INDEX(survey!$C$2:$C$1134,MATCH(_xlfn.CONCAT("_",E27),survey!$F$2:$F$1134,0))</f>
        <v>respondent_characteristics</v>
      </c>
      <c r="C27" s="23" t="str">
        <f>INDEX(survey!$D$2:$D$1134,MATCH(_xlfn.CONCAT("_",E27),survey!$F$2:$F$1134,0))</f>
        <v>secondary_occupation</v>
      </c>
      <c r="D27" s="23" t="str">
        <f>INDEX(survey!$E$2:$E$1134,MATCH(_xlfn.CONCAT("_",E27),survey!$F$2:$F$1134,0))</f>
        <v>secondary_occupation</v>
      </c>
      <c r="E27" t="s">
        <v>3129</v>
      </c>
      <c r="F27" t="s">
        <v>3114</v>
      </c>
      <c r="G27" t="s">
        <v>3115</v>
      </c>
      <c r="I27" t="s">
        <v>3091</v>
      </c>
      <c r="J27" t="str">
        <f t="shared" si="0"/>
        <v>_1_2_1_13_2_2</v>
      </c>
      <c r="K27" t="str">
        <f>VLOOKUP(J27,survey!$H$2:$I$1133,2,FALSE)</f>
        <v>What was your other occupation(s) in the last 12 months?</v>
      </c>
    </row>
    <row r="28" spans="1:11" ht="14.45">
      <c r="A28" s="23" t="str">
        <f>INDEX(survey!$B$2:$B$1134,MATCH(_xlfn.CONCAT("_",E28),survey!$F$2:$F$1134,0))</f>
        <v>context</v>
      </c>
      <c r="B28" s="23" t="str">
        <f>INDEX(survey!$C$2:$C$1134,MATCH(_xlfn.CONCAT("_",E28),survey!$F$2:$F$1134,0))</f>
        <v>respondent_characteristics</v>
      </c>
      <c r="C28" s="23" t="str">
        <f>INDEX(survey!$D$2:$D$1134,MATCH(_xlfn.CONCAT("_",E28),survey!$F$2:$F$1134,0))</f>
        <v>secondary_occupation</v>
      </c>
      <c r="D28" s="23" t="str">
        <f>INDEX(survey!$E$2:$E$1134,MATCH(_xlfn.CONCAT("_",E28),survey!$F$2:$F$1134,0))</f>
        <v>secondary_occupation</v>
      </c>
      <c r="E28" t="s">
        <v>3129</v>
      </c>
      <c r="F28" t="s">
        <v>3116</v>
      </c>
      <c r="G28" t="s">
        <v>3117</v>
      </c>
      <c r="I28" t="s">
        <v>3091</v>
      </c>
      <c r="J28" t="str">
        <f t="shared" si="0"/>
        <v>_1_2_1_13_2_2</v>
      </c>
      <c r="K28" t="str">
        <f>VLOOKUP(J28,survey!$H$2:$I$1133,2,FALSE)</f>
        <v>What was your other occupation(s) in the last 12 months?</v>
      </c>
    </row>
    <row r="29" spans="1:11" ht="14.45">
      <c r="A29" s="23" t="str">
        <f>INDEX(survey!$B$2:$B$1134,MATCH(_xlfn.CONCAT("_",E29),survey!$F$2:$F$1134,0))</f>
        <v>context</v>
      </c>
      <c r="B29" s="23" t="str">
        <f>INDEX(survey!$C$2:$C$1134,MATCH(_xlfn.CONCAT("_",E29),survey!$F$2:$F$1134,0))</f>
        <v>respondent_characteristics</v>
      </c>
      <c r="C29" s="23" t="str">
        <f>INDEX(survey!$D$2:$D$1134,MATCH(_xlfn.CONCAT("_",E29),survey!$F$2:$F$1134,0))</f>
        <v>secondary_occupation</v>
      </c>
      <c r="D29" s="23" t="str">
        <f>INDEX(survey!$E$2:$E$1134,MATCH(_xlfn.CONCAT("_",E29),survey!$F$2:$F$1134,0))</f>
        <v>secondary_occupation</v>
      </c>
      <c r="E29" t="s">
        <v>3129</v>
      </c>
      <c r="F29" t="s">
        <v>3118</v>
      </c>
      <c r="G29" t="s">
        <v>3119</v>
      </c>
      <c r="I29" t="s">
        <v>3091</v>
      </c>
      <c r="J29" t="str">
        <f t="shared" si="0"/>
        <v>_1_2_1_13_2_2</v>
      </c>
      <c r="K29" t="str">
        <f>VLOOKUP(J29,survey!$H$2:$I$1133,2,FALSE)</f>
        <v>What was your other occupation(s) in the last 12 months?</v>
      </c>
    </row>
    <row r="30" spans="1:11" ht="14.45">
      <c r="A30" s="23" t="str">
        <f>INDEX(survey!$B$2:$B$1134,MATCH(_xlfn.CONCAT("_",E30),survey!$F$2:$F$1134,0))</f>
        <v>context</v>
      </c>
      <c r="B30" s="23" t="str">
        <f>INDEX(survey!$C$2:$C$1134,MATCH(_xlfn.CONCAT("_",E30),survey!$F$2:$F$1134,0))</f>
        <v>respondent_characteristics</v>
      </c>
      <c r="C30" s="23" t="str">
        <f>INDEX(survey!$D$2:$D$1134,MATCH(_xlfn.CONCAT("_",E30),survey!$F$2:$F$1134,0))</f>
        <v>secondary_occupation</v>
      </c>
      <c r="D30" s="23" t="str">
        <f>INDEX(survey!$E$2:$E$1134,MATCH(_xlfn.CONCAT("_",E30),survey!$F$2:$F$1134,0))</f>
        <v>secondary_occupation</v>
      </c>
      <c r="E30" t="s">
        <v>3129</v>
      </c>
      <c r="F30" t="s">
        <v>3120</v>
      </c>
      <c r="G30" t="s">
        <v>3121</v>
      </c>
      <c r="I30" t="s">
        <v>3091</v>
      </c>
      <c r="J30" t="str">
        <f t="shared" si="0"/>
        <v>_1_2_1_13_2_2</v>
      </c>
      <c r="K30" t="str">
        <f>VLOOKUP(J30,survey!$H$2:$I$1133,2,FALSE)</f>
        <v>What was your other occupation(s) in the last 12 months?</v>
      </c>
    </row>
    <row r="31" spans="1:11" ht="14.45">
      <c r="A31" s="23" t="str">
        <f>INDEX(survey!$B$2:$B$1134,MATCH(_xlfn.CONCAT("_",E31),survey!$F$2:$F$1134,0))</f>
        <v>context</v>
      </c>
      <c r="B31" s="23" t="str">
        <f>INDEX(survey!$C$2:$C$1134,MATCH(_xlfn.CONCAT("_",E31),survey!$F$2:$F$1134,0))</f>
        <v>respondent_characteristics</v>
      </c>
      <c r="C31" s="23" t="str">
        <f>INDEX(survey!$D$2:$D$1134,MATCH(_xlfn.CONCAT("_",E31),survey!$F$2:$F$1134,0))</f>
        <v>secondary_occupation</v>
      </c>
      <c r="D31" s="23" t="str">
        <f>INDEX(survey!$E$2:$E$1134,MATCH(_xlfn.CONCAT("_",E31),survey!$F$2:$F$1134,0))</f>
        <v>secondary_occupation</v>
      </c>
      <c r="E31" t="s">
        <v>3129</v>
      </c>
      <c r="F31" t="s">
        <v>3124</v>
      </c>
      <c r="G31" t="s">
        <v>3103</v>
      </c>
      <c r="I31" t="s">
        <v>3091</v>
      </c>
      <c r="J31" t="str">
        <f t="shared" si="0"/>
        <v>_1_2_1_13_2_2</v>
      </c>
      <c r="K31" t="str">
        <f>VLOOKUP(J31,survey!$H$2:$I$1133,2,FALSE)</f>
        <v>What was your other occupation(s) in the last 12 months?</v>
      </c>
    </row>
    <row r="32" spans="1:11" ht="14.45">
      <c r="A32" s="23" t="str">
        <f>INDEX(survey!$B$2:$B$1134,MATCH(_xlfn.CONCAT("_",E32),survey!$F$2:$F$1134,0))</f>
        <v>context</v>
      </c>
      <c r="B32" s="23" t="str">
        <f>INDEX(survey!$C$2:$C$1134,MATCH(_xlfn.CONCAT("_",E32),survey!$F$2:$F$1134,0))</f>
        <v>respondent_characteristics</v>
      </c>
      <c r="C32" s="23" t="str">
        <f>INDEX(survey!$D$2:$D$1134,MATCH(_xlfn.CONCAT("_",E32),survey!$F$2:$F$1134,0))</f>
        <v>secondary_occupation</v>
      </c>
      <c r="D32" s="23" t="str">
        <f>INDEX(survey!$E$2:$E$1134,MATCH(_xlfn.CONCAT("_",E32),survey!$F$2:$F$1134,0))</f>
        <v>secondary_occupation</v>
      </c>
      <c r="E32" t="s">
        <v>3129</v>
      </c>
      <c r="F32" t="s">
        <v>665</v>
      </c>
      <c r="G32" t="s">
        <v>3104</v>
      </c>
      <c r="I32" t="s">
        <v>3091</v>
      </c>
      <c r="J32" t="str">
        <f t="shared" si="0"/>
        <v>_1_2_1_13_2_2</v>
      </c>
      <c r="K32" t="str">
        <f>VLOOKUP(J32,survey!$H$2:$I$1133,2,FALSE)</f>
        <v>What was your other occupation(s) in the last 12 months?</v>
      </c>
    </row>
    <row r="33" spans="1:11" ht="14.45">
      <c r="A33" s="23" t="str">
        <f>INDEX(survey!$B$2:$B$1134,MATCH(_xlfn.CONCAT("_",E33),survey!$F$2:$F$1134,0))</f>
        <v>context</v>
      </c>
      <c r="B33" s="23" t="str">
        <f>INDEX(survey!$C$2:$C$1134,MATCH(_xlfn.CONCAT("_",E33),survey!$F$2:$F$1134,0))</f>
        <v>household_characteristics</v>
      </c>
      <c r="C33" s="23" t="str">
        <f>INDEX(survey!$D$2:$D$1134,MATCH(_xlfn.CONCAT("_",E33),survey!$F$2:$F$1134,0))</f>
        <v>project_involvement</v>
      </c>
      <c r="D33" s="23" t="str">
        <f>INDEX(survey!$E$2:$E$1134,MATCH(_xlfn.CONCAT("_",E33),survey!$F$2:$F$1134,0))</f>
        <v>project_involvement</v>
      </c>
      <c r="E33" t="s">
        <v>3131</v>
      </c>
      <c r="F33" t="s">
        <v>3106</v>
      </c>
      <c r="G33" t="s">
        <v>3126</v>
      </c>
      <c r="I33" t="s">
        <v>3091</v>
      </c>
      <c r="J33" t="str">
        <f t="shared" si="0"/>
        <v>_1_2_1_15</v>
      </c>
      <c r="K33" t="str">
        <f>VLOOKUP(J33,survey!$H$2:$I$1133,2,FALSE)</f>
        <v>Are you or anyone in your household currently involved in any agricultural research or development project?</v>
      </c>
    </row>
    <row r="34" spans="1:11" ht="14.45">
      <c r="A34" s="23" t="str">
        <f>INDEX(survey!$B$2:$B$1134,MATCH(_xlfn.CONCAT("_",E34),survey!$F$2:$F$1134,0))</f>
        <v>context</v>
      </c>
      <c r="B34" s="23" t="str">
        <f>INDEX(survey!$C$2:$C$1134,MATCH(_xlfn.CONCAT("_",E34),survey!$F$2:$F$1134,0))</f>
        <v>household_characteristics</v>
      </c>
      <c r="C34" s="23" t="str">
        <f>INDEX(survey!$D$2:$D$1134,MATCH(_xlfn.CONCAT("_",E34),survey!$F$2:$F$1134,0))</f>
        <v>project_involvement</v>
      </c>
      <c r="D34" s="23" t="str">
        <f>INDEX(survey!$E$2:$E$1134,MATCH(_xlfn.CONCAT("_",E34),survey!$F$2:$F$1134,0))</f>
        <v>project_involvement</v>
      </c>
      <c r="E34" t="s">
        <v>3131</v>
      </c>
      <c r="F34" t="s">
        <v>3127</v>
      </c>
      <c r="G34" t="s">
        <v>3128</v>
      </c>
      <c r="I34" t="s">
        <v>3091</v>
      </c>
      <c r="J34" t="str">
        <f t="shared" si="0"/>
        <v>_1_2_1_15</v>
      </c>
      <c r="K34" t="str">
        <f>VLOOKUP(J34,survey!$H$2:$I$1133,2,FALSE)</f>
        <v>Are you or anyone in your household currently involved in any agricultural research or development project?</v>
      </c>
    </row>
    <row r="35" spans="1:11" ht="14.45">
      <c r="A35" s="23">
        <f>INDEX(survey!$B$2:$B$1134,MATCH(_xlfn.CONCAT("_",E35),survey!$F$2:$F$1134,0))</f>
        <v>0</v>
      </c>
      <c r="B35" s="23">
        <f>INDEX(survey!$C$2:$C$1134,MATCH(_xlfn.CONCAT("_",E35),survey!$F$2:$F$1134,0))</f>
        <v>0</v>
      </c>
      <c r="C35" s="23">
        <f>INDEX(survey!$D$2:$D$1134,MATCH(_xlfn.CONCAT("_",E35),survey!$F$2:$F$1134,0))</f>
        <v>0</v>
      </c>
      <c r="D35" s="23">
        <f>INDEX(survey!$E$2:$E$1134,MATCH(_xlfn.CONCAT("_",E35),survey!$F$2:$F$1134,0))</f>
        <v>0</v>
      </c>
      <c r="E35" t="s">
        <v>3132</v>
      </c>
      <c r="F35" t="s">
        <v>3108</v>
      </c>
      <c r="G35" t="s">
        <v>3133</v>
      </c>
      <c r="I35" t="s">
        <v>3091</v>
      </c>
      <c r="J35" t="str">
        <f t="shared" si="0"/>
        <v>_1_2_1_16</v>
      </c>
      <c r="K35" t="str">
        <f>VLOOKUP(J35,survey!$H$2:$I$1133,2,FALSE)</f>
        <v>**Agroecology**</v>
      </c>
    </row>
    <row r="36" spans="1:11" ht="14.45">
      <c r="A36" s="23">
        <f>INDEX(survey!$B$2:$B$1134,MATCH(_xlfn.CONCAT("_",E36),survey!$F$2:$F$1134,0))</f>
        <v>0</v>
      </c>
      <c r="B36" s="23">
        <f>INDEX(survey!$C$2:$C$1134,MATCH(_xlfn.CONCAT("_",E36),survey!$F$2:$F$1134,0))</f>
        <v>0</v>
      </c>
      <c r="C36" s="23">
        <f>INDEX(survey!$D$2:$D$1134,MATCH(_xlfn.CONCAT("_",E36),survey!$F$2:$F$1134,0))</f>
        <v>0</v>
      </c>
      <c r="D36" s="23">
        <f>INDEX(survey!$E$2:$E$1134,MATCH(_xlfn.CONCAT("_",E36),survey!$F$2:$F$1134,0))</f>
        <v>0</v>
      </c>
      <c r="E36" t="s">
        <v>3132</v>
      </c>
      <c r="F36" t="s">
        <v>3106</v>
      </c>
      <c r="G36" t="s">
        <v>3134</v>
      </c>
      <c r="I36" t="s">
        <v>3091</v>
      </c>
      <c r="J36" t="str">
        <f t="shared" si="0"/>
        <v>_1_2_1_16</v>
      </c>
      <c r="K36" t="str">
        <f>VLOOKUP(J36,survey!$H$2:$I$1133,2,FALSE)</f>
        <v>**Agroecology**</v>
      </c>
    </row>
    <row r="37" spans="1:11" ht="14.45">
      <c r="A37" s="23">
        <f>INDEX(survey!$B$2:$B$1134,MATCH(_xlfn.CONCAT("_",E37),survey!$F$2:$F$1134,0))</f>
        <v>0</v>
      </c>
      <c r="B37" s="23">
        <f>INDEX(survey!$C$2:$C$1134,MATCH(_xlfn.CONCAT("_",E37),survey!$F$2:$F$1134,0))</f>
        <v>0</v>
      </c>
      <c r="C37" s="23">
        <f>INDEX(survey!$D$2:$D$1134,MATCH(_xlfn.CONCAT("_",E37),survey!$F$2:$F$1134,0))</f>
        <v>0</v>
      </c>
      <c r="D37" s="23">
        <f>INDEX(survey!$E$2:$E$1134,MATCH(_xlfn.CONCAT("_",E37),survey!$F$2:$F$1134,0))</f>
        <v>0</v>
      </c>
      <c r="E37" t="s">
        <v>3132</v>
      </c>
      <c r="F37" t="s">
        <v>3127</v>
      </c>
      <c r="G37" t="s">
        <v>3135</v>
      </c>
      <c r="I37" t="s">
        <v>3091</v>
      </c>
      <c r="J37" t="str">
        <f t="shared" si="0"/>
        <v>_1_2_1_16</v>
      </c>
      <c r="K37" t="str">
        <f>VLOOKUP(J37,survey!$H$2:$I$1133,2,FALSE)</f>
        <v>**Agroecology**</v>
      </c>
    </row>
    <row r="38" spans="1:11" ht="14.45">
      <c r="A38" s="23" t="str">
        <f>INDEX(survey!$B$2:$B$1134,MATCH(_xlfn.CONCAT("_",E38),survey!$F$2:$F$1134,0))</f>
        <v>context</v>
      </c>
      <c r="B38" s="23" t="str">
        <f>INDEX(survey!$C$2:$C$1134,MATCH(_xlfn.CONCAT("_",E38),survey!$F$2:$F$1134,0))</f>
        <v>general</v>
      </c>
      <c r="C38" s="23" t="str">
        <f>INDEX(survey!$D$2:$D$1134,MATCH(_xlfn.CONCAT("_",E38),survey!$F$2:$F$1134,0))</f>
        <v>location</v>
      </c>
      <c r="D38" s="23" t="str">
        <f>INDEX(survey!$E$2:$E$1134,MATCH(_xlfn.CONCAT("_",E38),survey!$F$2:$F$1134,0))</f>
        <v>location_country</v>
      </c>
      <c r="E38" t="s">
        <v>3136</v>
      </c>
      <c r="F38" t="s">
        <v>3137</v>
      </c>
      <c r="G38" t="s">
        <v>3138</v>
      </c>
      <c r="I38" t="s">
        <v>3091</v>
      </c>
      <c r="J38" t="str">
        <f t="shared" si="0"/>
        <v>_1_2_1_3</v>
      </c>
      <c r="K38" t="str">
        <f>VLOOKUP(J38,survey!$H$2:$I$1133,2,FALSE)</f>
        <v>Please specify the COUNTRY</v>
      </c>
    </row>
    <row r="39" spans="1:11" ht="14.45">
      <c r="A39" s="23" t="str">
        <f>INDEX(survey!$B$2:$B$1134,MATCH(_xlfn.CONCAT("_",E39),survey!$F$2:$F$1134,0))</f>
        <v>context</v>
      </c>
      <c r="B39" s="23" t="str">
        <f>INDEX(survey!$C$2:$C$1134,MATCH(_xlfn.CONCAT("_",E39),survey!$F$2:$F$1134,0))</f>
        <v>general</v>
      </c>
      <c r="C39" s="23" t="str">
        <f>INDEX(survey!$D$2:$D$1134,MATCH(_xlfn.CONCAT("_",E39),survey!$F$2:$F$1134,0))</f>
        <v>location</v>
      </c>
      <c r="D39" s="23" t="str">
        <f>INDEX(survey!$E$2:$E$1134,MATCH(_xlfn.CONCAT("_",E39),survey!$F$2:$F$1134,0))</f>
        <v>location_country</v>
      </c>
      <c r="E39" t="s">
        <v>3136</v>
      </c>
      <c r="F39" t="s">
        <v>3139</v>
      </c>
      <c r="G39" t="s">
        <v>3140</v>
      </c>
      <c r="I39" t="s">
        <v>3091</v>
      </c>
      <c r="J39" t="str">
        <f t="shared" si="0"/>
        <v>_1_2_1_3</v>
      </c>
      <c r="K39" t="str">
        <f>VLOOKUP(J39,survey!$H$2:$I$1133,2,FALSE)</f>
        <v>Please specify the COUNTRY</v>
      </c>
    </row>
    <row r="40" spans="1:11" ht="14.45">
      <c r="A40" s="23" t="str">
        <f>INDEX(survey!$B$2:$B$1134,MATCH(_xlfn.CONCAT("_",E40),survey!$F$2:$F$1134,0))</f>
        <v>context</v>
      </c>
      <c r="B40" s="23" t="str">
        <f>INDEX(survey!$C$2:$C$1134,MATCH(_xlfn.CONCAT("_",E40),survey!$F$2:$F$1134,0))</f>
        <v>general</v>
      </c>
      <c r="C40" s="23" t="str">
        <f>INDEX(survey!$D$2:$D$1134,MATCH(_xlfn.CONCAT("_",E40),survey!$F$2:$F$1134,0))</f>
        <v>location</v>
      </c>
      <c r="D40" s="23" t="str">
        <f>INDEX(survey!$E$2:$E$1134,MATCH(_xlfn.CONCAT("_",E40),survey!$F$2:$F$1134,0))</f>
        <v>location_country</v>
      </c>
      <c r="E40" t="s">
        <v>3136</v>
      </c>
      <c r="F40" t="s">
        <v>3141</v>
      </c>
      <c r="G40" t="s">
        <v>3142</v>
      </c>
      <c r="I40" t="s">
        <v>3091</v>
      </c>
      <c r="J40" t="str">
        <f t="shared" si="0"/>
        <v>_1_2_1_3</v>
      </c>
      <c r="K40" t="str">
        <f>VLOOKUP(J40,survey!$H$2:$I$1133,2,FALSE)</f>
        <v>Please specify the COUNTRY</v>
      </c>
    </row>
    <row r="41" spans="1:11" ht="14.45">
      <c r="A41" s="23" t="str">
        <f>INDEX(survey!$B$2:$B$1134,MATCH(_xlfn.CONCAT("_",E41),survey!$F$2:$F$1134,0))</f>
        <v>context</v>
      </c>
      <c r="B41" s="23" t="str">
        <f>INDEX(survey!$C$2:$C$1134,MATCH(_xlfn.CONCAT("_",E41),survey!$F$2:$F$1134,0))</f>
        <v>general</v>
      </c>
      <c r="C41" s="23" t="str">
        <f>INDEX(survey!$D$2:$D$1134,MATCH(_xlfn.CONCAT("_",E41),survey!$F$2:$F$1134,0))</f>
        <v>location</v>
      </c>
      <c r="D41" s="23" t="str">
        <f>INDEX(survey!$E$2:$E$1134,MATCH(_xlfn.CONCAT("_",E41),survey!$F$2:$F$1134,0))</f>
        <v>location_country</v>
      </c>
      <c r="E41" t="s">
        <v>3136</v>
      </c>
      <c r="F41" t="s">
        <v>3143</v>
      </c>
      <c r="G41" t="s">
        <v>3144</v>
      </c>
      <c r="I41" t="s">
        <v>3091</v>
      </c>
      <c r="J41" t="str">
        <f t="shared" si="0"/>
        <v>_1_2_1_3</v>
      </c>
      <c r="K41" t="str">
        <f>VLOOKUP(J41,survey!$H$2:$I$1133,2,FALSE)</f>
        <v>Please specify the COUNTRY</v>
      </c>
    </row>
    <row r="42" spans="1:11" ht="14.45">
      <c r="A42" s="23" t="str">
        <f>INDEX(survey!$B$2:$B$1134,MATCH(_xlfn.CONCAT("_",E42),survey!$F$2:$F$1134,0))</f>
        <v>context</v>
      </c>
      <c r="B42" s="23" t="str">
        <f>INDEX(survey!$C$2:$C$1134,MATCH(_xlfn.CONCAT("_",E42),survey!$F$2:$F$1134,0))</f>
        <v>general</v>
      </c>
      <c r="C42" s="23" t="str">
        <f>INDEX(survey!$D$2:$D$1134,MATCH(_xlfn.CONCAT("_",E42),survey!$F$2:$F$1134,0))</f>
        <v>location</v>
      </c>
      <c r="D42" s="23" t="str">
        <f>INDEX(survey!$E$2:$E$1134,MATCH(_xlfn.CONCAT("_",E42),survey!$F$2:$F$1134,0))</f>
        <v>location_country</v>
      </c>
      <c r="E42" t="s">
        <v>3136</v>
      </c>
      <c r="F42" t="s">
        <v>3145</v>
      </c>
      <c r="G42" t="s">
        <v>3146</v>
      </c>
      <c r="I42" t="s">
        <v>3091</v>
      </c>
      <c r="J42" t="str">
        <f t="shared" si="0"/>
        <v>_1_2_1_3</v>
      </c>
      <c r="K42" t="str">
        <f>VLOOKUP(J42,survey!$H$2:$I$1133,2,FALSE)</f>
        <v>Please specify the COUNTRY</v>
      </c>
    </row>
    <row r="43" spans="1:11" ht="14.45">
      <c r="A43" s="23" t="str">
        <f>INDEX(survey!$B$2:$B$1134,MATCH(_xlfn.CONCAT("_",E43),survey!$F$2:$F$1134,0))</f>
        <v>context</v>
      </c>
      <c r="B43" s="23" t="str">
        <f>INDEX(survey!$C$2:$C$1134,MATCH(_xlfn.CONCAT("_",E43),survey!$F$2:$F$1134,0))</f>
        <v>general</v>
      </c>
      <c r="C43" s="23" t="str">
        <f>INDEX(survey!$D$2:$D$1134,MATCH(_xlfn.CONCAT("_",E43),survey!$F$2:$F$1134,0))</f>
        <v>location</v>
      </c>
      <c r="D43" s="23" t="str">
        <f>INDEX(survey!$E$2:$E$1134,MATCH(_xlfn.CONCAT("_",E43),survey!$F$2:$F$1134,0))</f>
        <v>location_country</v>
      </c>
      <c r="E43" t="s">
        <v>3136</v>
      </c>
      <c r="F43" t="s">
        <v>3147</v>
      </c>
      <c r="G43" t="s">
        <v>3148</v>
      </c>
      <c r="I43" t="s">
        <v>3091</v>
      </c>
      <c r="J43" t="str">
        <f t="shared" si="0"/>
        <v>_1_2_1_3</v>
      </c>
      <c r="K43" t="str">
        <f>VLOOKUP(J43,survey!$H$2:$I$1133,2,FALSE)</f>
        <v>Please specify the COUNTRY</v>
      </c>
    </row>
    <row r="44" spans="1:11" ht="14.45">
      <c r="A44" s="23" t="str">
        <f>INDEX(survey!$B$2:$B$1134,MATCH(_xlfn.CONCAT("_",E44),survey!$F$2:$F$1134,0))</f>
        <v>context</v>
      </c>
      <c r="B44" s="23" t="str">
        <f>INDEX(survey!$C$2:$C$1134,MATCH(_xlfn.CONCAT("_",E44),survey!$F$2:$F$1134,0))</f>
        <v>general</v>
      </c>
      <c r="C44" s="23" t="str">
        <f>INDEX(survey!$D$2:$D$1134,MATCH(_xlfn.CONCAT("_",E44),survey!$F$2:$F$1134,0))</f>
        <v>location</v>
      </c>
      <c r="D44" s="23" t="str">
        <f>INDEX(survey!$E$2:$E$1134,MATCH(_xlfn.CONCAT("_",E44),survey!$F$2:$F$1134,0))</f>
        <v>location_country</v>
      </c>
      <c r="E44" t="s">
        <v>3136</v>
      </c>
      <c r="F44" t="s">
        <v>3149</v>
      </c>
      <c r="G44" t="s">
        <v>3150</v>
      </c>
      <c r="I44" t="s">
        <v>3091</v>
      </c>
      <c r="J44" t="str">
        <f t="shared" si="0"/>
        <v>_1_2_1_3</v>
      </c>
      <c r="K44" t="str">
        <f>VLOOKUP(J44,survey!$H$2:$I$1133,2,FALSE)</f>
        <v>Please specify the COUNTRY</v>
      </c>
    </row>
    <row r="45" spans="1:11" ht="14.45">
      <c r="A45" s="23" t="str">
        <f>INDEX(survey!$B$2:$B$1134,MATCH(_xlfn.CONCAT("_",E45),survey!$F$2:$F$1134,0))</f>
        <v>context</v>
      </c>
      <c r="B45" s="23" t="str">
        <f>INDEX(survey!$C$2:$C$1134,MATCH(_xlfn.CONCAT("_",E45),survey!$F$2:$F$1134,0))</f>
        <v>respondent_characteristics</v>
      </c>
      <c r="C45" s="23" t="str">
        <f>INDEX(survey!$D$2:$D$1134,MATCH(_xlfn.CONCAT("_",E45),survey!$F$2:$F$1134,0))</f>
        <v>hh_head_relation</v>
      </c>
      <c r="D45" s="23" t="str">
        <f>INDEX(survey!$E$2:$E$1134,MATCH(_xlfn.CONCAT("_",E45),survey!$F$2:$F$1134,0))</f>
        <v>hh_head_relation</v>
      </c>
      <c r="E45" t="s">
        <v>3151</v>
      </c>
      <c r="F45" t="s">
        <v>3152</v>
      </c>
      <c r="G45" t="s">
        <v>3153</v>
      </c>
      <c r="I45" t="s">
        <v>3091</v>
      </c>
      <c r="J45" t="str">
        <f t="shared" si="0"/>
        <v>_1_2_1_5</v>
      </c>
      <c r="K45" t="str">
        <f>VLOOKUP(J45,survey!$H$2:$I$1133,2,FALSE)</f>
        <v>What is your relationship with the head of household?</v>
      </c>
    </row>
    <row r="46" spans="1:11" ht="14.45">
      <c r="A46" s="23" t="str">
        <f>INDEX(survey!$B$2:$B$1134,MATCH(_xlfn.CONCAT("_",E46),survey!$F$2:$F$1134,0))</f>
        <v>context</v>
      </c>
      <c r="B46" s="23" t="str">
        <f>INDEX(survey!$C$2:$C$1134,MATCH(_xlfn.CONCAT("_",E46),survey!$F$2:$F$1134,0))</f>
        <v>respondent_characteristics</v>
      </c>
      <c r="C46" s="23" t="str">
        <f>INDEX(survey!$D$2:$D$1134,MATCH(_xlfn.CONCAT("_",E46),survey!$F$2:$F$1134,0))</f>
        <v>hh_head_relation</v>
      </c>
      <c r="D46" s="23" t="str">
        <f>INDEX(survey!$E$2:$E$1134,MATCH(_xlfn.CONCAT("_",E46),survey!$F$2:$F$1134,0))</f>
        <v>hh_head_relation</v>
      </c>
      <c r="E46" t="s">
        <v>3151</v>
      </c>
      <c r="F46" t="s">
        <v>3095</v>
      </c>
      <c r="G46" t="s">
        <v>3154</v>
      </c>
      <c r="I46" t="s">
        <v>3091</v>
      </c>
      <c r="J46" t="str">
        <f t="shared" si="0"/>
        <v>_1_2_1_5</v>
      </c>
      <c r="K46" t="str">
        <f>VLOOKUP(J46,survey!$H$2:$I$1133,2,FALSE)</f>
        <v>What is your relationship with the head of household?</v>
      </c>
    </row>
    <row r="47" spans="1:11" ht="14.45">
      <c r="A47" s="23" t="str">
        <f>INDEX(survey!$B$2:$B$1134,MATCH(_xlfn.CONCAT("_",E47),survey!$F$2:$F$1134,0))</f>
        <v>context</v>
      </c>
      <c r="B47" s="23" t="str">
        <f>INDEX(survey!$C$2:$C$1134,MATCH(_xlfn.CONCAT("_",E47),survey!$F$2:$F$1134,0))</f>
        <v>respondent_characteristics</v>
      </c>
      <c r="C47" s="23" t="str">
        <f>INDEX(survey!$D$2:$D$1134,MATCH(_xlfn.CONCAT("_",E47),survey!$F$2:$F$1134,0))</f>
        <v>hh_head_relation</v>
      </c>
      <c r="D47" s="23" t="str">
        <f>INDEX(survey!$E$2:$E$1134,MATCH(_xlfn.CONCAT("_",E47),survey!$F$2:$F$1134,0))</f>
        <v>hh_head_relation</v>
      </c>
      <c r="E47" t="s">
        <v>3151</v>
      </c>
      <c r="F47" t="s">
        <v>3155</v>
      </c>
      <c r="G47" t="s">
        <v>3156</v>
      </c>
      <c r="I47" t="s">
        <v>3091</v>
      </c>
      <c r="J47" t="str">
        <f t="shared" si="0"/>
        <v>_1_2_1_5</v>
      </c>
      <c r="K47" t="str">
        <f>VLOOKUP(J47,survey!$H$2:$I$1133,2,FALSE)</f>
        <v>What is your relationship with the head of household?</v>
      </c>
    </row>
    <row r="48" spans="1:11" ht="14.45">
      <c r="A48" s="23" t="str">
        <f>INDEX(survey!$B$2:$B$1134,MATCH(_xlfn.CONCAT("_",E48),survey!$F$2:$F$1134,0))</f>
        <v>context</v>
      </c>
      <c r="B48" s="23" t="str">
        <f>INDEX(survey!$C$2:$C$1134,MATCH(_xlfn.CONCAT("_",E48),survey!$F$2:$F$1134,0))</f>
        <v>respondent_characteristics</v>
      </c>
      <c r="C48" s="23" t="str">
        <f>INDEX(survey!$D$2:$D$1134,MATCH(_xlfn.CONCAT("_",E48),survey!$F$2:$F$1134,0))</f>
        <v>hh_head_relation</v>
      </c>
      <c r="D48" s="23" t="str">
        <f>INDEX(survey!$E$2:$E$1134,MATCH(_xlfn.CONCAT("_",E48),survey!$F$2:$F$1134,0))</f>
        <v>hh_head_relation</v>
      </c>
      <c r="E48" t="s">
        <v>3151</v>
      </c>
      <c r="F48" t="s">
        <v>3157</v>
      </c>
      <c r="G48" t="s">
        <v>3158</v>
      </c>
      <c r="I48" t="s">
        <v>3091</v>
      </c>
      <c r="J48" t="str">
        <f t="shared" si="0"/>
        <v>_1_2_1_5</v>
      </c>
      <c r="K48" t="str">
        <f>VLOOKUP(J48,survey!$H$2:$I$1133,2,FALSE)</f>
        <v>What is your relationship with the head of household?</v>
      </c>
    </row>
    <row r="49" spans="1:11" ht="14.45">
      <c r="A49" s="23" t="str">
        <f>INDEX(survey!$B$2:$B$1134,MATCH(_xlfn.CONCAT("_",E49),survey!$F$2:$F$1134,0))</f>
        <v>context</v>
      </c>
      <c r="B49" s="23" t="str">
        <f>INDEX(survey!$C$2:$C$1134,MATCH(_xlfn.CONCAT("_",E49),survey!$F$2:$F$1134,0))</f>
        <v>respondent_characteristics</v>
      </c>
      <c r="C49" s="23" t="str">
        <f>INDEX(survey!$D$2:$D$1134,MATCH(_xlfn.CONCAT("_",E49),survey!$F$2:$F$1134,0))</f>
        <v>hh_head_relation</v>
      </c>
      <c r="D49" s="23" t="str">
        <f>INDEX(survey!$E$2:$E$1134,MATCH(_xlfn.CONCAT("_",E49),survey!$F$2:$F$1134,0))</f>
        <v>hh_head_relation</v>
      </c>
      <c r="E49" t="s">
        <v>3151</v>
      </c>
      <c r="F49" t="s">
        <v>3159</v>
      </c>
      <c r="G49" t="s">
        <v>3160</v>
      </c>
      <c r="I49" t="s">
        <v>3091</v>
      </c>
      <c r="J49" t="str">
        <f t="shared" si="0"/>
        <v>_1_2_1_5</v>
      </c>
      <c r="K49" t="str">
        <f>VLOOKUP(J49,survey!$H$2:$I$1133,2,FALSE)</f>
        <v>What is your relationship with the head of household?</v>
      </c>
    </row>
    <row r="50" spans="1:11" ht="14.45">
      <c r="A50" s="23" t="str">
        <f>INDEX(survey!$B$2:$B$1134,MATCH(_xlfn.CONCAT("_",E50),survey!$F$2:$F$1134,0))</f>
        <v>context</v>
      </c>
      <c r="B50" s="23" t="str">
        <f>INDEX(survey!$C$2:$C$1134,MATCH(_xlfn.CONCAT("_",E50),survey!$F$2:$F$1134,0))</f>
        <v>respondent_characteristics</v>
      </c>
      <c r="C50" s="23" t="str">
        <f>INDEX(survey!$D$2:$D$1134,MATCH(_xlfn.CONCAT("_",E50),survey!$F$2:$F$1134,0))</f>
        <v>hh_head_relation</v>
      </c>
      <c r="D50" s="23" t="str">
        <f>INDEX(survey!$E$2:$E$1134,MATCH(_xlfn.CONCAT("_",E50),survey!$F$2:$F$1134,0))</f>
        <v>hh_head_relation</v>
      </c>
      <c r="E50" t="s">
        <v>3151</v>
      </c>
      <c r="F50" t="s">
        <v>3161</v>
      </c>
      <c r="G50" t="s">
        <v>3162</v>
      </c>
      <c r="I50" t="s">
        <v>3091</v>
      </c>
      <c r="J50" t="str">
        <f t="shared" si="0"/>
        <v>_1_2_1_5</v>
      </c>
      <c r="K50" t="str">
        <f>VLOOKUP(J50,survey!$H$2:$I$1133,2,FALSE)</f>
        <v>What is your relationship with the head of household?</v>
      </c>
    </row>
    <row r="51" spans="1:11" ht="14.45">
      <c r="A51" s="23" t="str">
        <f>INDEX(survey!$B$2:$B$1134,MATCH(_xlfn.CONCAT("_",E51),survey!$F$2:$F$1134,0))</f>
        <v>context</v>
      </c>
      <c r="B51" s="23" t="str">
        <f>INDEX(survey!$C$2:$C$1134,MATCH(_xlfn.CONCAT("_",E51),survey!$F$2:$F$1134,0))</f>
        <v>respondent_characteristics</v>
      </c>
      <c r="C51" s="23" t="str">
        <f>INDEX(survey!$D$2:$D$1134,MATCH(_xlfn.CONCAT("_",E51),survey!$F$2:$F$1134,0))</f>
        <v>hh_head_relation</v>
      </c>
      <c r="D51" s="23" t="str">
        <f>INDEX(survey!$E$2:$E$1134,MATCH(_xlfn.CONCAT("_",E51),survey!$F$2:$F$1134,0))</f>
        <v>hh_head_relation</v>
      </c>
      <c r="E51" t="s">
        <v>3151</v>
      </c>
      <c r="F51" t="s">
        <v>3163</v>
      </c>
      <c r="G51" t="s">
        <v>3164</v>
      </c>
      <c r="I51" t="s">
        <v>3091</v>
      </c>
      <c r="J51" t="str">
        <f t="shared" si="0"/>
        <v>_1_2_1_5</v>
      </c>
      <c r="K51" t="str">
        <f>VLOOKUP(J51,survey!$H$2:$I$1133,2,FALSE)</f>
        <v>What is your relationship with the head of household?</v>
      </c>
    </row>
    <row r="52" spans="1:11" ht="14.45">
      <c r="A52" s="23" t="str">
        <f>INDEX(survey!$B$2:$B$1134,MATCH(_xlfn.CONCAT("_",E52),survey!$F$2:$F$1134,0))</f>
        <v>context</v>
      </c>
      <c r="B52" s="23" t="str">
        <f>INDEX(survey!$C$2:$C$1134,MATCH(_xlfn.CONCAT("_",E52),survey!$F$2:$F$1134,0))</f>
        <v>respondent_characteristics</v>
      </c>
      <c r="C52" s="23" t="str">
        <f>INDEX(survey!$D$2:$D$1134,MATCH(_xlfn.CONCAT("_",E52),survey!$F$2:$F$1134,0))</f>
        <v>hh_head_relation</v>
      </c>
      <c r="D52" s="23" t="str">
        <f>INDEX(survey!$E$2:$E$1134,MATCH(_xlfn.CONCAT("_",E52),survey!$F$2:$F$1134,0))</f>
        <v>hh_head_relation</v>
      </c>
      <c r="E52" t="s">
        <v>3151</v>
      </c>
      <c r="F52" t="s">
        <v>3165</v>
      </c>
      <c r="G52" t="s">
        <v>3166</v>
      </c>
      <c r="I52" t="s">
        <v>3091</v>
      </c>
      <c r="J52" t="str">
        <f t="shared" si="0"/>
        <v>_1_2_1_5</v>
      </c>
      <c r="K52" t="str">
        <f>VLOOKUP(J52,survey!$H$2:$I$1133,2,FALSE)</f>
        <v>What is your relationship with the head of household?</v>
      </c>
    </row>
    <row r="53" spans="1:11" ht="14.45">
      <c r="A53" s="23" t="str">
        <f>INDEX(survey!$B$2:$B$1134,MATCH(_xlfn.CONCAT("_",E53),survey!$F$2:$F$1134,0))</f>
        <v>context</v>
      </c>
      <c r="B53" s="23" t="str">
        <f>INDEX(survey!$C$2:$C$1134,MATCH(_xlfn.CONCAT("_",E53),survey!$F$2:$F$1134,0))</f>
        <v>respondent_characteristics</v>
      </c>
      <c r="C53" s="23" t="str">
        <f>INDEX(survey!$D$2:$D$1134,MATCH(_xlfn.CONCAT("_",E53),survey!$F$2:$F$1134,0))</f>
        <v>hh_head_relation</v>
      </c>
      <c r="D53" s="23" t="str">
        <f>INDEX(survey!$E$2:$E$1134,MATCH(_xlfn.CONCAT("_",E53),survey!$F$2:$F$1134,0))</f>
        <v>hh_head_relation</v>
      </c>
      <c r="E53" t="s">
        <v>3151</v>
      </c>
      <c r="F53" t="s">
        <v>3167</v>
      </c>
      <c r="G53" t="s">
        <v>3168</v>
      </c>
      <c r="I53" t="s">
        <v>3091</v>
      </c>
      <c r="J53" t="str">
        <f t="shared" si="0"/>
        <v>_1_2_1_5</v>
      </c>
      <c r="K53" t="str">
        <f>VLOOKUP(J53,survey!$H$2:$I$1133,2,FALSE)</f>
        <v>What is your relationship with the head of household?</v>
      </c>
    </row>
    <row r="54" spans="1:11" ht="14.45">
      <c r="A54" s="23" t="str">
        <f>INDEX(survey!$B$2:$B$1134,MATCH(_xlfn.CONCAT("_",E54),survey!$F$2:$F$1134,0))</f>
        <v>context</v>
      </c>
      <c r="B54" s="23" t="str">
        <f>INDEX(survey!$C$2:$C$1134,MATCH(_xlfn.CONCAT("_",E54),survey!$F$2:$F$1134,0))</f>
        <v>respondent_characteristics</v>
      </c>
      <c r="C54" s="23" t="str">
        <f>INDEX(survey!$D$2:$D$1134,MATCH(_xlfn.CONCAT("_",E54),survey!$F$2:$F$1134,0))</f>
        <v>hh_head_relation</v>
      </c>
      <c r="D54" s="23" t="str">
        <f>INDEX(survey!$E$2:$E$1134,MATCH(_xlfn.CONCAT("_",E54),survey!$F$2:$F$1134,0))</f>
        <v>hh_head_relation</v>
      </c>
      <c r="E54" t="s">
        <v>3151</v>
      </c>
      <c r="F54" t="s">
        <v>3169</v>
      </c>
      <c r="G54" t="s">
        <v>3170</v>
      </c>
      <c r="I54" t="s">
        <v>3091</v>
      </c>
      <c r="J54" t="str">
        <f t="shared" si="0"/>
        <v>_1_2_1_5</v>
      </c>
      <c r="K54" t="str">
        <f>VLOOKUP(J54,survey!$H$2:$I$1133,2,FALSE)</f>
        <v>What is your relationship with the head of household?</v>
      </c>
    </row>
    <row r="55" spans="1:11" ht="14.45">
      <c r="A55" s="23" t="str">
        <f>INDEX(survey!$B$2:$B$1134,MATCH(_xlfn.CONCAT("_",E55),survey!$F$2:$F$1134,0))</f>
        <v>context</v>
      </c>
      <c r="B55" s="23" t="str">
        <f>INDEX(survey!$C$2:$C$1134,MATCH(_xlfn.CONCAT("_",E55),survey!$F$2:$F$1134,0))</f>
        <v>respondent_characteristics</v>
      </c>
      <c r="C55" s="23" t="str">
        <f>INDEX(survey!$D$2:$D$1134,MATCH(_xlfn.CONCAT("_",E55),survey!$F$2:$F$1134,0))</f>
        <v>hh_head_relation</v>
      </c>
      <c r="D55" s="23" t="str">
        <f>INDEX(survey!$E$2:$E$1134,MATCH(_xlfn.CONCAT("_",E55),survey!$F$2:$F$1134,0))</f>
        <v>hh_head_relation</v>
      </c>
      <c r="E55" t="s">
        <v>3151</v>
      </c>
      <c r="F55" t="s">
        <v>665</v>
      </c>
      <c r="G55" t="s">
        <v>3171</v>
      </c>
      <c r="I55" t="s">
        <v>3091</v>
      </c>
      <c r="J55" t="str">
        <f t="shared" si="0"/>
        <v>_1_2_1_5</v>
      </c>
      <c r="K55" t="str">
        <f>VLOOKUP(J55,survey!$H$2:$I$1133,2,FALSE)</f>
        <v>What is your relationship with the head of household?</v>
      </c>
    </row>
    <row r="56" spans="1:11" ht="14.45">
      <c r="A56" s="23" t="str">
        <f>INDEX(survey!$B$2:$B$1134,MATCH(_xlfn.CONCAT("_",E56),survey!$F$2:$F$1134,0))</f>
        <v>context</v>
      </c>
      <c r="B56" s="23" t="str">
        <f>INDEX(survey!$C$2:$C$1134,MATCH(_xlfn.CONCAT("_",E56),survey!$F$2:$F$1134,0))</f>
        <v>respondent_characteristics</v>
      </c>
      <c r="C56" s="23" t="str">
        <f>INDEX(survey!$D$2:$D$1134,MATCH(_xlfn.CONCAT("_",E56),survey!$F$2:$F$1134,0))</f>
        <v>farmer_relation</v>
      </c>
      <c r="D56" s="23" t="str">
        <f>INDEX(survey!$E$2:$E$1134,MATCH(_xlfn.CONCAT("_",E56),survey!$F$2:$F$1134,0))</f>
        <v>farmer_relation</v>
      </c>
      <c r="E56" t="s">
        <v>3172</v>
      </c>
      <c r="F56" t="s">
        <v>3173</v>
      </c>
      <c r="G56" t="s">
        <v>3174</v>
      </c>
      <c r="I56" t="s">
        <v>3091</v>
      </c>
      <c r="J56" t="str">
        <f t="shared" si="0"/>
        <v>_1_2_1_6</v>
      </c>
      <c r="K56" t="str">
        <f>VLOOKUP(J56,survey!$H$2:$I$1133,2,FALSE)</f>
        <v>What is your relationship with the person responsible for making decision on farm activities?</v>
      </c>
    </row>
    <row r="57" spans="1:11" ht="14.45">
      <c r="A57" s="23" t="str">
        <f>INDEX(survey!$B$2:$B$1134,MATCH(_xlfn.CONCAT("_",E57),survey!$F$2:$F$1134,0))</f>
        <v>context</v>
      </c>
      <c r="B57" s="23" t="str">
        <f>INDEX(survey!$C$2:$C$1134,MATCH(_xlfn.CONCAT("_",E57),survey!$F$2:$F$1134,0))</f>
        <v>respondent_characteristics</v>
      </c>
      <c r="C57" s="23" t="str">
        <f>INDEX(survey!$D$2:$D$1134,MATCH(_xlfn.CONCAT("_",E57),survey!$F$2:$F$1134,0))</f>
        <v>farmer_relation</v>
      </c>
      <c r="D57" s="23" t="str">
        <f>INDEX(survey!$E$2:$E$1134,MATCH(_xlfn.CONCAT("_",E57),survey!$F$2:$F$1134,0))</f>
        <v>farmer_relation</v>
      </c>
      <c r="E57" t="s">
        <v>3172</v>
      </c>
      <c r="F57" t="s">
        <v>3175</v>
      </c>
      <c r="G57" t="s">
        <v>3176</v>
      </c>
      <c r="I57" t="s">
        <v>3091</v>
      </c>
      <c r="J57" t="str">
        <f t="shared" si="0"/>
        <v>_1_2_1_6</v>
      </c>
      <c r="K57" t="str">
        <f>VLOOKUP(J57,survey!$H$2:$I$1133,2,FALSE)</f>
        <v>What is your relationship with the person responsible for making decision on farm activities?</v>
      </c>
    </row>
    <row r="58" spans="1:11" ht="14.45">
      <c r="A58" s="23" t="str">
        <f>INDEX(survey!$B$2:$B$1134,MATCH(_xlfn.CONCAT("_",E58),survey!$F$2:$F$1134,0))</f>
        <v>context</v>
      </c>
      <c r="B58" s="23" t="str">
        <f>INDEX(survey!$C$2:$C$1134,MATCH(_xlfn.CONCAT("_",E58),survey!$F$2:$F$1134,0))</f>
        <v>respondent_characteristics</v>
      </c>
      <c r="C58" s="23" t="str">
        <f>INDEX(survey!$D$2:$D$1134,MATCH(_xlfn.CONCAT("_",E58),survey!$F$2:$F$1134,0))</f>
        <v>farmer_relation</v>
      </c>
      <c r="D58" s="23" t="str">
        <f>INDEX(survey!$E$2:$E$1134,MATCH(_xlfn.CONCAT("_",E58),survey!$F$2:$F$1134,0))</f>
        <v>farmer_relation</v>
      </c>
      <c r="E58" t="s">
        <v>3172</v>
      </c>
      <c r="F58" t="s">
        <v>3177</v>
      </c>
      <c r="G58" t="s">
        <v>3178</v>
      </c>
      <c r="I58" t="s">
        <v>3091</v>
      </c>
      <c r="J58" t="str">
        <f t="shared" si="0"/>
        <v>_1_2_1_6</v>
      </c>
      <c r="K58" t="str">
        <f>VLOOKUP(J58,survey!$H$2:$I$1133,2,FALSE)</f>
        <v>What is your relationship with the person responsible for making decision on farm activities?</v>
      </c>
    </row>
    <row r="59" spans="1:11" ht="14.45">
      <c r="A59" s="23" t="str">
        <f>INDEX(survey!$B$2:$B$1134,MATCH(_xlfn.CONCAT("_",E59),survey!$F$2:$F$1134,0))</f>
        <v>context</v>
      </c>
      <c r="B59" s="23" t="str">
        <f>INDEX(survey!$C$2:$C$1134,MATCH(_xlfn.CONCAT("_",E59),survey!$F$2:$F$1134,0))</f>
        <v>respondent_characteristics</v>
      </c>
      <c r="C59" s="23" t="str">
        <f>INDEX(survey!$D$2:$D$1134,MATCH(_xlfn.CONCAT("_",E59),survey!$F$2:$F$1134,0))</f>
        <v>farmer_relation</v>
      </c>
      <c r="D59" s="23" t="str">
        <f>INDEX(survey!$E$2:$E$1134,MATCH(_xlfn.CONCAT("_",E59),survey!$F$2:$F$1134,0))</f>
        <v>farmer_relation</v>
      </c>
      <c r="E59" t="s">
        <v>3172</v>
      </c>
      <c r="F59" t="s">
        <v>665</v>
      </c>
      <c r="G59" t="s">
        <v>3179</v>
      </c>
      <c r="I59" t="s">
        <v>3091</v>
      </c>
      <c r="J59" t="str">
        <f t="shared" si="0"/>
        <v>_1_2_1_6</v>
      </c>
      <c r="K59" t="str">
        <f>VLOOKUP(J59,survey!$H$2:$I$1133,2,FALSE)</f>
        <v>What is your relationship with the person responsible for making decision on farm activities?</v>
      </c>
    </row>
    <row r="60" spans="1:11" ht="14.45">
      <c r="A60" s="23" t="str">
        <f>INDEX(survey!$B$2:$B$1134,MATCH(_xlfn.CONCAT("_",E60),survey!$F$2:$F$1134,0))</f>
        <v>context</v>
      </c>
      <c r="B60" s="23" t="str">
        <f>INDEX(survey!$C$2:$C$1134,MATCH(_xlfn.CONCAT("_",E60),survey!$F$2:$F$1134,0))</f>
        <v>respondent_characteristics</v>
      </c>
      <c r="C60" s="23" t="str">
        <f>INDEX(survey!$D$2:$D$1134,MATCH(_xlfn.CONCAT("_",E60),survey!$F$2:$F$1134,0))</f>
        <v>gender</v>
      </c>
      <c r="D60" s="23" t="str">
        <f>INDEX(survey!$E$2:$E$1134,MATCH(_xlfn.CONCAT("_",E60),survey!$F$2:$F$1134,0))</f>
        <v>gender</v>
      </c>
      <c r="E60" t="s">
        <v>3180</v>
      </c>
      <c r="F60" t="s">
        <v>3181</v>
      </c>
      <c r="G60" t="s">
        <v>3182</v>
      </c>
      <c r="I60" t="s">
        <v>3091</v>
      </c>
      <c r="J60" t="str">
        <f t="shared" si="0"/>
        <v>_1_2_1_9</v>
      </c>
      <c r="K60" t="str">
        <f>VLOOKUP(J60,survey!$H$2:$I$1133,2,FALSE)</f>
        <v>Gender</v>
      </c>
    </row>
    <row r="61" spans="1:11" ht="14.45">
      <c r="A61" s="23" t="str">
        <f>INDEX(survey!$B$2:$B$1134,MATCH(_xlfn.CONCAT("_",E61),survey!$F$2:$F$1134,0))</f>
        <v>context</v>
      </c>
      <c r="B61" s="23" t="str">
        <f>INDEX(survey!$C$2:$C$1134,MATCH(_xlfn.CONCAT("_",E61),survey!$F$2:$F$1134,0))</f>
        <v>respondent_characteristics</v>
      </c>
      <c r="C61" s="23" t="str">
        <f>INDEX(survey!$D$2:$D$1134,MATCH(_xlfn.CONCAT("_",E61),survey!$F$2:$F$1134,0))</f>
        <v>gender</v>
      </c>
      <c r="D61" s="23" t="str">
        <f>INDEX(survey!$E$2:$E$1134,MATCH(_xlfn.CONCAT("_",E61),survey!$F$2:$F$1134,0))</f>
        <v>gender</v>
      </c>
      <c r="E61" t="s">
        <v>3180</v>
      </c>
      <c r="F61" t="s">
        <v>3183</v>
      </c>
      <c r="G61" t="s">
        <v>3184</v>
      </c>
      <c r="I61" t="s">
        <v>3091</v>
      </c>
      <c r="J61" t="str">
        <f t="shared" si="0"/>
        <v>_1_2_1_9</v>
      </c>
      <c r="K61" t="str">
        <f>VLOOKUP(J61,survey!$H$2:$I$1133,2,FALSE)</f>
        <v>Gender</v>
      </c>
    </row>
    <row r="62" spans="1:11" ht="14.45">
      <c r="A62" s="23" t="str">
        <f>INDEX(survey!$B$2:$B$1134,MATCH(_xlfn.CONCAT("_",E62),survey!$F$2:$F$1134,0))</f>
        <v>context</v>
      </c>
      <c r="B62" s="23" t="str">
        <f>INDEX(survey!$C$2:$C$1134,MATCH(_xlfn.CONCAT("_",E62),survey!$F$2:$F$1134,0))</f>
        <v>respondent_characteristics</v>
      </c>
      <c r="C62" s="23" t="str">
        <f>INDEX(survey!$D$2:$D$1134,MATCH(_xlfn.CONCAT("_",E62),survey!$F$2:$F$1134,0))</f>
        <v>gender</v>
      </c>
      <c r="D62" s="23" t="str">
        <f>INDEX(survey!$E$2:$E$1134,MATCH(_xlfn.CONCAT("_",E62),survey!$F$2:$F$1134,0))</f>
        <v>gender</v>
      </c>
      <c r="E62" t="s">
        <v>3180</v>
      </c>
      <c r="F62" t="s">
        <v>3185</v>
      </c>
      <c r="G62" t="s">
        <v>3186</v>
      </c>
      <c r="I62" t="s">
        <v>3091</v>
      </c>
      <c r="J62" t="str">
        <f t="shared" si="0"/>
        <v>_1_2_1_9</v>
      </c>
      <c r="K62" t="str">
        <f>VLOOKUP(J62,survey!$H$2:$I$1133,2,FALSE)</f>
        <v>Gender</v>
      </c>
    </row>
    <row r="63" spans="1:11" ht="14.45">
      <c r="A63" s="23" t="str">
        <f>INDEX(survey!$B$2:$B$1134,MATCH(_xlfn.CONCAT("_",E63),survey!$F$2:$F$1134,0))</f>
        <v>context</v>
      </c>
      <c r="B63" s="23" t="str">
        <f>INDEX(survey!$C$2:$C$1134,MATCH(_xlfn.CONCAT("_",E63),survey!$F$2:$F$1134,0))</f>
        <v>respondent_characteristics</v>
      </c>
      <c r="C63" s="23" t="str">
        <f>INDEX(survey!$D$2:$D$1134,MATCH(_xlfn.CONCAT("_",E63),survey!$F$2:$F$1134,0))</f>
        <v>gender</v>
      </c>
      <c r="D63" s="23" t="str">
        <f>INDEX(survey!$E$2:$E$1134,MATCH(_xlfn.CONCAT("_",E63),survey!$F$2:$F$1134,0))</f>
        <v>gender</v>
      </c>
      <c r="E63" t="s">
        <v>3180</v>
      </c>
      <c r="F63" t="s">
        <v>3187</v>
      </c>
      <c r="G63" t="s">
        <v>3103</v>
      </c>
      <c r="I63" t="s">
        <v>3091</v>
      </c>
      <c r="J63" t="str">
        <f t="shared" si="0"/>
        <v>_1_2_1_9</v>
      </c>
      <c r="K63" t="str">
        <f>VLOOKUP(J63,survey!$H$2:$I$1133,2,FALSE)</f>
        <v>Gender</v>
      </c>
    </row>
    <row r="64" spans="1:11" ht="14.45">
      <c r="A64" s="23" t="str">
        <f>INDEX(survey!$B$2:$B$1134,MATCH(_xlfn.CONCAT("_",E64),survey!$F$2:$F$1134,0))</f>
        <v>context/performance</v>
      </c>
      <c r="B64" s="23" t="str">
        <f>INDEX(survey!$C$2:$C$1134,MATCH(_xlfn.CONCAT("_",E64),survey!$F$2:$F$1134,0))</f>
        <v>respondent_characteristics/economic</v>
      </c>
      <c r="C64" s="23" t="str">
        <f>INDEX(survey!$D$2:$D$1134,MATCH(_xlfn.CONCAT("_",E64),survey!$F$2:$F$1134,0))</f>
        <v>education/climate_resilience_adaptative_capacity</v>
      </c>
      <c r="D64" s="23" t="str">
        <f>INDEX(survey!$E$2:$E$1134,MATCH(_xlfn.CONCAT("_",E64),survey!$F$2:$F$1134,0))</f>
        <v>education_attended</v>
      </c>
      <c r="E64" s="15" t="s">
        <v>3188</v>
      </c>
      <c r="F64" s="20">
        <v>0</v>
      </c>
      <c r="G64" s="15" t="s">
        <v>3189</v>
      </c>
      <c r="I64" t="s">
        <v>3091</v>
      </c>
      <c r="J64" t="str">
        <f t="shared" si="0"/>
        <v>_1_2_1_12_1</v>
      </c>
      <c r="K64" t="str">
        <f>VLOOKUP(J64,survey!$H$2:$I$1133,2,FALSE)</f>
        <v>What is the highest level of school you attended?</v>
      </c>
    </row>
    <row r="65" spans="1:11" ht="14.45">
      <c r="A65" s="23" t="str">
        <f>INDEX(survey!$B$2:$B$1134,MATCH(_xlfn.CONCAT("_",E65),survey!$F$2:$F$1134,0))</f>
        <v>context/performance</v>
      </c>
      <c r="B65" s="23" t="str">
        <f>INDEX(survey!$C$2:$C$1134,MATCH(_xlfn.CONCAT("_",E65),survey!$F$2:$F$1134,0))</f>
        <v>respondent_characteristics/economic</v>
      </c>
      <c r="C65" s="23" t="str">
        <f>INDEX(survey!$D$2:$D$1134,MATCH(_xlfn.CONCAT("_",E65),survey!$F$2:$F$1134,0))</f>
        <v>education/climate_resilience_adaptative_capacity</v>
      </c>
      <c r="D65" s="23" t="str">
        <f>INDEX(survey!$E$2:$E$1134,MATCH(_xlfn.CONCAT("_",E65),survey!$F$2:$F$1134,0))</f>
        <v>education_attended</v>
      </c>
      <c r="E65" s="15" t="s">
        <v>3188</v>
      </c>
      <c r="F65" s="20">
        <v>1</v>
      </c>
      <c r="G65" s="15" t="s">
        <v>3190</v>
      </c>
      <c r="I65" t="s">
        <v>3091</v>
      </c>
      <c r="J65" t="str">
        <f t="shared" si="0"/>
        <v>_1_2_1_12_1</v>
      </c>
      <c r="K65" t="str">
        <f>VLOOKUP(J65,survey!$H$2:$I$1133,2,FALSE)</f>
        <v>What is the highest level of school you attended?</v>
      </c>
    </row>
    <row r="66" spans="1:11" ht="14.45">
      <c r="A66" s="23" t="str">
        <f>INDEX(survey!$B$2:$B$1134,MATCH(_xlfn.CONCAT("_",E66),survey!$F$2:$F$1134,0))</f>
        <v>context/performance</v>
      </c>
      <c r="B66" s="23" t="str">
        <f>INDEX(survey!$C$2:$C$1134,MATCH(_xlfn.CONCAT("_",E66),survey!$F$2:$F$1134,0))</f>
        <v>respondent_characteristics/economic</v>
      </c>
      <c r="C66" s="23" t="str">
        <f>INDEX(survey!$D$2:$D$1134,MATCH(_xlfn.CONCAT("_",E66),survey!$F$2:$F$1134,0))</f>
        <v>education/climate_resilience_adaptative_capacity</v>
      </c>
      <c r="D66" s="23" t="str">
        <f>INDEX(survey!$E$2:$E$1134,MATCH(_xlfn.CONCAT("_",E66),survey!$F$2:$F$1134,0))</f>
        <v>education_attended</v>
      </c>
      <c r="E66" s="15" t="s">
        <v>3188</v>
      </c>
      <c r="F66" s="20">
        <v>2</v>
      </c>
      <c r="G66" s="15" t="s">
        <v>3191</v>
      </c>
      <c r="I66" t="s">
        <v>3091</v>
      </c>
      <c r="J66" t="str">
        <f t="shared" si="0"/>
        <v>_1_2_1_12_1</v>
      </c>
      <c r="K66" t="str">
        <f>VLOOKUP(J66,survey!$H$2:$I$1133,2,FALSE)</f>
        <v>What is the highest level of school you attended?</v>
      </c>
    </row>
    <row r="67" spans="1:11" ht="14.45">
      <c r="A67" s="23" t="str">
        <f>INDEX(survey!$B$2:$B$1134,MATCH(_xlfn.CONCAT("_",E67),survey!$F$2:$F$1134,0))</f>
        <v>context/performance</v>
      </c>
      <c r="B67" s="23" t="str">
        <f>INDEX(survey!$C$2:$C$1134,MATCH(_xlfn.CONCAT("_",E67),survey!$F$2:$F$1134,0))</f>
        <v>respondent_characteristics/economic</v>
      </c>
      <c r="C67" s="23" t="str">
        <f>INDEX(survey!$D$2:$D$1134,MATCH(_xlfn.CONCAT("_",E67),survey!$F$2:$F$1134,0))</f>
        <v>education/climate_resilience_adaptative_capacity</v>
      </c>
      <c r="D67" s="23" t="str">
        <f>INDEX(survey!$E$2:$E$1134,MATCH(_xlfn.CONCAT("_",E67),survey!$F$2:$F$1134,0))</f>
        <v>education_attended</v>
      </c>
      <c r="E67" s="15" t="s">
        <v>3188</v>
      </c>
      <c r="F67" s="20">
        <v>3</v>
      </c>
      <c r="G67" s="15" t="s">
        <v>3192</v>
      </c>
      <c r="I67" t="s">
        <v>3091</v>
      </c>
      <c r="J67" t="str">
        <f t="shared" ref="J67:J130" si="1">CONCATENATE("_",E67)</f>
        <v>_1_2_1_12_1</v>
      </c>
      <c r="K67" t="str">
        <f>VLOOKUP(J67,survey!$H$2:$I$1133,2,FALSE)</f>
        <v>What is the highest level of school you attended?</v>
      </c>
    </row>
    <row r="68" spans="1:11" ht="14.45">
      <c r="A68" s="23" t="str">
        <f>INDEX(survey!$B$2:$B$1134,MATCH(_xlfn.CONCAT("_",E68),survey!$F$2:$F$1134,0))</f>
        <v>context/performance</v>
      </c>
      <c r="B68" s="23" t="str">
        <f>INDEX(survey!$C$2:$C$1134,MATCH(_xlfn.CONCAT("_",E68),survey!$F$2:$F$1134,0))</f>
        <v>respondent_characteristics/economic</v>
      </c>
      <c r="C68" s="23" t="str">
        <f>INDEX(survey!$D$2:$D$1134,MATCH(_xlfn.CONCAT("_",E68),survey!$F$2:$F$1134,0))</f>
        <v>education/climate_resilience_adaptative_capacity</v>
      </c>
      <c r="D68" s="23" t="str">
        <f>INDEX(survey!$E$2:$E$1134,MATCH(_xlfn.CONCAT("_",E68),survey!$F$2:$F$1134,0))</f>
        <v>education_attended</v>
      </c>
      <c r="E68" s="15" t="s">
        <v>3188</v>
      </c>
      <c r="F68" s="20">
        <v>4</v>
      </c>
      <c r="G68" s="15" t="s">
        <v>3193</v>
      </c>
      <c r="I68" t="s">
        <v>3091</v>
      </c>
      <c r="J68" t="str">
        <f t="shared" si="1"/>
        <v>_1_2_1_12_1</v>
      </c>
      <c r="K68" t="str">
        <f>VLOOKUP(J68,survey!$H$2:$I$1133,2,FALSE)</f>
        <v>What is the highest level of school you attended?</v>
      </c>
    </row>
    <row r="69" spans="1:11" ht="14.45">
      <c r="A69" s="23" t="str">
        <f>INDEX(survey!$B$2:$B$1134,MATCH(_xlfn.CONCAT("_",E69),survey!$F$2:$F$1134,0))</f>
        <v>context</v>
      </c>
      <c r="B69" s="23" t="str">
        <f>INDEX(survey!$C$2:$C$1134,MATCH(_xlfn.CONCAT("_",E69),survey!$F$2:$F$1134,0))</f>
        <v>motivations_agroecology</v>
      </c>
      <c r="C69" s="23" t="str">
        <f>INDEX(survey!$D$2:$D$1134,MATCH(_xlfn.CONCAT("_",E69),survey!$F$2:$F$1134,0))</f>
        <v>personal_factors</v>
      </c>
      <c r="D69" s="23" t="str">
        <f>INDEX(survey!$E$2:$E$1134,MATCH(_xlfn.CONCAT("_",E69),survey!$F$2:$F$1134,0))</f>
        <v>i_care_about_nature</v>
      </c>
      <c r="E69" t="s">
        <v>3194</v>
      </c>
      <c r="F69" t="s">
        <v>3114</v>
      </c>
      <c r="G69" t="s">
        <v>3195</v>
      </c>
      <c r="I69" t="s">
        <v>3091</v>
      </c>
      <c r="J69" t="str">
        <f t="shared" si="1"/>
        <v>_1_3_1_1</v>
      </c>
      <c r="K69" t="e">
        <f>VLOOKUP(J69,survey!$H$2:$I$1133,2,FALSE)</f>
        <v>#N/A</v>
      </c>
    </row>
    <row r="70" spans="1:11" ht="14.45">
      <c r="A70" s="23" t="str">
        <f>INDEX(survey!$B$2:$B$1134,MATCH(_xlfn.CONCAT("_",E70),survey!$F$2:$F$1134,0))</f>
        <v>context</v>
      </c>
      <c r="B70" s="23" t="str">
        <f>INDEX(survey!$C$2:$C$1134,MATCH(_xlfn.CONCAT("_",E70),survey!$F$2:$F$1134,0))</f>
        <v>motivations_agroecology</v>
      </c>
      <c r="C70" s="23" t="str">
        <f>INDEX(survey!$D$2:$D$1134,MATCH(_xlfn.CONCAT("_",E70),survey!$F$2:$F$1134,0))</f>
        <v>personal_factors</v>
      </c>
      <c r="D70" s="23" t="str">
        <f>INDEX(survey!$E$2:$E$1134,MATCH(_xlfn.CONCAT("_",E70),survey!$F$2:$F$1134,0))</f>
        <v>i_care_about_nature</v>
      </c>
      <c r="E70" t="s">
        <v>3194</v>
      </c>
      <c r="F70" t="s">
        <v>3112</v>
      </c>
      <c r="G70" t="s">
        <v>3196</v>
      </c>
      <c r="I70" t="s">
        <v>3091</v>
      </c>
      <c r="J70" t="str">
        <f t="shared" si="1"/>
        <v>_1_3_1_1</v>
      </c>
      <c r="K70" t="e">
        <f>VLOOKUP(J70,survey!$H$2:$I$1133,2,FALSE)</f>
        <v>#N/A</v>
      </c>
    </row>
    <row r="71" spans="1:11" ht="14.45">
      <c r="A71" s="23" t="str">
        <f>INDEX(survey!$B$2:$B$1134,MATCH(_xlfn.CONCAT("_",E71),survey!$F$2:$F$1134,0))</f>
        <v>context</v>
      </c>
      <c r="B71" s="23" t="str">
        <f>INDEX(survey!$C$2:$C$1134,MATCH(_xlfn.CONCAT("_",E71),survey!$F$2:$F$1134,0))</f>
        <v>motivations_agroecology</v>
      </c>
      <c r="C71" s="23" t="str">
        <f>INDEX(survey!$D$2:$D$1134,MATCH(_xlfn.CONCAT("_",E71),survey!$F$2:$F$1134,0))</f>
        <v>personal_factors</v>
      </c>
      <c r="D71" s="23" t="str">
        <f>INDEX(survey!$E$2:$E$1134,MATCH(_xlfn.CONCAT("_",E71),survey!$F$2:$F$1134,0))</f>
        <v>i_care_about_nature</v>
      </c>
      <c r="E71" t="s">
        <v>3194</v>
      </c>
      <c r="F71" t="s">
        <v>3110</v>
      </c>
      <c r="G71" t="s">
        <v>3197</v>
      </c>
      <c r="I71" t="s">
        <v>3091</v>
      </c>
      <c r="J71" t="str">
        <f t="shared" si="1"/>
        <v>_1_3_1_1</v>
      </c>
      <c r="K71" t="e">
        <f>VLOOKUP(J71,survey!$H$2:$I$1133,2,FALSE)</f>
        <v>#N/A</v>
      </c>
    </row>
    <row r="72" spans="1:11" ht="14.45">
      <c r="A72" s="23" t="str">
        <f>INDEX(survey!$B$2:$B$1134,MATCH(_xlfn.CONCAT("_",E72),survey!$F$2:$F$1134,0))</f>
        <v>context</v>
      </c>
      <c r="B72" s="23" t="str">
        <f>INDEX(survey!$C$2:$C$1134,MATCH(_xlfn.CONCAT("_",E72),survey!$F$2:$F$1134,0))</f>
        <v>motivations_agroecology</v>
      </c>
      <c r="C72" s="23" t="str">
        <f>INDEX(survey!$D$2:$D$1134,MATCH(_xlfn.CONCAT("_",E72),survey!$F$2:$F$1134,0))</f>
        <v>personal_factors</v>
      </c>
      <c r="D72" s="23" t="str">
        <f>INDEX(survey!$E$2:$E$1134,MATCH(_xlfn.CONCAT("_",E72),survey!$F$2:$F$1134,0))</f>
        <v>i_care_about_nature</v>
      </c>
      <c r="E72" t="s">
        <v>3194</v>
      </c>
      <c r="F72" t="s">
        <v>3108</v>
      </c>
      <c r="G72" t="s">
        <v>3198</v>
      </c>
      <c r="I72" t="s">
        <v>3091</v>
      </c>
      <c r="J72" t="str">
        <f t="shared" si="1"/>
        <v>_1_3_1_1</v>
      </c>
      <c r="K72" t="e">
        <f>VLOOKUP(J72,survey!$H$2:$I$1133,2,FALSE)</f>
        <v>#N/A</v>
      </c>
    </row>
    <row r="73" spans="1:11" ht="14.45">
      <c r="A73" s="23" t="str">
        <f>INDEX(survey!$B$2:$B$1134,MATCH(_xlfn.CONCAT("_",E73),survey!$F$2:$F$1134,0))</f>
        <v>context</v>
      </c>
      <c r="B73" s="23" t="str">
        <f>INDEX(survey!$C$2:$C$1134,MATCH(_xlfn.CONCAT("_",E73),survey!$F$2:$F$1134,0))</f>
        <v>motivations_agroecology</v>
      </c>
      <c r="C73" s="23" t="str">
        <f>INDEX(survey!$D$2:$D$1134,MATCH(_xlfn.CONCAT("_",E73),survey!$F$2:$F$1134,0))</f>
        <v>personal_factors</v>
      </c>
      <c r="D73" s="23" t="str">
        <f>INDEX(survey!$E$2:$E$1134,MATCH(_xlfn.CONCAT("_",E73),survey!$F$2:$F$1134,0))</f>
        <v>i_care_about_nature</v>
      </c>
      <c r="E73" t="s">
        <v>3194</v>
      </c>
      <c r="F73" t="s">
        <v>3106</v>
      </c>
      <c r="G73" t="s">
        <v>3199</v>
      </c>
      <c r="I73" t="s">
        <v>3091</v>
      </c>
      <c r="J73" t="str">
        <f t="shared" si="1"/>
        <v>_1_3_1_1</v>
      </c>
      <c r="K73" t="e">
        <f>VLOOKUP(J73,survey!$H$2:$I$1133,2,FALSE)</f>
        <v>#N/A</v>
      </c>
    </row>
    <row r="74" spans="1:11" ht="14.45">
      <c r="A74" s="23" t="str">
        <f>INDEX(survey!$B$2:$B$1134,MATCH(_xlfn.CONCAT("_",E74),survey!$F$2:$F$1134,0))</f>
        <v>context</v>
      </c>
      <c r="B74" s="23" t="str">
        <f>INDEX(survey!$C$2:$C$1134,MATCH(_xlfn.CONCAT("_",E74),survey!$F$2:$F$1134,0))</f>
        <v>motivations_agroecology</v>
      </c>
      <c r="C74" s="23" t="str">
        <f>INDEX(survey!$D$2:$D$1134,MATCH(_xlfn.CONCAT("_",E74),survey!$F$2:$F$1134,0))</f>
        <v>personal_factors</v>
      </c>
      <c r="D74" s="23" t="str">
        <f>INDEX(survey!$E$2:$E$1134,MATCH(_xlfn.CONCAT("_",E74),survey!$F$2:$F$1134,0))</f>
        <v>i_care_about_nature</v>
      </c>
      <c r="E74" t="s">
        <v>3194</v>
      </c>
      <c r="F74" t="s">
        <v>3127</v>
      </c>
      <c r="G74" t="s">
        <v>3200</v>
      </c>
      <c r="I74" t="s">
        <v>3091</v>
      </c>
      <c r="J74" t="str">
        <f t="shared" si="1"/>
        <v>_1_3_1_1</v>
      </c>
      <c r="K74" t="e">
        <f>VLOOKUP(J74,survey!$H$2:$I$1133,2,FALSE)</f>
        <v>#N/A</v>
      </c>
    </row>
    <row r="75" spans="1:11" ht="14.45">
      <c r="A75" s="23">
        <f>INDEX(survey!$B$2:$B$1134,MATCH(_xlfn.CONCAT("_",E75),survey!$F$2:$F$1134,0))</f>
        <v>0</v>
      </c>
      <c r="B75" s="23">
        <f>INDEX(survey!$C$2:$C$1134,MATCH(_xlfn.CONCAT("_",E75),survey!$F$2:$F$1134,0))</f>
        <v>0</v>
      </c>
      <c r="C75" s="23">
        <f>INDEX(survey!$D$2:$D$1134,MATCH(_xlfn.CONCAT("_",E75),survey!$F$2:$F$1134,0))</f>
        <v>0</v>
      </c>
      <c r="D75" s="23">
        <f>INDEX(survey!$E$2:$E$1134,MATCH(_xlfn.CONCAT("_",E75),survey!$F$2:$F$1134,0))</f>
        <v>0</v>
      </c>
      <c r="E75" t="s">
        <v>3201</v>
      </c>
      <c r="F75" t="s">
        <v>3202</v>
      </c>
      <c r="G75" t="s">
        <v>3203</v>
      </c>
      <c r="I75" t="s">
        <v>3091</v>
      </c>
      <c r="J75" t="str">
        <f t="shared" si="1"/>
        <v>_1_4_1_1</v>
      </c>
      <c r="K75" t="str">
        <f>VLOOKUP(J75,survey!$H$2:$I$1133,2,FALSE)</f>
        <v>**What is the total area in hectares (or acres) of land (agricultural or not) that your household:**</v>
      </c>
    </row>
    <row r="76" spans="1:11" ht="14.45">
      <c r="A76" s="23">
        <f>INDEX(survey!$B$2:$B$1134,MATCH(_xlfn.CONCAT("_",E76),survey!$F$2:$F$1134,0))</f>
        <v>0</v>
      </c>
      <c r="B76" s="23">
        <f>INDEX(survey!$C$2:$C$1134,MATCH(_xlfn.CONCAT("_",E76),survey!$F$2:$F$1134,0))</f>
        <v>0</v>
      </c>
      <c r="C76" s="23">
        <f>INDEX(survey!$D$2:$D$1134,MATCH(_xlfn.CONCAT("_",E76),survey!$F$2:$F$1134,0))</f>
        <v>0</v>
      </c>
      <c r="D76" s="23">
        <f>INDEX(survey!$E$2:$E$1134,MATCH(_xlfn.CONCAT("_",E76),survey!$F$2:$F$1134,0))</f>
        <v>0</v>
      </c>
      <c r="E76" t="s">
        <v>3201</v>
      </c>
      <c r="F76" t="s">
        <v>3204</v>
      </c>
      <c r="G76" t="s">
        <v>3205</v>
      </c>
      <c r="I76" t="s">
        <v>3091</v>
      </c>
      <c r="J76" t="str">
        <f t="shared" si="1"/>
        <v>_1_4_1_1</v>
      </c>
      <c r="K76" t="str">
        <f>VLOOKUP(J76,survey!$H$2:$I$1133,2,FALSE)</f>
        <v>**What is the total area in hectares (or acres) of land (agricultural or not) that your household:**</v>
      </c>
    </row>
    <row r="77" spans="1:11" ht="14.45">
      <c r="A77" s="23" t="str">
        <f>INDEX(survey!$B$2:$B$1134,MATCH(_xlfn.CONCAT("_",E77),survey!$F$2:$F$1134,0))</f>
        <v>context</v>
      </c>
      <c r="B77" s="23" t="str">
        <f>INDEX(survey!$C$2:$C$1134,MATCH(_xlfn.CONCAT("_",E77),survey!$F$2:$F$1134,0))</f>
        <v>farm_characteristics</v>
      </c>
      <c r="C77" s="23" t="str">
        <f>INDEX(survey!$D$2:$D$1134,MATCH(_xlfn.CONCAT("_",E77),survey!$F$2:$F$1134,0))</f>
        <v>production_systems</v>
      </c>
      <c r="D77" s="23" t="str">
        <f>INDEX(survey!$E$2:$E$1134,MATCH(_xlfn.CONCAT("_",E77),survey!$F$2:$F$1134,0))</f>
        <v>farm_products</v>
      </c>
      <c r="E77" t="s">
        <v>3206</v>
      </c>
      <c r="F77" t="s">
        <v>3207</v>
      </c>
      <c r="G77" t="s">
        <v>3208</v>
      </c>
      <c r="I77" t="s">
        <v>3091</v>
      </c>
      <c r="J77" t="str">
        <f t="shared" si="1"/>
        <v>_1_4_2_1</v>
      </c>
      <c r="K77" t="str">
        <f>VLOOKUP(J77,survey!$H$2:$I$1133,2,FALSE)</f>
        <v>In the last 12 months [add country meaning], what did you produce on your farm?</v>
      </c>
    </row>
    <row r="78" spans="1:11" ht="14.45">
      <c r="A78" s="23" t="str">
        <f>INDEX(survey!$B$2:$B$1134,MATCH(_xlfn.CONCAT("_",E78),survey!$F$2:$F$1134,0))</f>
        <v>context</v>
      </c>
      <c r="B78" s="23" t="str">
        <f>INDEX(survey!$C$2:$C$1134,MATCH(_xlfn.CONCAT("_",E78),survey!$F$2:$F$1134,0))</f>
        <v>farm_characteristics</v>
      </c>
      <c r="C78" s="23" t="str">
        <f>INDEX(survey!$D$2:$D$1134,MATCH(_xlfn.CONCAT("_",E78),survey!$F$2:$F$1134,0))</f>
        <v>production_systems</v>
      </c>
      <c r="D78" s="23" t="str">
        <f>INDEX(survey!$E$2:$E$1134,MATCH(_xlfn.CONCAT("_",E78),survey!$F$2:$F$1134,0))</f>
        <v>farm_products</v>
      </c>
      <c r="E78" t="s">
        <v>3206</v>
      </c>
      <c r="F78" t="s">
        <v>3209</v>
      </c>
      <c r="G78" t="s">
        <v>3209</v>
      </c>
      <c r="I78" t="s">
        <v>3091</v>
      </c>
      <c r="J78" t="str">
        <f t="shared" si="1"/>
        <v>_1_4_2_1</v>
      </c>
      <c r="K78" t="str">
        <f>VLOOKUP(J78,survey!$H$2:$I$1133,2,FALSE)</f>
        <v>In the last 12 months [add country meaning], what did you produce on your farm?</v>
      </c>
    </row>
    <row r="79" spans="1:11" ht="14.45">
      <c r="A79" s="23" t="str">
        <f>INDEX(survey!$B$2:$B$1134,MATCH(_xlfn.CONCAT("_",E79),survey!$F$2:$F$1134,0))</f>
        <v>context</v>
      </c>
      <c r="B79" s="23" t="str">
        <f>INDEX(survey!$C$2:$C$1134,MATCH(_xlfn.CONCAT("_",E79),survey!$F$2:$F$1134,0))</f>
        <v>farm_characteristics</v>
      </c>
      <c r="C79" s="23" t="str">
        <f>INDEX(survey!$D$2:$D$1134,MATCH(_xlfn.CONCAT("_",E79),survey!$F$2:$F$1134,0))</f>
        <v>production_systems</v>
      </c>
      <c r="D79" s="23" t="str">
        <f>INDEX(survey!$E$2:$E$1134,MATCH(_xlfn.CONCAT("_",E79),survey!$F$2:$F$1134,0))</f>
        <v>farm_products</v>
      </c>
      <c r="E79" t="s">
        <v>3206</v>
      </c>
      <c r="F79" t="s">
        <v>3210</v>
      </c>
      <c r="G79" t="s">
        <v>3210</v>
      </c>
      <c r="I79" t="s">
        <v>3091</v>
      </c>
      <c r="J79" t="str">
        <f t="shared" si="1"/>
        <v>_1_4_2_1</v>
      </c>
      <c r="K79" t="str">
        <f>VLOOKUP(J79,survey!$H$2:$I$1133,2,FALSE)</f>
        <v>In the last 12 months [add country meaning], what did you produce on your farm?</v>
      </c>
    </row>
    <row r="80" spans="1:11" ht="14.45">
      <c r="A80" s="23" t="str">
        <f>INDEX(survey!$B$2:$B$1134,MATCH(_xlfn.CONCAT("_",E80),survey!$F$2:$F$1134,0))</f>
        <v>context</v>
      </c>
      <c r="B80" s="23" t="str">
        <f>INDEX(survey!$C$2:$C$1134,MATCH(_xlfn.CONCAT("_",E80),survey!$F$2:$F$1134,0))</f>
        <v>farm_characteristics</v>
      </c>
      <c r="C80" s="23" t="str">
        <f>INDEX(survey!$D$2:$D$1134,MATCH(_xlfn.CONCAT("_",E80),survey!$F$2:$F$1134,0))</f>
        <v>production_systems</v>
      </c>
      <c r="D80" s="23" t="str">
        <f>INDEX(survey!$E$2:$E$1134,MATCH(_xlfn.CONCAT("_",E80),survey!$F$2:$F$1134,0))</f>
        <v>farm_products</v>
      </c>
      <c r="E80" t="s">
        <v>3206</v>
      </c>
      <c r="F80" t="s">
        <v>3211</v>
      </c>
      <c r="G80" t="s">
        <v>3212</v>
      </c>
      <c r="I80" t="s">
        <v>3091</v>
      </c>
      <c r="J80" t="str">
        <f t="shared" si="1"/>
        <v>_1_4_2_1</v>
      </c>
      <c r="K80" t="str">
        <f>VLOOKUP(J80,survey!$H$2:$I$1133,2,FALSE)</f>
        <v>In the last 12 months [add country meaning], what did you produce on your farm?</v>
      </c>
    </row>
    <row r="81" spans="1:11" ht="14.45">
      <c r="A81" s="23" t="str">
        <f>INDEX(survey!$B$2:$B$1134,MATCH(_xlfn.CONCAT("_",E81),survey!$F$2:$F$1134,0))</f>
        <v>context</v>
      </c>
      <c r="B81" s="23" t="str">
        <f>INDEX(survey!$C$2:$C$1134,MATCH(_xlfn.CONCAT("_",E81),survey!$F$2:$F$1134,0))</f>
        <v>farm_characteristics</v>
      </c>
      <c r="C81" s="23" t="str">
        <f>INDEX(survey!$D$2:$D$1134,MATCH(_xlfn.CONCAT("_",E81),survey!$F$2:$F$1134,0))</f>
        <v>production_systems</v>
      </c>
      <c r="D81" s="23" t="str">
        <f>INDEX(survey!$E$2:$E$1134,MATCH(_xlfn.CONCAT("_",E81),survey!$F$2:$F$1134,0))</f>
        <v>farm_products</v>
      </c>
      <c r="E81" t="s">
        <v>3206</v>
      </c>
      <c r="F81" t="s">
        <v>3213</v>
      </c>
      <c r="G81" t="s">
        <v>3213</v>
      </c>
      <c r="I81" t="s">
        <v>3091</v>
      </c>
      <c r="J81" t="str">
        <f t="shared" si="1"/>
        <v>_1_4_2_1</v>
      </c>
      <c r="K81" t="str">
        <f>VLOOKUP(J81,survey!$H$2:$I$1133,2,FALSE)</f>
        <v>In the last 12 months [add country meaning], what did you produce on your farm?</v>
      </c>
    </row>
    <row r="82" spans="1:11" ht="14.45">
      <c r="A82" s="23" t="str">
        <f>INDEX(survey!$B$2:$B$1134,MATCH(_xlfn.CONCAT("_",E82),survey!$F$2:$F$1134,0))</f>
        <v>context</v>
      </c>
      <c r="B82" s="23" t="str">
        <f>INDEX(survey!$C$2:$C$1134,MATCH(_xlfn.CONCAT("_",E82),survey!$F$2:$F$1134,0))</f>
        <v>farm_characteristics</v>
      </c>
      <c r="C82" s="23" t="str">
        <f>INDEX(survey!$D$2:$D$1134,MATCH(_xlfn.CONCAT("_",E82),survey!$F$2:$F$1134,0))</f>
        <v>production_systems</v>
      </c>
      <c r="D82" s="23" t="str">
        <f>INDEX(survey!$E$2:$E$1134,MATCH(_xlfn.CONCAT("_",E82),survey!$F$2:$F$1134,0))</f>
        <v>farm_products</v>
      </c>
      <c r="E82" t="s">
        <v>3206</v>
      </c>
      <c r="F82" t="s">
        <v>665</v>
      </c>
      <c r="G82" t="s">
        <v>3104</v>
      </c>
      <c r="I82" t="s">
        <v>3091</v>
      </c>
      <c r="J82" t="str">
        <f t="shared" si="1"/>
        <v>_1_4_2_1</v>
      </c>
      <c r="K82" t="str">
        <f>VLOOKUP(J82,survey!$H$2:$I$1133,2,FALSE)</f>
        <v>In the last 12 months [add country meaning], what did you produce on your farm?</v>
      </c>
    </row>
    <row r="83" spans="1:11" ht="14.45">
      <c r="A83" s="23">
        <f>INDEX(survey!$B$2:$B$1134,MATCH(_xlfn.CONCAT("_",E83),survey!$F$2:$F$1134,0))</f>
        <v>0</v>
      </c>
      <c r="B83" s="23">
        <f>INDEX(survey!$C$2:$C$1134,MATCH(_xlfn.CONCAT("_",E83),survey!$F$2:$F$1134,0))</f>
        <v>0</v>
      </c>
      <c r="C83" s="23">
        <f>INDEX(survey!$D$2:$D$1134,MATCH(_xlfn.CONCAT("_",E83),survey!$F$2:$F$1134,0))</f>
        <v>0</v>
      </c>
      <c r="D83" s="23">
        <f>INDEX(survey!$E$2:$E$1134,MATCH(_xlfn.CONCAT("_",E83),survey!$F$2:$F$1134,0))</f>
        <v>0</v>
      </c>
      <c r="E83" t="s">
        <v>3214</v>
      </c>
      <c r="F83" t="s">
        <v>3127</v>
      </c>
      <c r="G83" t="s">
        <v>3189</v>
      </c>
      <c r="I83" t="s">
        <v>3091</v>
      </c>
      <c r="J83" t="str">
        <f t="shared" si="1"/>
        <v>_1_4_2_2</v>
      </c>
      <c r="K83" t="e">
        <f>VLOOKUP(J83,survey!$H$2:$I$1133,2,FALSE)</f>
        <v>#N/A</v>
      </c>
    </row>
    <row r="84" spans="1:11" ht="14.45">
      <c r="A84" s="23">
        <f>INDEX(survey!$B$2:$B$1134,MATCH(_xlfn.CONCAT("_",E84),survey!$F$2:$F$1134,0))</f>
        <v>0</v>
      </c>
      <c r="B84" s="23">
        <f>INDEX(survey!$C$2:$C$1134,MATCH(_xlfn.CONCAT("_",E84),survey!$F$2:$F$1134,0))</f>
        <v>0</v>
      </c>
      <c r="C84" s="23">
        <f>INDEX(survey!$D$2:$D$1134,MATCH(_xlfn.CONCAT("_",E84),survey!$F$2:$F$1134,0))</f>
        <v>0</v>
      </c>
      <c r="D84" s="23">
        <f>INDEX(survey!$E$2:$E$1134,MATCH(_xlfn.CONCAT("_",E84),survey!$F$2:$F$1134,0))</f>
        <v>0</v>
      </c>
      <c r="E84" t="s">
        <v>3214</v>
      </c>
      <c r="F84" t="s">
        <v>3215</v>
      </c>
      <c r="G84" t="s">
        <v>3216</v>
      </c>
      <c r="I84" t="s">
        <v>3091</v>
      </c>
      <c r="J84" t="str">
        <f t="shared" si="1"/>
        <v>_1_4_2_2</v>
      </c>
      <c r="K84" t="e">
        <f>VLOOKUP(J84,survey!$H$2:$I$1133,2,FALSE)</f>
        <v>#N/A</v>
      </c>
    </row>
    <row r="85" spans="1:11" ht="14.45">
      <c r="A85" s="23">
        <f>INDEX(survey!$B$2:$B$1134,MATCH(_xlfn.CONCAT("_",E85),survey!$F$2:$F$1134,0))</f>
        <v>0</v>
      </c>
      <c r="B85" s="23">
        <f>INDEX(survey!$C$2:$C$1134,MATCH(_xlfn.CONCAT("_",E85),survey!$F$2:$F$1134,0))</f>
        <v>0</v>
      </c>
      <c r="C85" s="23">
        <f>INDEX(survey!$D$2:$D$1134,MATCH(_xlfn.CONCAT("_",E85),survey!$F$2:$F$1134,0))</f>
        <v>0</v>
      </c>
      <c r="D85" s="23">
        <f>INDEX(survey!$E$2:$E$1134,MATCH(_xlfn.CONCAT("_",E85),survey!$F$2:$F$1134,0))</f>
        <v>0</v>
      </c>
      <c r="E85" t="s">
        <v>3214</v>
      </c>
      <c r="F85" t="s">
        <v>3217</v>
      </c>
      <c r="G85" t="s">
        <v>3218</v>
      </c>
      <c r="I85" t="s">
        <v>3091</v>
      </c>
      <c r="J85" t="str">
        <f t="shared" si="1"/>
        <v>_1_4_2_2</v>
      </c>
      <c r="K85" t="e">
        <f>VLOOKUP(J85,survey!$H$2:$I$1133,2,FALSE)</f>
        <v>#N/A</v>
      </c>
    </row>
    <row r="86" spans="1:11" ht="14.45">
      <c r="A86" s="23">
        <f>INDEX(survey!$B$2:$B$1134,MATCH(_xlfn.CONCAT("_",E86),survey!$F$2:$F$1134,0))</f>
        <v>0</v>
      </c>
      <c r="B86" s="23">
        <f>INDEX(survey!$C$2:$C$1134,MATCH(_xlfn.CONCAT("_",E86),survey!$F$2:$F$1134,0))</f>
        <v>0</v>
      </c>
      <c r="C86" s="23">
        <f>INDEX(survey!$D$2:$D$1134,MATCH(_xlfn.CONCAT("_",E86),survey!$F$2:$F$1134,0))</f>
        <v>0</v>
      </c>
      <c r="D86" s="23">
        <f>INDEX(survey!$E$2:$E$1134,MATCH(_xlfn.CONCAT("_",E86),survey!$F$2:$F$1134,0))</f>
        <v>0</v>
      </c>
      <c r="E86" t="s">
        <v>3214</v>
      </c>
      <c r="F86" t="s">
        <v>3219</v>
      </c>
      <c r="G86" t="s">
        <v>3220</v>
      </c>
      <c r="I86" t="s">
        <v>3091</v>
      </c>
      <c r="J86" t="str">
        <f t="shared" si="1"/>
        <v>_1_4_2_2</v>
      </c>
      <c r="K86" t="e">
        <f>VLOOKUP(J86,survey!$H$2:$I$1133,2,FALSE)</f>
        <v>#N/A</v>
      </c>
    </row>
    <row r="87" spans="1:11" ht="14.45">
      <c r="A87" s="23">
        <f>INDEX(survey!$B$2:$B$1134,MATCH(_xlfn.CONCAT("_",E87),survey!$F$2:$F$1134,0))</f>
        <v>0</v>
      </c>
      <c r="B87" s="23">
        <f>INDEX(survey!$C$2:$C$1134,MATCH(_xlfn.CONCAT("_",E87),survey!$F$2:$F$1134,0))</f>
        <v>0</v>
      </c>
      <c r="C87" s="23">
        <f>INDEX(survey!$D$2:$D$1134,MATCH(_xlfn.CONCAT("_",E87),survey!$F$2:$F$1134,0))</f>
        <v>0</v>
      </c>
      <c r="D87" s="23">
        <f>INDEX(survey!$E$2:$E$1134,MATCH(_xlfn.CONCAT("_",E87),survey!$F$2:$F$1134,0))</f>
        <v>0</v>
      </c>
      <c r="E87" t="s">
        <v>3214</v>
      </c>
      <c r="F87" t="s">
        <v>3221</v>
      </c>
      <c r="G87" t="s">
        <v>3222</v>
      </c>
      <c r="I87" t="s">
        <v>3091</v>
      </c>
      <c r="J87" t="str">
        <f t="shared" si="1"/>
        <v>_1_4_2_2</v>
      </c>
      <c r="K87" t="e">
        <f>VLOOKUP(J87,survey!$H$2:$I$1133,2,FALSE)</f>
        <v>#N/A</v>
      </c>
    </row>
    <row r="88" spans="1:11" ht="14.45">
      <c r="A88" s="23" t="str">
        <f>INDEX(survey!$B$2:$B$1134,MATCH(_xlfn.CONCAT("_",E88),survey!$F$2:$F$1134,0))</f>
        <v>context/agroecology/performance</v>
      </c>
      <c r="B88" s="23" t="str">
        <f>INDEX(survey!$C$2:$C$1134,MATCH(_xlfn.CONCAT("_",E88),survey!$F$2:$F$1134,0))</f>
        <v>inputs/2_input_reduction/environmental</v>
      </c>
      <c r="C88" s="23" t="str">
        <f>INDEX(survey!$D$2:$D$1134,MATCH(_xlfn.CONCAT("_",E88),survey!$F$2:$F$1134,0))</f>
        <v>inputs/fertilizers/biodiversity_practices</v>
      </c>
      <c r="D88" s="23">
        <f>INDEX(survey!$E$2:$E$1134,MATCH(_xlfn.CONCAT("_",E88),survey!$F$2:$F$1134,0))</f>
        <v>0</v>
      </c>
      <c r="E88" t="s">
        <v>3223</v>
      </c>
      <c r="F88" t="s">
        <v>3106</v>
      </c>
      <c r="G88" t="s">
        <v>3224</v>
      </c>
      <c r="I88" t="s">
        <v>3091</v>
      </c>
      <c r="J88" t="str">
        <f t="shared" si="1"/>
        <v>_1_4_3_1</v>
      </c>
      <c r="K88" t="str">
        <f>VLOOKUP(J88,survey!$H$2:$I$1133,2,FALSE)</f>
        <v>Over the past 12 months [add country meaning], what did you do to improve the soil fertility of cropland?</v>
      </c>
    </row>
    <row r="89" spans="1:11" ht="14.45">
      <c r="A89" s="23" t="str">
        <f>INDEX(survey!$B$2:$B$1134,MATCH(_xlfn.CONCAT("_",E89),survey!$F$2:$F$1134,0))</f>
        <v>context/agroecology/performance</v>
      </c>
      <c r="B89" s="23" t="str">
        <f>INDEX(survey!$C$2:$C$1134,MATCH(_xlfn.CONCAT("_",E89),survey!$F$2:$F$1134,0))</f>
        <v>inputs/2_input_reduction/environmental</v>
      </c>
      <c r="C89" s="23" t="str">
        <f>INDEX(survey!$D$2:$D$1134,MATCH(_xlfn.CONCAT("_",E89),survey!$F$2:$F$1134,0))</f>
        <v>inputs/fertilizers/biodiversity_practices</v>
      </c>
      <c r="D89" s="23">
        <f>INDEX(survey!$E$2:$E$1134,MATCH(_xlfn.CONCAT("_",E89),survey!$F$2:$F$1134,0))</f>
        <v>0</v>
      </c>
      <c r="E89" t="s">
        <v>3223</v>
      </c>
      <c r="F89" t="s">
        <v>3108</v>
      </c>
      <c r="G89" t="s">
        <v>3225</v>
      </c>
      <c r="I89" t="s">
        <v>3091</v>
      </c>
      <c r="J89" t="str">
        <f t="shared" si="1"/>
        <v>_1_4_3_1</v>
      </c>
      <c r="K89" t="str">
        <f>VLOOKUP(J89,survey!$H$2:$I$1133,2,FALSE)</f>
        <v>Over the past 12 months [add country meaning], what did you do to improve the soil fertility of cropland?</v>
      </c>
    </row>
    <row r="90" spans="1:11" ht="14.45">
      <c r="A90" s="23" t="str">
        <f>INDEX(survey!$B$2:$B$1134,MATCH(_xlfn.CONCAT("_",E90),survey!$F$2:$F$1134,0))</f>
        <v>context/agroecology/performance</v>
      </c>
      <c r="B90" s="23" t="str">
        <f>INDEX(survey!$C$2:$C$1134,MATCH(_xlfn.CONCAT("_",E90),survey!$F$2:$F$1134,0))</f>
        <v>inputs/2_input_reduction/environmental</v>
      </c>
      <c r="C90" s="23" t="str">
        <f>INDEX(survey!$D$2:$D$1134,MATCH(_xlfn.CONCAT("_",E90),survey!$F$2:$F$1134,0))</f>
        <v>inputs/fertilizers/biodiversity_practices</v>
      </c>
      <c r="D90" s="23">
        <f>INDEX(survey!$E$2:$E$1134,MATCH(_xlfn.CONCAT("_",E90),survey!$F$2:$F$1134,0))</f>
        <v>0</v>
      </c>
      <c r="E90" t="s">
        <v>3223</v>
      </c>
      <c r="F90" t="s">
        <v>3110</v>
      </c>
      <c r="G90" t="s">
        <v>3226</v>
      </c>
      <c r="I90" t="s">
        <v>3091</v>
      </c>
      <c r="J90" t="str">
        <f t="shared" si="1"/>
        <v>_1_4_3_1</v>
      </c>
      <c r="K90" t="str">
        <f>VLOOKUP(J90,survey!$H$2:$I$1133,2,FALSE)</f>
        <v>Over the past 12 months [add country meaning], what did you do to improve the soil fertility of cropland?</v>
      </c>
    </row>
    <row r="91" spans="1:11" ht="14.45">
      <c r="A91" s="23" t="str">
        <f>INDEX(survey!$B$2:$B$1134,MATCH(_xlfn.CONCAT("_",E91),survey!$F$2:$F$1134,0))</f>
        <v>context/agroecology/performance</v>
      </c>
      <c r="B91" s="23" t="str">
        <f>INDEX(survey!$C$2:$C$1134,MATCH(_xlfn.CONCAT("_",E91),survey!$F$2:$F$1134,0))</f>
        <v>inputs/2_input_reduction/environmental</v>
      </c>
      <c r="C91" s="23" t="str">
        <f>INDEX(survey!$D$2:$D$1134,MATCH(_xlfn.CONCAT("_",E91),survey!$F$2:$F$1134,0))</f>
        <v>inputs/fertilizers/biodiversity_practices</v>
      </c>
      <c r="D91" s="23">
        <f>INDEX(survey!$E$2:$E$1134,MATCH(_xlfn.CONCAT("_",E91),survey!$F$2:$F$1134,0))</f>
        <v>0</v>
      </c>
      <c r="E91" t="s">
        <v>3223</v>
      </c>
      <c r="F91" t="s">
        <v>3127</v>
      </c>
      <c r="G91" t="s">
        <v>3227</v>
      </c>
      <c r="I91" t="s">
        <v>3091</v>
      </c>
      <c r="J91" t="str">
        <f t="shared" si="1"/>
        <v>_1_4_3_1</v>
      </c>
      <c r="K91" t="str">
        <f>VLOOKUP(J91,survey!$H$2:$I$1133,2,FALSE)</f>
        <v>Over the past 12 months [add country meaning], what did you do to improve the soil fertility of cropland?</v>
      </c>
    </row>
    <row r="92" spans="1:11" ht="14.45">
      <c r="A92" s="23">
        <f>INDEX(survey!$B$2:$B$1134,MATCH(_xlfn.CONCAT("_",E92),survey!$F$2:$F$1134,0))</f>
        <v>0</v>
      </c>
      <c r="B92" s="23">
        <f>INDEX(survey!$C$2:$C$1134,MATCH(_xlfn.CONCAT("_",E92),survey!$F$2:$F$1134,0))</f>
        <v>0</v>
      </c>
      <c r="C92" s="23">
        <f>INDEX(survey!$D$2:$D$1134,MATCH(_xlfn.CONCAT("_",E92),survey!$F$2:$F$1134,0))</f>
        <v>0</v>
      </c>
      <c r="D92" s="23" t="str">
        <f>INDEX(survey!$E$2:$E$1134,MATCH(_xlfn.CONCAT("_",E92),survey!$F$2:$F$1134,0))</f>
        <v>chemical_fertilizer_unit</v>
      </c>
      <c r="E92" t="s">
        <v>3228</v>
      </c>
      <c r="F92" t="s">
        <v>3229</v>
      </c>
      <c r="G92" t="s">
        <v>3229</v>
      </c>
      <c r="I92" t="s">
        <v>3091</v>
      </c>
      <c r="J92" t="str">
        <f t="shared" si="1"/>
        <v>_1_4_3_2_1</v>
      </c>
      <c r="K92" t="str">
        <f>VLOOKUP(J92,survey!$H$2:$I$1133,2,FALSE)</f>
        <v>Over the past 12 months [add country meaning], how much CHEMICAL FERTILIZER was applied to cropland: Specify applied unit:</v>
      </c>
    </row>
    <row r="93" spans="1:11" ht="14.45">
      <c r="A93" s="23">
        <f>INDEX(survey!$B$2:$B$1134,MATCH(_xlfn.CONCAT("_",E93),survey!$F$2:$F$1134,0))</f>
        <v>0</v>
      </c>
      <c r="B93" s="23">
        <f>INDEX(survey!$C$2:$C$1134,MATCH(_xlfn.CONCAT("_",E93),survey!$F$2:$F$1134,0))</f>
        <v>0</v>
      </c>
      <c r="C93" s="23">
        <f>INDEX(survey!$D$2:$D$1134,MATCH(_xlfn.CONCAT("_",E93),survey!$F$2:$F$1134,0))</f>
        <v>0</v>
      </c>
      <c r="D93" s="23" t="str">
        <f>INDEX(survey!$E$2:$E$1134,MATCH(_xlfn.CONCAT("_",E93),survey!$F$2:$F$1134,0))</f>
        <v>chemical_fertilizer_unit</v>
      </c>
      <c r="E93" t="s">
        <v>3228</v>
      </c>
      <c r="F93" t="s">
        <v>3230</v>
      </c>
      <c r="G93" t="s">
        <v>3230</v>
      </c>
      <c r="I93" t="s">
        <v>3091</v>
      </c>
      <c r="J93" t="str">
        <f t="shared" si="1"/>
        <v>_1_4_3_2_1</v>
      </c>
      <c r="K93" t="str">
        <f>VLOOKUP(J93,survey!$H$2:$I$1133,2,FALSE)</f>
        <v>Over the past 12 months [add country meaning], how much CHEMICAL FERTILIZER was applied to cropland: Specify applied unit:</v>
      </c>
    </row>
    <row r="94" spans="1:11" ht="14.45">
      <c r="A94" s="23">
        <f>INDEX(survey!$B$2:$B$1134,MATCH(_xlfn.CONCAT("_",E94),survey!$F$2:$F$1134,0))</f>
        <v>0</v>
      </c>
      <c r="B94" s="23">
        <f>INDEX(survey!$C$2:$C$1134,MATCH(_xlfn.CONCAT("_",E94),survey!$F$2:$F$1134,0))</f>
        <v>0</v>
      </c>
      <c r="C94" s="23">
        <f>INDEX(survey!$D$2:$D$1134,MATCH(_xlfn.CONCAT("_",E94),survey!$F$2:$F$1134,0))</f>
        <v>0</v>
      </c>
      <c r="D94" s="23" t="str">
        <f>INDEX(survey!$E$2:$E$1134,MATCH(_xlfn.CONCAT("_",E94),survey!$F$2:$F$1134,0))</f>
        <v>chemical_fertilizer_unit</v>
      </c>
      <c r="E94" t="s">
        <v>3228</v>
      </c>
      <c r="F94" t="s">
        <v>665</v>
      </c>
      <c r="G94" t="s">
        <v>3231</v>
      </c>
      <c r="I94" t="s">
        <v>3091</v>
      </c>
      <c r="J94" t="str">
        <f t="shared" si="1"/>
        <v>_1_4_3_2_1</v>
      </c>
      <c r="K94" t="str">
        <f>VLOOKUP(J94,survey!$H$2:$I$1133,2,FALSE)</f>
        <v>Over the past 12 months [add country meaning], how much CHEMICAL FERTILIZER was applied to cropland: Specify applied unit:</v>
      </c>
    </row>
    <row r="95" spans="1:11" ht="14.45">
      <c r="A95" s="23" t="str">
        <f>INDEX(survey!$B$2:$B$1134,MATCH(_xlfn.CONCAT("_",E95),survey!$F$2:$F$1134,0))</f>
        <v>context/agroecology</v>
      </c>
      <c r="B95" s="23" t="str">
        <f>INDEX(survey!$C$2:$C$1134,MATCH(_xlfn.CONCAT("_",E95),survey!$F$2:$F$1134,0))</f>
        <v>inputs/2_input_reduction</v>
      </c>
      <c r="C95" s="23" t="str">
        <f>INDEX(survey!$D$2:$D$1134,MATCH(_xlfn.CONCAT("_",E95),survey!$F$2:$F$1134,0))</f>
        <v>inputs/pesticides</v>
      </c>
      <c r="D95" s="23" t="str">
        <f>INDEX(survey!$E$2:$E$1134,MATCH(_xlfn.CONCAT("_",E95),survey!$F$2:$F$1134,0))</f>
        <v>pest_management_approach</v>
      </c>
      <c r="E95" t="s">
        <v>3232</v>
      </c>
      <c r="F95" t="s">
        <v>3106</v>
      </c>
      <c r="G95" t="s">
        <v>3233</v>
      </c>
      <c r="I95" t="s">
        <v>3091</v>
      </c>
      <c r="J95" t="str">
        <f t="shared" si="1"/>
        <v>_1_4_3_5</v>
      </c>
      <c r="K95" t="str">
        <f>VLOOKUP(J95,survey!$H$2:$I$1133,2,FALSE)</f>
        <v>Over the past 12 months [add country meaning], what did you do to manage pests on cropland?</v>
      </c>
    </row>
    <row r="96" spans="1:11" ht="14.45">
      <c r="A96" s="23" t="str">
        <f>INDEX(survey!$B$2:$B$1134,MATCH(_xlfn.CONCAT("_",E96),survey!$F$2:$F$1134,0))</f>
        <v>context/agroecology</v>
      </c>
      <c r="B96" s="23" t="str">
        <f>INDEX(survey!$C$2:$C$1134,MATCH(_xlfn.CONCAT("_",E96),survey!$F$2:$F$1134,0))</f>
        <v>inputs/2_input_reduction</v>
      </c>
      <c r="C96" s="23" t="str">
        <f>INDEX(survey!$D$2:$D$1134,MATCH(_xlfn.CONCAT("_",E96),survey!$F$2:$F$1134,0))</f>
        <v>inputs/pesticides</v>
      </c>
      <c r="D96" s="23" t="str">
        <f>INDEX(survey!$E$2:$E$1134,MATCH(_xlfn.CONCAT("_",E96),survey!$F$2:$F$1134,0))</f>
        <v>pest_management_approach</v>
      </c>
      <c r="E96" t="s">
        <v>3232</v>
      </c>
      <c r="F96" t="s">
        <v>3108</v>
      </c>
      <c r="G96" t="s">
        <v>3234</v>
      </c>
      <c r="I96" t="s">
        <v>3091</v>
      </c>
      <c r="J96" t="str">
        <f t="shared" si="1"/>
        <v>_1_4_3_5</v>
      </c>
      <c r="K96" t="str">
        <f>VLOOKUP(J96,survey!$H$2:$I$1133,2,FALSE)</f>
        <v>Over the past 12 months [add country meaning], what did you do to manage pests on cropland?</v>
      </c>
    </row>
    <row r="97" spans="1:11" ht="14.45">
      <c r="A97" s="23" t="str">
        <f>INDEX(survey!$B$2:$B$1134,MATCH(_xlfn.CONCAT("_",E97),survey!$F$2:$F$1134,0))</f>
        <v>context/agroecology</v>
      </c>
      <c r="B97" s="23" t="str">
        <f>INDEX(survey!$C$2:$C$1134,MATCH(_xlfn.CONCAT("_",E97),survey!$F$2:$F$1134,0))</f>
        <v>inputs/2_input_reduction</v>
      </c>
      <c r="C97" s="23" t="str">
        <f>INDEX(survey!$D$2:$D$1134,MATCH(_xlfn.CONCAT("_",E97),survey!$F$2:$F$1134,0))</f>
        <v>inputs/pesticides</v>
      </c>
      <c r="D97" s="23" t="str">
        <f>INDEX(survey!$E$2:$E$1134,MATCH(_xlfn.CONCAT("_",E97),survey!$F$2:$F$1134,0))</f>
        <v>pest_management_approach</v>
      </c>
      <c r="E97" t="s">
        <v>3232</v>
      </c>
      <c r="F97" t="s">
        <v>3110</v>
      </c>
      <c r="G97" t="s">
        <v>3235</v>
      </c>
      <c r="I97" t="s">
        <v>3091</v>
      </c>
      <c r="J97" t="str">
        <f t="shared" si="1"/>
        <v>_1_4_3_5</v>
      </c>
      <c r="K97" t="str">
        <f>VLOOKUP(J97,survey!$H$2:$I$1133,2,FALSE)</f>
        <v>Over the past 12 months [add country meaning], what did you do to manage pests on cropland?</v>
      </c>
    </row>
    <row r="98" spans="1:11" ht="14.45">
      <c r="A98" s="23" t="str">
        <f>INDEX(survey!$B$2:$B$1134,MATCH(_xlfn.CONCAT("_",E98),survey!$F$2:$F$1134,0))</f>
        <v>context/agroecology</v>
      </c>
      <c r="B98" s="23" t="str">
        <f>INDEX(survey!$C$2:$C$1134,MATCH(_xlfn.CONCAT("_",E98),survey!$F$2:$F$1134,0))</f>
        <v>inputs/2_input_reduction</v>
      </c>
      <c r="C98" s="23" t="str">
        <f>INDEX(survey!$D$2:$D$1134,MATCH(_xlfn.CONCAT("_",E98),survey!$F$2:$F$1134,0))</f>
        <v>inputs/pesticides</v>
      </c>
      <c r="D98" s="23" t="str">
        <f>INDEX(survey!$E$2:$E$1134,MATCH(_xlfn.CONCAT("_",E98),survey!$F$2:$F$1134,0))</f>
        <v>pest_management_approach</v>
      </c>
      <c r="E98" t="s">
        <v>3232</v>
      </c>
      <c r="F98" t="s">
        <v>3127</v>
      </c>
      <c r="G98" t="s">
        <v>3236</v>
      </c>
      <c r="I98" t="s">
        <v>3091</v>
      </c>
      <c r="J98" t="str">
        <f t="shared" si="1"/>
        <v>_1_4_3_5</v>
      </c>
      <c r="K98" t="str">
        <f>VLOOKUP(J98,survey!$H$2:$I$1133,2,FALSE)</f>
        <v>Over the past 12 months [add country meaning], what did you do to manage pests on cropland?</v>
      </c>
    </row>
    <row r="99" spans="1:11" ht="14.45">
      <c r="A99" s="23">
        <f>INDEX(survey!$B$2:$B$1134,MATCH(_xlfn.CONCAT("_",E99),survey!$F$2:$F$1134,0))</f>
        <v>0</v>
      </c>
      <c r="B99" s="23">
        <f>INDEX(survey!$C$2:$C$1134,MATCH(_xlfn.CONCAT("_",E99),survey!$F$2:$F$1134,0))</f>
        <v>0</v>
      </c>
      <c r="C99" s="23">
        <f>INDEX(survey!$D$2:$D$1134,MATCH(_xlfn.CONCAT("_",E99),survey!$F$2:$F$1134,0))</f>
        <v>0</v>
      </c>
      <c r="D99" s="23">
        <f>INDEX(survey!$E$2:$E$1134,MATCH(_xlfn.CONCAT("_",E99),survey!$F$2:$F$1134,0))</f>
        <v>0</v>
      </c>
      <c r="E99" t="s">
        <v>3237</v>
      </c>
      <c r="F99" t="s">
        <v>3229</v>
      </c>
      <c r="G99" t="s">
        <v>3229</v>
      </c>
      <c r="I99" t="s">
        <v>3091</v>
      </c>
      <c r="J99" t="str">
        <f t="shared" si="1"/>
        <v>_1_4_3_6</v>
      </c>
      <c r="K99" t="str">
        <f>VLOOKUP(J99,survey!$H$2:$I$1133,2,FALSE)</f>
        <v>**Over the past 12 months [add country meaning], how much CHEMICAL FUNGICIDE/PESTICIDE/HERBICIDE was applied to cropland**</v>
      </c>
    </row>
    <row r="100" spans="1:11" ht="14.45">
      <c r="A100" s="23">
        <f>INDEX(survey!$B$2:$B$1134,MATCH(_xlfn.CONCAT("_",E100),survey!$F$2:$F$1134,0))</f>
        <v>0</v>
      </c>
      <c r="B100" s="23">
        <f>INDEX(survey!$C$2:$C$1134,MATCH(_xlfn.CONCAT("_",E100),survey!$F$2:$F$1134,0))</f>
        <v>0</v>
      </c>
      <c r="C100" s="23">
        <f>INDEX(survey!$D$2:$D$1134,MATCH(_xlfn.CONCAT("_",E100),survey!$F$2:$F$1134,0))</f>
        <v>0</v>
      </c>
      <c r="D100" s="23">
        <f>INDEX(survey!$E$2:$E$1134,MATCH(_xlfn.CONCAT("_",E100),survey!$F$2:$F$1134,0))</f>
        <v>0</v>
      </c>
      <c r="E100" t="s">
        <v>3237</v>
      </c>
      <c r="F100" t="s">
        <v>3230</v>
      </c>
      <c r="G100" t="s">
        <v>3230</v>
      </c>
      <c r="I100" t="s">
        <v>3091</v>
      </c>
      <c r="J100" t="str">
        <f t="shared" si="1"/>
        <v>_1_4_3_6</v>
      </c>
      <c r="K100" t="str">
        <f>VLOOKUP(J100,survey!$H$2:$I$1133,2,FALSE)</f>
        <v>**Over the past 12 months [add country meaning], how much CHEMICAL FUNGICIDE/PESTICIDE/HERBICIDE was applied to cropland**</v>
      </c>
    </row>
    <row r="101" spans="1:11" ht="14.45">
      <c r="A101" s="23">
        <f>INDEX(survey!$B$2:$B$1134,MATCH(_xlfn.CONCAT("_",E101),survey!$F$2:$F$1134,0))</f>
        <v>0</v>
      </c>
      <c r="B101" s="23">
        <f>INDEX(survey!$C$2:$C$1134,MATCH(_xlfn.CONCAT("_",E101),survey!$F$2:$F$1134,0))</f>
        <v>0</v>
      </c>
      <c r="C101" s="23">
        <f>INDEX(survey!$D$2:$D$1134,MATCH(_xlfn.CONCAT("_",E101),survey!$F$2:$F$1134,0))</f>
        <v>0</v>
      </c>
      <c r="D101" s="23">
        <f>INDEX(survey!$E$2:$E$1134,MATCH(_xlfn.CONCAT("_",E101),survey!$F$2:$F$1134,0))</f>
        <v>0</v>
      </c>
      <c r="E101" t="s">
        <v>3237</v>
      </c>
      <c r="F101" t="s">
        <v>665</v>
      </c>
      <c r="G101" t="s">
        <v>3238</v>
      </c>
      <c r="I101" t="s">
        <v>3091</v>
      </c>
      <c r="J101" t="str">
        <f t="shared" si="1"/>
        <v>_1_4_3_6</v>
      </c>
      <c r="K101" t="str">
        <f>VLOOKUP(J101,survey!$H$2:$I$1133,2,FALSE)</f>
        <v>**Over the past 12 months [add country meaning], how much CHEMICAL FUNGICIDE/PESTICIDE/HERBICIDE was applied to cropland**</v>
      </c>
    </row>
    <row r="102" spans="1:11" ht="14.45">
      <c r="A102" s="23" t="str">
        <f>INDEX(survey!$B$2:$B$1134,MATCH(_xlfn.CONCAT("_",E102),survey!$F$2:$F$1134,0))</f>
        <v>context/agroecology/performance</v>
      </c>
      <c r="B102" s="23" t="str">
        <f>INDEX(survey!$C$2:$C$1134,MATCH(_xlfn.CONCAT("_",E102),survey!$F$2:$F$1134,0))</f>
        <v>inputs/2_input_reduction/economic/agricultural</v>
      </c>
      <c r="C102" s="23" t="str">
        <f>INDEX(survey!$D$2:$D$1134,MATCH(_xlfn.CONCAT("_",E102),survey!$F$2:$F$1134,0))</f>
        <v>inputs/diseases/climate_resilience_assets/animal_health</v>
      </c>
      <c r="D102" s="23" t="str">
        <f>INDEX(survey!$E$2:$E$1134,MATCH(_xlfn.CONCAT("_",E102),survey!$F$2:$F$1134,0))</f>
        <v>livestock_diseases_management_approach</v>
      </c>
      <c r="E102" t="s">
        <v>3239</v>
      </c>
      <c r="F102" t="s">
        <v>3106</v>
      </c>
      <c r="G102" t="s">
        <v>3240</v>
      </c>
      <c r="I102" t="s">
        <v>3091</v>
      </c>
      <c r="J102" t="str">
        <f t="shared" si="1"/>
        <v>_1_4_3_8</v>
      </c>
      <c r="K102" t="str">
        <f>VLOOKUP(J102,survey!$H$2:$I$1133,2,FALSE)</f>
        <v>Over the past 12 months [add country meaning], how did you manage livestock diseases</v>
      </c>
    </row>
    <row r="103" spans="1:11" ht="14.45">
      <c r="A103" s="23" t="str">
        <f>INDEX(survey!$B$2:$B$1134,MATCH(_xlfn.CONCAT("_",E103),survey!$F$2:$F$1134,0))</f>
        <v>context/agroecology/performance</v>
      </c>
      <c r="B103" s="23" t="str">
        <f>INDEX(survey!$C$2:$C$1134,MATCH(_xlfn.CONCAT("_",E103),survey!$F$2:$F$1134,0))</f>
        <v>inputs/2_input_reduction/economic/agricultural</v>
      </c>
      <c r="C103" s="23" t="str">
        <f>INDEX(survey!$D$2:$D$1134,MATCH(_xlfn.CONCAT("_",E103),survey!$F$2:$F$1134,0))</f>
        <v>inputs/diseases/climate_resilience_assets/animal_health</v>
      </c>
      <c r="D103" s="23" t="str">
        <f>INDEX(survey!$E$2:$E$1134,MATCH(_xlfn.CONCAT("_",E103),survey!$F$2:$F$1134,0))</f>
        <v>livestock_diseases_management_approach</v>
      </c>
      <c r="E103" t="s">
        <v>3239</v>
      </c>
      <c r="F103" t="s">
        <v>3108</v>
      </c>
      <c r="G103" t="s">
        <v>3241</v>
      </c>
      <c r="I103" t="s">
        <v>3091</v>
      </c>
      <c r="J103" t="str">
        <f t="shared" si="1"/>
        <v>_1_4_3_8</v>
      </c>
      <c r="K103" t="str">
        <f>VLOOKUP(J103,survey!$H$2:$I$1133,2,FALSE)</f>
        <v>Over the past 12 months [add country meaning], how did you manage livestock diseases</v>
      </c>
    </row>
    <row r="104" spans="1:11" ht="14.45">
      <c r="A104" s="23" t="str">
        <f>INDEX(survey!$B$2:$B$1134,MATCH(_xlfn.CONCAT("_",E104),survey!$F$2:$F$1134,0))</f>
        <v>context/agroecology/performance</v>
      </c>
      <c r="B104" s="23" t="str">
        <f>INDEX(survey!$C$2:$C$1134,MATCH(_xlfn.CONCAT("_",E104),survey!$F$2:$F$1134,0))</f>
        <v>inputs/2_input_reduction/economic/agricultural</v>
      </c>
      <c r="C104" s="23" t="str">
        <f>INDEX(survey!$D$2:$D$1134,MATCH(_xlfn.CONCAT("_",E104),survey!$F$2:$F$1134,0))</f>
        <v>inputs/diseases/climate_resilience_assets/animal_health</v>
      </c>
      <c r="D104" s="23" t="str">
        <f>INDEX(survey!$E$2:$E$1134,MATCH(_xlfn.CONCAT("_",E104),survey!$F$2:$F$1134,0))</f>
        <v>livestock_diseases_management_approach</v>
      </c>
      <c r="E104" t="s">
        <v>3239</v>
      </c>
      <c r="F104" t="s">
        <v>3110</v>
      </c>
      <c r="G104" t="s">
        <v>3242</v>
      </c>
      <c r="I104" t="s">
        <v>3091</v>
      </c>
      <c r="J104" t="str">
        <f t="shared" si="1"/>
        <v>_1_4_3_8</v>
      </c>
      <c r="K104" t="str">
        <f>VLOOKUP(J104,survey!$H$2:$I$1133,2,FALSE)</f>
        <v>Over the past 12 months [add country meaning], how did you manage livestock diseases</v>
      </c>
    </row>
    <row r="105" spans="1:11" ht="14.45">
      <c r="A105" s="23" t="str">
        <f>INDEX(survey!$B$2:$B$1134,MATCH(_xlfn.CONCAT("_",E105),survey!$F$2:$F$1134,0))</f>
        <v>context/agroecology/performance</v>
      </c>
      <c r="B105" s="23" t="str">
        <f>INDEX(survey!$C$2:$C$1134,MATCH(_xlfn.CONCAT("_",E105),survey!$F$2:$F$1134,0))</f>
        <v>inputs/2_input_reduction/economic/agricultural</v>
      </c>
      <c r="C105" s="23" t="str">
        <f>INDEX(survey!$D$2:$D$1134,MATCH(_xlfn.CONCAT("_",E105),survey!$F$2:$F$1134,0))</f>
        <v>inputs/diseases/climate_resilience_assets/animal_health</v>
      </c>
      <c r="D105" s="23" t="str">
        <f>INDEX(survey!$E$2:$E$1134,MATCH(_xlfn.CONCAT("_",E105),survey!$F$2:$F$1134,0))</f>
        <v>livestock_diseases_management_approach</v>
      </c>
      <c r="E105" t="s">
        <v>3239</v>
      </c>
      <c r="F105" t="s">
        <v>3112</v>
      </c>
      <c r="G105" t="s">
        <v>3243</v>
      </c>
      <c r="I105" t="s">
        <v>3091</v>
      </c>
      <c r="J105" t="str">
        <f t="shared" si="1"/>
        <v>_1_4_3_8</v>
      </c>
      <c r="K105" t="str">
        <f>VLOOKUP(J105,survey!$H$2:$I$1133,2,FALSE)</f>
        <v>Over the past 12 months [add country meaning], how did you manage livestock diseases</v>
      </c>
    </row>
    <row r="106" spans="1:11" ht="14.45">
      <c r="A106" s="23" t="str">
        <f>INDEX(survey!$B$2:$B$1134,MATCH(_xlfn.CONCAT("_",E106),survey!$F$2:$F$1134,0))</f>
        <v>context/agroecology/performance</v>
      </c>
      <c r="B106" s="23" t="str">
        <f>INDEX(survey!$C$2:$C$1134,MATCH(_xlfn.CONCAT("_",E106),survey!$F$2:$F$1134,0))</f>
        <v>inputs/2_input_reduction/economic/agricultural</v>
      </c>
      <c r="C106" s="23" t="str">
        <f>INDEX(survey!$D$2:$D$1134,MATCH(_xlfn.CONCAT("_",E106),survey!$F$2:$F$1134,0))</f>
        <v>inputs/diseases/climate_resilience_assets/animal_health</v>
      </c>
      <c r="D106" s="23" t="str">
        <f>INDEX(survey!$E$2:$E$1134,MATCH(_xlfn.CONCAT("_",E106),survey!$F$2:$F$1134,0))</f>
        <v>livestock_diseases_management_approach</v>
      </c>
      <c r="E106" t="s">
        <v>3239</v>
      </c>
      <c r="F106" t="s">
        <v>3114</v>
      </c>
      <c r="G106" t="s">
        <v>3244</v>
      </c>
      <c r="I106" t="s">
        <v>3091</v>
      </c>
      <c r="J106" t="str">
        <f t="shared" si="1"/>
        <v>_1_4_3_8</v>
      </c>
      <c r="K106" t="str">
        <f>VLOOKUP(J106,survey!$H$2:$I$1133,2,FALSE)</f>
        <v>Over the past 12 months [add country meaning], how did you manage livestock diseases</v>
      </c>
    </row>
    <row r="107" spans="1:11" ht="14.45">
      <c r="A107" s="23" t="str">
        <f>INDEX(survey!$B$2:$B$1134,MATCH(_xlfn.CONCAT("_",E107),survey!$F$2:$F$1134,0))</f>
        <v>context/agroecology/performance</v>
      </c>
      <c r="B107" s="23" t="str">
        <f>INDEX(survey!$C$2:$C$1134,MATCH(_xlfn.CONCAT("_",E107),survey!$F$2:$F$1134,0))</f>
        <v>inputs/2_input_reduction/economic/agricultural</v>
      </c>
      <c r="C107" s="23" t="str">
        <f>INDEX(survey!$D$2:$D$1134,MATCH(_xlfn.CONCAT("_",E107),survey!$F$2:$F$1134,0))</f>
        <v>inputs/diseases/climate_resilience_assets/animal_health</v>
      </c>
      <c r="D107" s="23" t="str">
        <f>INDEX(survey!$E$2:$E$1134,MATCH(_xlfn.CONCAT("_",E107),survey!$F$2:$F$1134,0))</f>
        <v>livestock_diseases_management_approach</v>
      </c>
      <c r="E107" t="s">
        <v>3239</v>
      </c>
      <c r="F107" t="s">
        <v>3116</v>
      </c>
      <c r="G107" t="s">
        <v>3245</v>
      </c>
      <c r="I107" t="s">
        <v>3091</v>
      </c>
      <c r="J107" t="str">
        <f t="shared" si="1"/>
        <v>_1_4_3_8</v>
      </c>
      <c r="K107" t="str">
        <f>VLOOKUP(J107,survey!$H$2:$I$1133,2,FALSE)</f>
        <v>Over the past 12 months [add country meaning], how did you manage livestock diseases</v>
      </c>
    </row>
    <row r="108" spans="1:11" ht="14.45">
      <c r="A108" s="23" t="str">
        <f>INDEX(survey!$B$2:$B$1134,MATCH(_xlfn.CONCAT("_",E108),survey!$F$2:$F$1134,0))</f>
        <v>context/agroecology/performance</v>
      </c>
      <c r="B108" s="23" t="str">
        <f>INDEX(survey!$C$2:$C$1134,MATCH(_xlfn.CONCAT("_",E108),survey!$F$2:$F$1134,0))</f>
        <v>inputs/2_input_reduction/economic/agricultural</v>
      </c>
      <c r="C108" s="23" t="str">
        <f>INDEX(survey!$D$2:$D$1134,MATCH(_xlfn.CONCAT("_",E108),survey!$F$2:$F$1134,0))</f>
        <v>inputs/diseases/climate_resilience_assets/animal_health</v>
      </c>
      <c r="D108" s="23" t="str">
        <f>INDEX(survey!$E$2:$E$1134,MATCH(_xlfn.CONCAT("_",E108),survey!$F$2:$F$1134,0))</f>
        <v>livestock_diseases_management_approach</v>
      </c>
      <c r="E108" t="s">
        <v>3239</v>
      </c>
      <c r="F108" t="s">
        <v>3118</v>
      </c>
      <c r="G108" t="s">
        <v>3246</v>
      </c>
      <c r="I108" t="s">
        <v>3091</v>
      </c>
      <c r="J108" t="str">
        <f t="shared" si="1"/>
        <v>_1_4_3_8</v>
      </c>
      <c r="K108" t="str">
        <f>VLOOKUP(J108,survey!$H$2:$I$1133,2,FALSE)</f>
        <v>Over the past 12 months [add country meaning], how did you manage livestock diseases</v>
      </c>
    </row>
    <row r="109" spans="1:11" ht="14.45">
      <c r="A109" s="23" t="str">
        <f>INDEX(survey!$B$2:$B$1134,MATCH(_xlfn.CONCAT("_",E109),survey!$F$2:$F$1134,0))</f>
        <v>context/agroecology/performance</v>
      </c>
      <c r="B109" s="23" t="str">
        <f>INDEX(survey!$C$2:$C$1134,MATCH(_xlfn.CONCAT("_",E109),survey!$F$2:$F$1134,0))</f>
        <v>inputs/2_input_reduction/economic/agricultural</v>
      </c>
      <c r="C109" s="23" t="str">
        <f>INDEX(survey!$D$2:$D$1134,MATCH(_xlfn.CONCAT("_",E109),survey!$F$2:$F$1134,0))</f>
        <v>inputs/diseases/climate_resilience_assets/animal_health</v>
      </c>
      <c r="D109" s="23" t="str">
        <f>INDEX(survey!$E$2:$E$1134,MATCH(_xlfn.CONCAT("_",E109),survey!$F$2:$F$1134,0))</f>
        <v>livestock_diseases_management_approach</v>
      </c>
      <c r="E109" t="s">
        <v>3239</v>
      </c>
      <c r="F109" t="s">
        <v>665</v>
      </c>
      <c r="G109" t="s">
        <v>3104</v>
      </c>
      <c r="I109" t="s">
        <v>3091</v>
      </c>
      <c r="J109" t="str">
        <f t="shared" si="1"/>
        <v>_1_4_3_8</v>
      </c>
      <c r="K109" t="str">
        <f>VLOOKUP(J109,survey!$H$2:$I$1133,2,FALSE)</f>
        <v>Over the past 12 months [add country meaning], how did you manage livestock diseases</v>
      </c>
    </row>
    <row r="110" spans="1:11" ht="14.45">
      <c r="A110" s="23" t="str">
        <f>INDEX(survey!$B$2:$B$1134,MATCH(_xlfn.CONCAT("_",E110),survey!$F$2:$F$1134,0))</f>
        <v>context/agroecology/performance</v>
      </c>
      <c r="B110" s="23" t="str">
        <f>INDEX(survey!$C$2:$C$1134,MATCH(_xlfn.CONCAT("_",E110),survey!$F$2:$F$1134,0))</f>
        <v>inputs/2_input_reduction/economic/agricultural</v>
      </c>
      <c r="C110" s="23" t="str">
        <f>INDEX(survey!$D$2:$D$1134,MATCH(_xlfn.CONCAT("_",E110),survey!$F$2:$F$1134,0))</f>
        <v>inputs/diseases/climate_resilience_assets/animal_health</v>
      </c>
      <c r="D110" s="23" t="str">
        <f>INDEX(survey!$E$2:$E$1134,MATCH(_xlfn.CONCAT("_",E110),survey!$F$2:$F$1134,0))</f>
        <v>fish_diseases_management_approach</v>
      </c>
      <c r="E110" t="s">
        <v>3247</v>
      </c>
      <c r="F110" t="s">
        <v>3106</v>
      </c>
      <c r="G110" t="s">
        <v>3240</v>
      </c>
      <c r="I110" t="s">
        <v>3091</v>
      </c>
      <c r="J110" t="str">
        <f t="shared" si="1"/>
        <v>_1_4_3_9</v>
      </c>
      <c r="K110" t="str">
        <f>VLOOKUP(J110,survey!$H$2:$I$1133,2,FALSE)</f>
        <v>Over the past 12 months [add country meaning], how did you manage fish diseases</v>
      </c>
    </row>
    <row r="111" spans="1:11" ht="14.45">
      <c r="A111" s="23" t="str">
        <f>INDEX(survey!$B$2:$B$1134,MATCH(_xlfn.CONCAT("_",E111),survey!$F$2:$F$1134,0))</f>
        <v>context/agroecology/performance</v>
      </c>
      <c r="B111" s="23" t="str">
        <f>INDEX(survey!$C$2:$C$1134,MATCH(_xlfn.CONCAT("_",E111),survey!$F$2:$F$1134,0))</f>
        <v>inputs/2_input_reduction/economic/agricultural</v>
      </c>
      <c r="C111" s="23" t="str">
        <f>INDEX(survey!$D$2:$D$1134,MATCH(_xlfn.CONCAT("_",E111),survey!$F$2:$F$1134,0))</f>
        <v>inputs/diseases/climate_resilience_assets/animal_health</v>
      </c>
      <c r="D111" s="23" t="str">
        <f>INDEX(survey!$E$2:$E$1134,MATCH(_xlfn.CONCAT("_",E111),survey!$F$2:$F$1134,0))</f>
        <v>fish_diseases_management_approach</v>
      </c>
      <c r="E111" t="s">
        <v>3247</v>
      </c>
      <c r="F111" t="s">
        <v>3108</v>
      </c>
      <c r="G111" t="s">
        <v>3241</v>
      </c>
      <c r="I111" t="s">
        <v>3091</v>
      </c>
      <c r="J111" t="str">
        <f t="shared" si="1"/>
        <v>_1_4_3_9</v>
      </c>
      <c r="K111" t="str">
        <f>VLOOKUP(J111,survey!$H$2:$I$1133,2,FALSE)</f>
        <v>Over the past 12 months [add country meaning], how did you manage fish diseases</v>
      </c>
    </row>
    <row r="112" spans="1:11" ht="14.45">
      <c r="A112" s="23" t="str">
        <f>INDEX(survey!$B$2:$B$1134,MATCH(_xlfn.CONCAT("_",E112),survey!$F$2:$F$1134,0))</f>
        <v>context/agroecology/performance</v>
      </c>
      <c r="B112" s="23" t="str">
        <f>INDEX(survey!$C$2:$C$1134,MATCH(_xlfn.CONCAT("_",E112),survey!$F$2:$F$1134,0))</f>
        <v>inputs/2_input_reduction/economic/agricultural</v>
      </c>
      <c r="C112" s="23" t="str">
        <f>INDEX(survey!$D$2:$D$1134,MATCH(_xlfn.CONCAT("_",E112),survey!$F$2:$F$1134,0))</f>
        <v>inputs/diseases/climate_resilience_assets/animal_health</v>
      </c>
      <c r="D112" s="23" t="str">
        <f>INDEX(survey!$E$2:$E$1134,MATCH(_xlfn.CONCAT("_",E112),survey!$F$2:$F$1134,0))</f>
        <v>fish_diseases_management_approach</v>
      </c>
      <c r="E112" t="s">
        <v>3247</v>
      </c>
      <c r="F112" t="s">
        <v>3110</v>
      </c>
      <c r="G112" t="s">
        <v>3242</v>
      </c>
      <c r="I112" t="s">
        <v>3091</v>
      </c>
      <c r="J112" t="str">
        <f t="shared" si="1"/>
        <v>_1_4_3_9</v>
      </c>
      <c r="K112" t="str">
        <f>VLOOKUP(J112,survey!$H$2:$I$1133,2,FALSE)</f>
        <v>Over the past 12 months [add country meaning], how did you manage fish diseases</v>
      </c>
    </row>
    <row r="113" spans="1:11" ht="14.45">
      <c r="A113" s="23" t="str">
        <f>INDEX(survey!$B$2:$B$1134,MATCH(_xlfn.CONCAT("_",E113),survey!$F$2:$F$1134,0))</f>
        <v>context/agroecology/performance</v>
      </c>
      <c r="B113" s="23" t="str">
        <f>INDEX(survey!$C$2:$C$1134,MATCH(_xlfn.CONCAT("_",E113),survey!$F$2:$F$1134,0))</f>
        <v>inputs/2_input_reduction/economic/agricultural</v>
      </c>
      <c r="C113" s="23" t="str">
        <f>INDEX(survey!$D$2:$D$1134,MATCH(_xlfn.CONCAT("_",E113),survey!$F$2:$F$1134,0))</f>
        <v>inputs/diseases/climate_resilience_assets/animal_health</v>
      </c>
      <c r="D113" s="23" t="str">
        <f>INDEX(survey!$E$2:$E$1134,MATCH(_xlfn.CONCAT("_",E113),survey!$F$2:$F$1134,0))</f>
        <v>fish_diseases_management_approach</v>
      </c>
      <c r="E113" t="s">
        <v>3247</v>
      </c>
      <c r="F113" t="s">
        <v>3112</v>
      </c>
      <c r="G113" t="s">
        <v>3243</v>
      </c>
      <c r="I113" t="s">
        <v>3091</v>
      </c>
      <c r="J113" t="str">
        <f t="shared" si="1"/>
        <v>_1_4_3_9</v>
      </c>
      <c r="K113" t="str">
        <f>VLOOKUP(J113,survey!$H$2:$I$1133,2,FALSE)</f>
        <v>Over the past 12 months [add country meaning], how did you manage fish diseases</v>
      </c>
    </row>
    <row r="114" spans="1:11" ht="14.45">
      <c r="A114" s="23" t="str">
        <f>INDEX(survey!$B$2:$B$1134,MATCH(_xlfn.CONCAT("_",E114),survey!$F$2:$F$1134,0))</f>
        <v>context/agroecology/performance</v>
      </c>
      <c r="B114" s="23" t="str">
        <f>INDEX(survey!$C$2:$C$1134,MATCH(_xlfn.CONCAT("_",E114),survey!$F$2:$F$1134,0))</f>
        <v>inputs/2_input_reduction/economic/agricultural</v>
      </c>
      <c r="C114" s="23" t="str">
        <f>INDEX(survey!$D$2:$D$1134,MATCH(_xlfn.CONCAT("_",E114),survey!$F$2:$F$1134,0))</f>
        <v>inputs/diseases/climate_resilience_assets/animal_health</v>
      </c>
      <c r="D114" s="23" t="str">
        <f>INDEX(survey!$E$2:$E$1134,MATCH(_xlfn.CONCAT("_",E114),survey!$F$2:$F$1134,0))</f>
        <v>fish_diseases_management_approach</v>
      </c>
      <c r="E114" t="s">
        <v>3247</v>
      </c>
      <c r="F114" t="s">
        <v>3114</v>
      </c>
      <c r="G114" t="s">
        <v>3244</v>
      </c>
      <c r="I114" t="s">
        <v>3091</v>
      </c>
      <c r="J114" t="str">
        <f t="shared" si="1"/>
        <v>_1_4_3_9</v>
      </c>
      <c r="K114" t="str">
        <f>VLOOKUP(J114,survey!$H$2:$I$1133,2,FALSE)</f>
        <v>Over the past 12 months [add country meaning], how did you manage fish diseases</v>
      </c>
    </row>
    <row r="115" spans="1:11" ht="14.45">
      <c r="A115" s="23" t="str">
        <f>INDEX(survey!$B$2:$B$1134,MATCH(_xlfn.CONCAT("_",E115),survey!$F$2:$F$1134,0))</f>
        <v>context/agroecology/performance</v>
      </c>
      <c r="B115" s="23" t="str">
        <f>INDEX(survey!$C$2:$C$1134,MATCH(_xlfn.CONCAT("_",E115),survey!$F$2:$F$1134,0))</f>
        <v>inputs/2_input_reduction/economic/agricultural</v>
      </c>
      <c r="C115" s="23" t="str">
        <f>INDEX(survey!$D$2:$D$1134,MATCH(_xlfn.CONCAT("_",E115),survey!$F$2:$F$1134,0))</f>
        <v>inputs/diseases/climate_resilience_assets/animal_health</v>
      </c>
      <c r="D115" s="23" t="str">
        <f>INDEX(survey!$E$2:$E$1134,MATCH(_xlfn.CONCAT("_",E115),survey!$F$2:$F$1134,0))</f>
        <v>fish_diseases_management_approach</v>
      </c>
      <c r="E115" t="s">
        <v>3247</v>
      </c>
      <c r="F115" t="s">
        <v>3116</v>
      </c>
      <c r="G115" t="s">
        <v>3245</v>
      </c>
      <c r="I115" t="s">
        <v>3091</v>
      </c>
      <c r="J115" t="str">
        <f t="shared" si="1"/>
        <v>_1_4_3_9</v>
      </c>
      <c r="K115" t="str">
        <f>VLOOKUP(J115,survey!$H$2:$I$1133,2,FALSE)</f>
        <v>Over the past 12 months [add country meaning], how did you manage fish diseases</v>
      </c>
    </row>
    <row r="116" spans="1:11" ht="14.45">
      <c r="A116" s="23" t="str">
        <f>INDEX(survey!$B$2:$B$1134,MATCH(_xlfn.CONCAT("_",E116),survey!$F$2:$F$1134,0))</f>
        <v>context/agroecology/performance</v>
      </c>
      <c r="B116" s="23" t="str">
        <f>INDEX(survey!$C$2:$C$1134,MATCH(_xlfn.CONCAT("_",E116),survey!$F$2:$F$1134,0))</f>
        <v>inputs/2_input_reduction/economic/agricultural</v>
      </c>
      <c r="C116" s="23" t="str">
        <f>INDEX(survey!$D$2:$D$1134,MATCH(_xlfn.CONCAT("_",E116),survey!$F$2:$F$1134,0))</f>
        <v>inputs/diseases/climate_resilience_assets/animal_health</v>
      </c>
      <c r="D116" s="23" t="str">
        <f>INDEX(survey!$E$2:$E$1134,MATCH(_xlfn.CONCAT("_",E116),survey!$F$2:$F$1134,0))</f>
        <v>fish_diseases_management_approach</v>
      </c>
      <c r="E116" t="s">
        <v>3247</v>
      </c>
      <c r="F116" t="s">
        <v>3118</v>
      </c>
      <c r="G116" t="s">
        <v>3246</v>
      </c>
      <c r="I116" t="s">
        <v>3091</v>
      </c>
      <c r="J116" t="str">
        <f t="shared" si="1"/>
        <v>_1_4_3_9</v>
      </c>
      <c r="K116" t="str">
        <f>VLOOKUP(J116,survey!$H$2:$I$1133,2,FALSE)</f>
        <v>Over the past 12 months [add country meaning], how did you manage fish diseases</v>
      </c>
    </row>
    <row r="117" spans="1:11" ht="14.45">
      <c r="A117" s="23" t="str">
        <f>INDEX(survey!$B$2:$B$1134,MATCH(_xlfn.CONCAT("_",E117),survey!$F$2:$F$1134,0))</f>
        <v>context/agroecology/performance</v>
      </c>
      <c r="B117" s="23" t="str">
        <f>INDEX(survey!$C$2:$C$1134,MATCH(_xlfn.CONCAT("_",E117),survey!$F$2:$F$1134,0))</f>
        <v>inputs/2_input_reduction/economic/agricultural</v>
      </c>
      <c r="C117" s="23" t="str">
        <f>INDEX(survey!$D$2:$D$1134,MATCH(_xlfn.CONCAT("_",E117),survey!$F$2:$F$1134,0))</f>
        <v>inputs/diseases/climate_resilience_assets/animal_health</v>
      </c>
      <c r="D117" s="23" t="str">
        <f>INDEX(survey!$E$2:$E$1134,MATCH(_xlfn.CONCAT("_",E117),survey!$F$2:$F$1134,0))</f>
        <v>fish_diseases_management_approach</v>
      </c>
      <c r="E117" t="s">
        <v>3247</v>
      </c>
      <c r="F117" t="s">
        <v>665</v>
      </c>
      <c r="G117" t="s">
        <v>3104</v>
      </c>
      <c r="I117" t="s">
        <v>3091</v>
      </c>
      <c r="J117" t="str">
        <f t="shared" si="1"/>
        <v>_1_4_3_9</v>
      </c>
      <c r="K117" t="str">
        <f>VLOOKUP(J117,survey!$H$2:$I$1133,2,FALSE)</f>
        <v>Over the past 12 months [add country meaning], how did you manage fish diseases</v>
      </c>
    </row>
    <row r="118" spans="1:11" ht="14.45">
      <c r="A118" s="23" t="str">
        <f>INDEX(survey!$B$2:$B$1134,MATCH(_xlfn.CONCAT("_",E118),survey!$F$2:$F$1134,0))</f>
        <v>performance</v>
      </c>
      <c r="B118" s="23" t="str">
        <f>INDEX(survey!$C$2:$C$1134,MATCH(_xlfn.CONCAT("_",E118),survey!$F$2:$F$1134,0))</f>
        <v>social</v>
      </c>
      <c r="C118" s="23" t="str">
        <f>INDEX(survey!$D$2:$D$1134,MATCH(_xlfn.CONCAT("_",E118),survey!$F$2:$F$1134,0))</f>
        <v>land_tenure_security</v>
      </c>
      <c r="D118" s="23">
        <f>INDEX(survey!$E$2:$E$1134,MATCH(_xlfn.CONCAT("_",E118),survey!$F$2:$F$1134,0))</f>
        <v>0</v>
      </c>
      <c r="E118" t="s">
        <v>3248</v>
      </c>
      <c r="F118">
        <v>5</v>
      </c>
      <c r="G118" t="s">
        <v>3249</v>
      </c>
      <c r="I118" t="s">
        <v>3091</v>
      </c>
      <c r="J118" t="str">
        <f t="shared" si="1"/>
        <v>_1_4_4_4</v>
      </c>
      <c r="K118" t="str">
        <f>VLOOKUP(J118,survey!$H$2:$I$1133,2,FALSE)</f>
        <v>Do you perceive that you could involuntarily lose ownership or use rights to any of the land (agricultural or not) you currently own or hold use rights to in the next 5 years?</v>
      </c>
    </row>
    <row r="119" spans="1:11" ht="14.45">
      <c r="A119" s="23" t="str">
        <f>INDEX(survey!$B$2:$B$1134,MATCH(_xlfn.CONCAT("_",E119),survey!$F$2:$F$1134,0))</f>
        <v>performance</v>
      </c>
      <c r="B119" s="23" t="str">
        <f>INDEX(survey!$C$2:$C$1134,MATCH(_xlfn.CONCAT("_",E119),survey!$F$2:$F$1134,0))</f>
        <v>social</v>
      </c>
      <c r="C119" s="23" t="str">
        <f>INDEX(survey!$D$2:$D$1134,MATCH(_xlfn.CONCAT("_",E119),survey!$F$2:$F$1134,0))</f>
        <v>land_tenure_security</v>
      </c>
      <c r="D119" s="23">
        <f>INDEX(survey!$E$2:$E$1134,MATCH(_xlfn.CONCAT("_",E119),survey!$F$2:$F$1134,0))</f>
        <v>0</v>
      </c>
      <c r="E119" t="s">
        <v>3248</v>
      </c>
      <c r="F119">
        <v>4</v>
      </c>
      <c r="G119" t="s">
        <v>3250</v>
      </c>
      <c r="I119" t="s">
        <v>3091</v>
      </c>
      <c r="J119" t="str">
        <f t="shared" si="1"/>
        <v>_1_4_4_4</v>
      </c>
      <c r="K119" t="str">
        <f>VLOOKUP(J119,survey!$H$2:$I$1133,2,FALSE)</f>
        <v>Do you perceive that you could involuntarily lose ownership or use rights to any of the land (agricultural or not) you currently own or hold use rights to in the next 5 years?</v>
      </c>
    </row>
    <row r="120" spans="1:11" ht="14.45">
      <c r="A120" s="23" t="str">
        <f>INDEX(survey!$B$2:$B$1134,MATCH(_xlfn.CONCAT("_",E120),survey!$F$2:$F$1134,0))</f>
        <v>performance</v>
      </c>
      <c r="B120" s="23" t="str">
        <f>INDEX(survey!$C$2:$C$1134,MATCH(_xlfn.CONCAT("_",E120),survey!$F$2:$F$1134,0))</f>
        <v>social</v>
      </c>
      <c r="C120" s="23" t="str">
        <f>INDEX(survey!$D$2:$D$1134,MATCH(_xlfn.CONCAT("_",E120),survey!$F$2:$F$1134,0))</f>
        <v>land_tenure_security</v>
      </c>
      <c r="D120" s="23">
        <f>INDEX(survey!$E$2:$E$1134,MATCH(_xlfn.CONCAT("_",E120),survey!$F$2:$F$1134,0))</f>
        <v>0</v>
      </c>
      <c r="E120" t="s">
        <v>3248</v>
      </c>
      <c r="F120">
        <v>3</v>
      </c>
      <c r="G120" t="s">
        <v>3251</v>
      </c>
      <c r="I120" t="s">
        <v>3091</v>
      </c>
      <c r="J120" t="str">
        <f t="shared" si="1"/>
        <v>_1_4_4_4</v>
      </c>
      <c r="K120" t="str">
        <f>VLOOKUP(J120,survey!$H$2:$I$1133,2,FALSE)</f>
        <v>Do you perceive that you could involuntarily lose ownership or use rights to any of the land (agricultural or not) you currently own or hold use rights to in the next 5 years?</v>
      </c>
    </row>
    <row r="121" spans="1:11" ht="14.45">
      <c r="A121" s="23" t="str">
        <f>INDEX(survey!$B$2:$B$1134,MATCH(_xlfn.CONCAT("_",E121),survey!$F$2:$F$1134,0))</f>
        <v>performance</v>
      </c>
      <c r="B121" s="23" t="str">
        <f>INDEX(survey!$C$2:$C$1134,MATCH(_xlfn.CONCAT("_",E121),survey!$F$2:$F$1134,0))</f>
        <v>social</v>
      </c>
      <c r="C121" s="23" t="str">
        <f>INDEX(survey!$D$2:$D$1134,MATCH(_xlfn.CONCAT("_",E121),survey!$F$2:$F$1134,0))</f>
        <v>land_tenure_security</v>
      </c>
      <c r="D121" s="23">
        <f>INDEX(survey!$E$2:$E$1134,MATCH(_xlfn.CONCAT("_",E121),survey!$F$2:$F$1134,0))</f>
        <v>0</v>
      </c>
      <c r="E121" t="s">
        <v>3248</v>
      </c>
      <c r="F121">
        <v>2</v>
      </c>
      <c r="G121" t="s">
        <v>3252</v>
      </c>
      <c r="I121" t="s">
        <v>3091</v>
      </c>
      <c r="J121" t="str">
        <f t="shared" si="1"/>
        <v>_1_4_4_4</v>
      </c>
      <c r="K121" t="str">
        <f>VLOOKUP(J121,survey!$H$2:$I$1133,2,FALSE)</f>
        <v>Do you perceive that you could involuntarily lose ownership or use rights to any of the land (agricultural or not) you currently own or hold use rights to in the next 5 years?</v>
      </c>
    </row>
    <row r="122" spans="1:11" ht="14.45">
      <c r="A122" s="23" t="str">
        <f>INDEX(survey!$B$2:$B$1134,MATCH(_xlfn.CONCAT("_",E122),survey!$F$2:$F$1134,0))</f>
        <v>performance</v>
      </c>
      <c r="B122" s="23" t="str">
        <f>INDEX(survey!$C$2:$C$1134,MATCH(_xlfn.CONCAT("_",E122),survey!$F$2:$F$1134,0))</f>
        <v>social</v>
      </c>
      <c r="C122" s="23" t="str">
        <f>INDEX(survey!$D$2:$D$1134,MATCH(_xlfn.CONCAT("_",E122),survey!$F$2:$F$1134,0))</f>
        <v>land_tenure_security</v>
      </c>
      <c r="D122" s="23">
        <f>INDEX(survey!$E$2:$E$1134,MATCH(_xlfn.CONCAT("_",E122),survey!$F$2:$F$1134,0))</f>
        <v>0</v>
      </c>
      <c r="E122" t="s">
        <v>3248</v>
      </c>
      <c r="F122">
        <v>1</v>
      </c>
      <c r="G122" t="s">
        <v>3253</v>
      </c>
      <c r="I122" t="s">
        <v>3091</v>
      </c>
      <c r="J122" t="str">
        <f t="shared" si="1"/>
        <v>_1_4_4_4</v>
      </c>
      <c r="K122" t="str">
        <f>VLOOKUP(J122,survey!$H$2:$I$1133,2,FALSE)</f>
        <v>Do you perceive that you could involuntarily lose ownership or use rights to any of the land (agricultural or not) you currently own or hold use rights to in the next 5 years?</v>
      </c>
    </row>
    <row r="123" spans="1:11" ht="14.45">
      <c r="A123" s="24" t="e">
        <f>INDEX(survey!$B$2:$B$1134,MATCH(_xlfn.CONCAT("_",E123),survey!$F$2:$F$1134,0))</f>
        <v>#N/A</v>
      </c>
      <c r="B123" s="24" t="e">
        <f>INDEX(survey!$C$2:$C$1134,MATCH(_xlfn.CONCAT("_",E123),survey!$F$2:$F$1134,0))</f>
        <v>#N/A</v>
      </c>
      <c r="C123" s="24" t="e">
        <f>INDEX(survey!$D$2:$D$1134,MATCH(_xlfn.CONCAT("_",E123),survey!$F$2:$F$1134,0))</f>
        <v>#N/A</v>
      </c>
      <c r="D123" s="24" t="e">
        <f>INDEX(survey!$E$2:$E$1134,MATCH(_xlfn.CONCAT("_",E123),survey!$F$2:$F$1134,0))</f>
        <v>#N/A</v>
      </c>
      <c r="E123" t="s">
        <v>3221</v>
      </c>
      <c r="F123" t="s">
        <v>3254</v>
      </c>
      <c r="G123" t="s">
        <v>3126</v>
      </c>
      <c r="I123" t="s">
        <v>3091</v>
      </c>
      <c r="J123" t="str">
        <f t="shared" si="1"/>
        <v>_100</v>
      </c>
      <c r="K123" t="e">
        <f>VLOOKUP(J123,survey!$H$2:$I$1133,2,FALSE)</f>
        <v>#N/A</v>
      </c>
    </row>
    <row r="124" spans="1:11" ht="14.45">
      <c r="A124" s="24" t="e">
        <f>INDEX(survey!$B$2:$B$1134,MATCH(_xlfn.CONCAT("_",E124),survey!$F$2:$F$1134,0))</f>
        <v>#N/A</v>
      </c>
      <c r="B124" s="24" t="e">
        <f>INDEX(survey!$C$2:$C$1134,MATCH(_xlfn.CONCAT("_",E124),survey!$F$2:$F$1134,0))</f>
        <v>#N/A</v>
      </c>
      <c r="C124" s="24" t="e">
        <f>INDEX(survey!$D$2:$D$1134,MATCH(_xlfn.CONCAT("_",E124),survey!$F$2:$F$1134,0))</f>
        <v>#N/A</v>
      </c>
      <c r="D124" s="24" t="e">
        <f>INDEX(survey!$E$2:$E$1134,MATCH(_xlfn.CONCAT("_",E124),survey!$F$2:$F$1134,0))</f>
        <v>#N/A</v>
      </c>
      <c r="E124" t="s">
        <v>3221</v>
      </c>
      <c r="F124" t="s">
        <v>3255</v>
      </c>
      <c r="G124" t="s">
        <v>3128</v>
      </c>
      <c r="I124" t="s">
        <v>3091</v>
      </c>
      <c r="J124" t="str">
        <f t="shared" si="1"/>
        <v>_100</v>
      </c>
      <c r="K124" t="e">
        <f>VLOOKUP(J124,survey!$H$2:$I$1133,2,FALSE)</f>
        <v>#N/A</v>
      </c>
    </row>
    <row r="125" spans="1:11" ht="14.45">
      <c r="A125" s="23" t="str">
        <f>INDEX(survey!$B$2:$B$1134,MATCH(_xlfn.CONCAT("_",E125),survey!$F$2:$F$1134,0))</f>
        <v>agroecology</v>
      </c>
      <c r="B125" s="23" t="str">
        <f>INDEX(survey!$C$2:$C$1134,MATCH(_xlfn.CONCAT("_",E125),survey!$F$2:$F$1134,0))</f>
        <v>4_animal_health</v>
      </c>
      <c r="C125" s="23" t="str">
        <f>INDEX(survey!$D$2:$D$1134,MATCH(_xlfn.CONCAT("_",E125),survey!$F$2:$F$1134,0))</f>
        <v>4_animal_health</v>
      </c>
      <c r="D125" s="23" t="str">
        <f>INDEX(survey!$E$2:$E$1134,MATCH(_xlfn.CONCAT("_",E125),survey!$F$2:$F$1134,0))</f>
        <v>livestock_are_health_happy</v>
      </c>
      <c r="E125" t="s">
        <v>3256</v>
      </c>
      <c r="F125" t="s">
        <v>3106</v>
      </c>
      <c r="G125" t="s">
        <v>3257</v>
      </c>
      <c r="H125" s="35" t="s">
        <v>3106</v>
      </c>
      <c r="I125" t="s">
        <v>3091</v>
      </c>
      <c r="J125" t="str">
        <f t="shared" si="1"/>
        <v>_2_10_1_1</v>
      </c>
      <c r="K125" t="str">
        <f>VLOOKUP(J125,survey!$H$2:$I$1133,2,FALSE)</f>
        <v>Are the animals of your farm healthy and happy?</v>
      </c>
    </row>
    <row r="126" spans="1:11" ht="14.45">
      <c r="A126" s="23" t="str">
        <f>INDEX(survey!$B$2:$B$1134,MATCH(_xlfn.CONCAT("_",E126),survey!$F$2:$F$1134,0))</f>
        <v>agroecology</v>
      </c>
      <c r="B126" s="23" t="str">
        <f>INDEX(survey!$C$2:$C$1134,MATCH(_xlfn.CONCAT("_",E126),survey!$F$2:$F$1134,0))</f>
        <v>4_animal_health</v>
      </c>
      <c r="C126" s="23" t="str">
        <f>INDEX(survey!$D$2:$D$1134,MATCH(_xlfn.CONCAT("_",E126),survey!$F$2:$F$1134,0))</f>
        <v>4_animal_health</v>
      </c>
      <c r="D126" s="23" t="str">
        <f>INDEX(survey!$E$2:$E$1134,MATCH(_xlfn.CONCAT("_",E126),survey!$F$2:$F$1134,0))</f>
        <v>livestock_are_health_happy</v>
      </c>
      <c r="E126" t="s">
        <v>3256</v>
      </c>
      <c r="F126" t="s">
        <v>3108</v>
      </c>
      <c r="G126" t="s">
        <v>3258</v>
      </c>
      <c r="H126" s="35" t="s">
        <v>3108</v>
      </c>
      <c r="I126" t="s">
        <v>3091</v>
      </c>
      <c r="J126" t="str">
        <f t="shared" si="1"/>
        <v>_2_10_1_1</v>
      </c>
      <c r="K126" t="str">
        <f>VLOOKUP(J126,survey!$H$2:$I$1133,2,FALSE)</f>
        <v>Are the animals of your farm healthy and happy?</v>
      </c>
    </row>
    <row r="127" spans="1:11" ht="14.45">
      <c r="A127" s="23" t="str">
        <f>INDEX(survey!$B$2:$B$1134,MATCH(_xlfn.CONCAT("_",E127),survey!$F$2:$F$1134,0))</f>
        <v>agroecology</v>
      </c>
      <c r="B127" s="23" t="str">
        <f>INDEX(survey!$C$2:$C$1134,MATCH(_xlfn.CONCAT("_",E127),survey!$F$2:$F$1134,0))</f>
        <v>4_animal_health</v>
      </c>
      <c r="C127" s="23" t="str">
        <f>INDEX(survey!$D$2:$D$1134,MATCH(_xlfn.CONCAT("_",E127),survey!$F$2:$F$1134,0))</f>
        <v>4_animal_health</v>
      </c>
      <c r="D127" s="23" t="str">
        <f>INDEX(survey!$E$2:$E$1134,MATCH(_xlfn.CONCAT("_",E127),survey!$F$2:$F$1134,0))</f>
        <v>livestock_are_health_happy</v>
      </c>
      <c r="E127" t="s">
        <v>3256</v>
      </c>
      <c r="F127" t="s">
        <v>3110</v>
      </c>
      <c r="G127" t="s">
        <v>3259</v>
      </c>
      <c r="H127" s="35" t="s">
        <v>3110</v>
      </c>
      <c r="I127" t="s">
        <v>3091</v>
      </c>
      <c r="J127" t="str">
        <f t="shared" si="1"/>
        <v>_2_10_1_1</v>
      </c>
      <c r="K127" t="str">
        <f>VLOOKUP(J127,survey!$H$2:$I$1133,2,FALSE)</f>
        <v>Are the animals of your farm healthy and happy?</v>
      </c>
    </row>
    <row r="128" spans="1:11" ht="14.45">
      <c r="A128" s="23" t="str">
        <f>INDEX(survey!$B$2:$B$1134,MATCH(_xlfn.CONCAT("_",E128),survey!$F$2:$F$1134,0))</f>
        <v>agroecology</v>
      </c>
      <c r="B128" s="23" t="str">
        <f>INDEX(survey!$C$2:$C$1134,MATCH(_xlfn.CONCAT("_",E128),survey!$F$2:$F$1134,0))</f>
        <v>4_animal_health</v>
      </c>
      <c r="C128" s="23" t="str">
        <f>INDEX(survey!$D$2:$D$1134,MATCH(_xlfn.CONCAT("_",E128),survey!$F$2:$F$1134,0))</f>
        <v>4_animal_health</v>
      </c>
      <c r="D128" s="23" t="str">
        <f>INDEX(survey!$E$2:$E$1134,MATCH(_xlfn.CONCAT("_",E128),survey!$F$2:$F$1134,0))</f>
        <v>livestock_are_health_happy</v>
      </c>
      <c r="E128" t="s">
        <v>3256</v>
      </c>
      <c r="F128" t="s">
        <v>3112</v>
      </c>
      <c r="G128" t="s">
        <v>3260</v>
      </c>
      <c r="H128" s="35" t="s">
        <v>3112</v>
      </c>
      <c r="I128" t="s">
        <v>3091</v>
      </c>
      <c r="J128" t="str">
        <f t="shared" si="1"/>
        <v>_2_10_1_1</v>
      </c>
      <c r="K128" t="str">
        <f>VLOOKUP(J128,survey!$H$2:$I$1133,2,FALSE)</f>
        <v>Are the animals of your farm healthy and happy?</v>
      </c>
    </row>
    <row r="129" spans="1:11" ht="14.45">
      <c r="A129" s="23" t="str">
        <f>INDEX(survey!$B$2:$B$1134,MATCH(_xlfn.CONCAT("_",E129),survey!$F$2:$F$1134,0))</f>
        <v>agroecology</v>
      </c>
      <c r="B129" s="23" t="str">
        <f>INDEX(survey!$C$2:$C$1134,MATCH(_xlfn.CONCAT("_",E129),survey!$F$2:$F$1134,0))</f>
        <v>4_animal_health</v>
      </c>
      <c r="C129" s="23" t="str">
        <f>INDEX(survey!$D$2:$D$1134,MATCH(_xlfn.CONCAT("_",E129),survey!$F$2:$F$1134,0))</f>
        <v>4_animal_health</v>
      </c>
      <c r="D129" s="23" t="str">
        <f>INDEX(survey!$E$2:$E$1134,MATCH(_xlfn.CONCAT("_",E129),survey!$F$2:$F$1134,0))</f>
        <v>livestock_are_health_happy</v>
      </c>
      <c r="E129" t="s">
        <v>3256</v>
      </c>
      <c r="F129" t="s">
        <v>3114</v>
      </c>
      <c r="G129" t="s">
        <v>3261</v>
      </c>
      <c r="H129" s="35" t="s">
        <v>3114</v>
      </c>
      <c r="I129" t="s">
        <v>3091</v>
      </c>
      <c r="J129" t="str">
        <f t="shared" si="1"/>
        <v>_2_10_1_1</v>
      </c>
      <c r="K129" t="str">
        <f>VLOOKUP(J129,survey!$H$2:$I$1133,2,FALSE)</f>
        <v>Are the animals of your farm healthy and happy?</v>
      </c>
    </row>
    <row r="130" spans="1:11" ht="14.45">
      <c r="A130" s="23" t="str">
        <f>INDEX(survey!$B$2:$B$1134,MATCH(_xlfn.CONCAT("_",E130),survey!$F$2:$F$1134,0))</f>
        <v>agroecology</v>
      </c>
      <c r="B130" s="23" t="str">
        <f>INDEX(survey!$C$2:$C$1134,MATCH(_xlfn.CONCAT("_",E130),survey!$F$2:$F$1134,0))</f>
        <v>4_animal_health</v>
      </c>
      <c r="C130" s="23" t="str">
        <f>INDEX(survey!$D$2:$D$1134,MATCH(_xlfn.CONCAT("_",E130),survey!$F$2:$F$1134,0))</f>
        <v>4_animal_health</v>
      </c>
      <c r="D130" s="23">
        <f>INDEX(survey!$E$2:$E$1134,MATCH(_xlfn.CONCAT("_",E130),survey!$F$2:$F$1134,0))</f>
        <v>0</v>
      </c>
      <c r="E130" t="s">
        <v>3262</v>
      </c>
      <c r="F130" t="s">
        <v>3263</v>
      </c>
      <c r="G130" t="s">
        <v>3264</v>
      </c>
      <c r="I130" t="s">
        <v>3091</v>
      </c>
      <c r="J130" t="str">
        <f t="shared" si="1"/>
        <v>_2_10_1_2</v>
      </c>
      <c r="K130" t="str">
        <f>VLOOKUP(J130,survey!$H$2:$I$1133,2,FALSE)</f>
        <v>What do you do on the farm to keep animals healthy and happy?</v>
      </c>
    </row>
    <row r="131" spans="1:11" ht="14.45">
      <c r="A131" s="23" t="str">
        <f>INDEX(survey!$B$2:$B$1134,MATCH(_xlfn.CONCAT("_",E131),survey!$F$2:$F$1134,0))</f>
        <v>agroecology</v>
      </c>
      <c r="B131" s="23" t="str">
        <f>INDEX(survey!$C$2:$C$1134,MATCH(_xlfn.CONCAT("_",E131),survey!$F$2:$F$1134,0))</f>
        <v>4_animal_health</v>
      </c>
      <c r="C131" s="23" t="str">
        <f>INDEX(survey!$D$2:$D$1134,MATCH(_xlfn.CONCAT("_",E131),survey!$F$2:$F$1134,0))</f>
        <v>4_animal_health</v>
      </c>
      <c r="D131" s="23">
        <f>INDEX(survey!$E$2:$E$1134,MATCH(_xlfn.CONCAT("_",E131),survey!$F$2:$F$1134,0))</f>
        <v>0</v>
      </c>
      <c r="E131" t="s">
        <v>3262</v>
      </c>
      <c r="F131" t="s">
        <v>3265</v>
      </c>
      <c r="G131" t="s">
        <v>3266</v>
      </c>
      <c r="I131" t="s">
        <v>3091</v>
      </c>
      <c r="J131" t="str">
        <f t="shared" ref="J131:J194" si="2">CONCATENATE("_",E131)</f>
        <v>_2_10_1_2</v>
      </c>
      <c r="K131" t="str">
        <f>VLOOKUP(J131,survey!$H$2:$I$1133,2,FALSE)</f>
        <v>What do you do on the farm to keep animals healthy and happy?</v>
      </c>
    </row>
    <row r="132" spans="1:11" ht="14.45">
      <c r="A132" s="23" t="str">
        <f>INDEX(survey!$B$2:$B$1134,MATCH(_xlfn.CONCAT("_",E132),survey!$F$2:$F$1134,0))</f>
        <v>agroecology</v>
      </c>
      <c r="B132" s="23" t="str">
        <f>INDEX(survey!$C$2:$C$1134,MATCH(_xlfn.CONCAT("_",E132),survey!$F$2:$F$1134,0))</f>
        <v>4_animal_health</v>
      </c>
      <c r="C132" s="23" t="str">
        <f>INDEX(survey!$D$2:$D$1134,MATCH(_xlfn.CONCAT("_",E132),survey!$F$2:$F$1134,0))</f>
        <v>4_animal_health</v>
      </c>
      <c r="D132" s="23">
        <f>INDEX(survey!$E$2:$E$1134,MATCH(_xlfn.CONCAT("_",E132),survey!$F$2:$F$1134,0))</f>
        <v>0</v>
      </c>
      <c r="E132" t="s">
        <v>3262</v>
      </c>
      <c r="F132" t="s">
        <v>3267</v>
      </c>
      <c r="G132" t="s">
        <v>3268</v>
      </c>
      <c r="I132" t="s">
        <v>3091</v>
      </c>
      <c r="J132" t="str">
        <f t="shared" si="2"/>
        <v>_2_10_1_2</v>
      </c>
      <c r="K132" t="str">
        <f>VLOOKUP(J132,survey!$H$2:$I$1133,2,FALSE)</f>
        <v>What do you do on the farm to keep animals healthy and happy?</v>
      </c>
    </row>
    <row r="133" spans="1:11" ht="14.45">
      <c r="A133" s="23" t="str">
        <f>INDEX(survey!$B$2:$B$1134,MATCH(_xlfn.CONCAT("_",E133),survey!$F$2:$F$1134,0))</f>
        <v>agroecology</v>
      </c>
      <c r="B133" s="23" t="str">
        <f>INDEX(survey!$C$2:$C$1134,MATCH(_xlfn.CONCAT("_",E133),survey!$F$2:$F$1134,0))</f>
        <v>4_animal_health</v>
      </c>
      <c r="C133" s="23" t="str">
        <f>INDEX(survey!$D$2:$D$1134,MATCH(_xlfn.CONCAT("_",E133),survey!$F$2:$F$1134,0))</f>
        <v>4_animal_health</v>
      </c>
      <c r="D133" s="23">
        <f>INDEX(survey!$E$2:$E$1134,MATCH(_xlfn.CONCAT("_",E133),survey!$F$2:$F$1134,0))</f>
        <v>0</v>
      </c>
      <c r="E133" t="s">
        <v>3262</v>
      </c>
      <c r="F133" t="s">
        <v>3269</v>
      </c>
      <c r="G133" t="s">
        <v>3270</v>
      </c>
      <c r="I133" t="s">
        <v>3091</v>
      </c>
      <c r="J133" t="str">
        <f t="shared" si="2"/>
        <v>_2_10_1_2</v>
      </c>
      <c r="K133" t="str">
        <f>VLOOKUP(J133,survey!$H$2:$I$1133,2,FALSE)</f>
        <v>What do you do on the farm to keep animals healthy and happy?</v>
      </c>
    </row>
    <row r="134" spans="1:11" ht="14.45">
      <c r="A134" s="23" t="str">
        <f>INDEX(survey!$B$2:$B$1134,MATCH(_xlfn.CONCAT("_",E134),survey!$F$2:$F$1134,0))</f>
        <v>agroecology</v>
      </c>
      <c r="B134" s="23" t="str">
        <f>INDEX(survey!$C$2:$C$1134,MATCH(_xlfn.CONCAT("_",E134),survey!$F$2:$F$1134,0))</f>
        <v>4_animal_health</v>
      </c>
      <c r="C134" s="23" t="str">
        <f>INDEX(survey!$D$2:$D$1134,MATCH(_xlfn.CONCAT("_",E134),survey!$F$2:$F$1134,0))</f>
        <v>4_animal_health</v>
      </c>
      <c r="D134" s="23">
        <f>INDEX(survey!$E$2:$E$1134,MATCH(_xlfn.CONCAT("_",E134),survey!$F$2:$F$1134,0))</f>
        <v>0</v>
      </c>
      <c r="E134" t="s">
        <v>3262</v>
      </c>
      <c r="F134" t="s">
        <v>3271</v>
      </c>
      <c r="G134" t="s">
        <v>3272</v>
      </c>
      <c r="I134" t="s">
        <v>3091</v>
      </c>
      <c r="J134" t="str">
        <f t="shared" si="2"/>
        <v>_2_10_1_2</v>
      </c>
      <c r="K134" t="str">
        <f>VLOOKUP(J134,survey!$H$2:$I$1133,2,FALSE)</f>
        <v>What do you do on the farm to keep animals healthy and happy?</v>
      </c>
    </row>
    <row r="135" spans="1:11" ht="14.45">
      <c r="A135" s="23" t="str">
        <f>INDEX(survey!$B$2:$B$1134,MATCH(_xlfn.CONCAT("_",E135),survey!$F$2:$F$1134,0))</f>
        <v>agroecology</v>
      </c>
      <c r="B135" s="23" t="str">
        <f>INDEX(survey!$C$2:$C$1134,MATCH(_xlfn.CONCAT("_",E135),survey!$F$2:$F$1134,0))</f>
        <v>4_animal_health</v>
      </c>
      <c r="C135" s="23" t="str">
        <f>INDEX(survey!$D$2:$D$1134,MATCH(_xlfn.CONCAT("_",E135),survey!$F$2:$F$1134,0))</f>
        <v>4_animal_health</v>
      </c>
      <c r="D135" s="23">
        <f>INDEX(survey!$E$2:$E$1134,MATCH(_xlfn.CONCAT("_",E135),survey!$F$2:$F$1134,0))</f>
        <v>0</v>
      </c>
      <c r="E135" t="s">
        <v>3262</v>
      </c>
      <c r="F135" t="s">
        <v>3273</v>
      </c>
      <c r="G135" t="s">
        <v>3274</v>
      </c>
      <c r="I135" t="s">
        <v>3091</v>
      </c>
      <c r="J135" t="str">
        <f t="shared" si="2"/>
        <v>_2_10_1_2</v>
      </c>
      <c r="K135" t="str">
        <f>VLOOKUP(J135,survey!$H$2:$I$1133,2,FALSE)</f>
        <v>What do you do on the farm to keep animals healthy and happy?</v>
      </c>
    </row>
    <row r="136" spans="1:11" ht="14.45">
      <c r="A136" s="23" t="str">
        <f>INDEX(survey!$B$2:$B$1134,MATCH(_xlfn.CONCAT("_",E136),survey!$F$2:$F$1134,0))</f>
        <v>agroecology</v>
      </c>
      <c r="B136" s="23" t="str">
        <f>INDEX(survey!$C$2:$C$1134,MATCH(_xlfn.CONCAT("_",E136),survey!$F$2:$F$1134,0))</f>
        <v>4_animal_health</v>
      </c>
      <c r="C136" s="23" t="str">
        <f>INDEX(survey!$D$2:$D$1134,MATCH(_xlfn.CONCAT("_",E136),survey!$F$2:$F$1134,0))</f>
        <v>4_animal_health</v>
      </c>
      <c r="D136" s="23">
        <f>INDEX(survey!$E$2:$E$1134,MATCH(_xlfn.CONCAT("_",E136),survey!$F$2:$F$1134,0))</f>
        <v>0</v>
      </c>
      <c r="E136" t="s">
        <v>3262</v>
      </c>
      <c r="F136" t="s">
        <v>3275</v>
      </c>
      <c r="G136" t="s">
        <v>3276</v>
      </c>
      <c r="I136" t="s">
        <v>3091</v>
      </c>
      <c r="J136" t="str">
        <f t="shared" si="2"/>
        <v>_2_10_1_2</v>
      </c>
      <c r="K136" t="str">
        <f>VLOOKUP(J136,survey!$H$2:$I$1133,2,FALSE)</f>
        <v>What do you do on the farm to keep animals healthy and happy?</v>
      </c>
    </row>
    <row r="137" spans="1:11" ht="14.45">
      <c r="A137" s="23" t="str">
        <f>INDEX(survey!$B$2:$B$1134,MATCH(_xlfn.CONCAT("_",E137),survey!$F$2:$F$1134,0))</f>
        <v>agroecology</v>
      </c>
      <c r="B137" s="23" t="str">
        <f>INDEX(survey!$C$2:$C$1134,MATCH(_xlfn.CONCAT("_",E137),survey!$F$2:$F$1134,0))</f>
        <v>4_animal_health</v>
      </c>
      <c r="C137" s="23" t="str">
        <f>INDEX(survey!$D$2:$D$1134,MATCH(_xlfn.CONCAT("_",E137),survey!$F$2:$F$1134,0))</f>
        <v>4_animal_health</v>
      </c>
      <c r="D137" s="23">
        <f>INDEX(survey!$E$2:$E$1134,MATCH(_xlfn.CONCAT("_",E137),survey!$F$2:$F$1134,0))</f>
        <v>0</v>
      </c>
      <c r="E137" t="s">
        <v>3262</v>
      </c>
      <c r="F137" t="s">
        <v>3187</v>
      </c>
      <c r="G137" t="s">
        <v>3246</v>
      </c>
      <c r="I137" t="s">
        <v>3091</v>
      </c>
      <c r="J137" t="str">
        <f t="shared" si="2"/>
        <v>_2_10_1_2</v>
      </c>
      <c r="K137" t="str">
        <f>VLOOKUP(J137,survey!$H$2:$I$1133,2,FALSE)</f>
        <v>What do you do on the farm to keep animals healthy and happy?</v>
      </c>
    </row>
    <row r="138" spans="1:11" ht="14.45">
      <c r="A138" s="23" t="str">
        <f>INDEX(survey!$B$2:$B$1134,MATCH(_xlfn.CONCAT("_",E138),survey!$F$2:$F$1134,0))</f>
        <v>agroecology</v>
      </c>
      <c r="B138" s="23" t="str">
        <f>INDEX(survey!$C$2:$C$1134,MATCH(_xlfn.CONCAT("_",E138),survey!$F$2:$F$1134,0))</f>
        <v>4_animal_health</v>
      </c>
      <c r="C138" s="23" t="str">
        <f>INDEX(survey!$D$2:$D$1134,MATCH(_xlfn.CONCAT("_",E138),survey!$F$2:$F$1134,0))</f>
        <v>4_animal_health</v>
      </c>
      <c r="D138" s="23">
        <f>INDEX(survey!$E$2:$E$1134,MATCH(_xlfn.CONCAT("_",E138),survey!$F$2:$F$1134,0))</f>
        <v>0</v>
      </c>
      <c r="E138" t="s">
        <v>3262</v>
      </c>
      <c r="F138" t="s">
        <v>665</v>
      </c>
      <c r="G138" t="s">
        <v>3277</v>
      </c>
      <c r="I138" t="s">
        <v>3091</v>
      </c>
      <c r="J138" t="str">
        <f t="shared" si="2"/>
        <v>_2_10_1_2</v>
      </c>
      <c r="K138" t="str">
        <f>VLOOKUP(J138,survey!$H$2:$I$1133,2,FALSE)</f>
        <v>What do you do on the farm to keep animals healthy and happy?</v>
      </c>
    </row>
    <row r="139" spans="1:11" ht="14.45">
      <c r="A139" s="23" t="str">
        <f>INDEX(survey!$B$2:$B$1134,MATCH(_xlfn.CONCAT("_",E139),survey!$F$2:$F$1134,0))</f>
        <v>agroecology</v>
      </c>
      <c r="B139" s="23" t="str">
        <f>INDEX(survey!$C$2:$C$1134,MATCH(_xlfn.CONCAT("_",E139),survey!$F$2:$F$1134,0))</f>
        <v>6_synergy</v>
      </c>
      <c r="C139" s="23" t="str">
        <f>INDEX(survey!$D$2:$D$1134,MATCH(_xlfn.CONCAT("_",E139),survey!$F$2:$F$1134,0))</f>
        <v>6_synergy</v>
      </c>
      <c r="D139" s="23" t="str">
        <f>INDEX(survey!$E$2:$E$1134,MATCH(_xlfn.CONCAT("_",E139),survey!$F$2:$F$1134,0))</f>
        <v>additional_practices_to_ positive_promote_relationships_between_animals</v>
      </c>
      <c r="E139" t="s">
        <v>3278</v>
      </c>
      <c r="F139" t="s">
        <v>3108</v>
      </c>
      <c r="G139" t="s">
        <v>3279</v>
      </c>
      <c r="I139" t="s">
        <v>3091</v>
      </c>
      <c r="J139" t="str">
        <f t="shared" si="2"/>
        <v>_2_12_1</v>
      </c>
      <c r="K139" t="str">
        <f>VLOOKUP(J139,survey!$H$2:$I$1133,2,FALSE)</f>
        <v>In addition to actions you mentioned previously, is there anything else you do on your farm to make sure their are positive relationships between animals, crops, trees, soil and water?</v>
      </c>
    </row>
    <row r="140" spans="1:11" ht="14.45">
      <c r="A140" s="23" t="str">
        <f>INDEX(survey!$B$2:$B$1134,MATCH(_xlfn.CONCAT("_",E140),survey!$F$2:$F$1134,0))</f>
        <v>agroecology</v>
      </c>
      <c r="B140" s="23" t="str">
        <f>INDEX(survey!$C$2:$C$1134,MATCH(_xlfn.CONCAT("_",E140),survey!$F$2:$F$1134,0))</f>
        <v>6_synergy</v>
      </c>
      <c r="C140" s="23" t="str">
        <f>INDEX(survey!$D$2:$D$1134,MATCH(_xlfn.CONCAT("_",E140),survey!$F$2:$F$1134,0))</f>
        <v>6_synergy</v>
      </c>
      <c r="D140" s="23" t="str">
        <f>INDEX(survey!$E$2:$E$1134,MATCH(_xlfn.CONCAT("_",E140),survey!$F$2:$F$1134,0))</f>
        <v>additional_practices_to_ positive_promote_relationships_between_animals</v>
      </c>
      <c r="E140" t="s">
        <v>3278</v>
      </c>
      <c r="F140" t="s">
        <v>3110</v>
      </c>
      <c r="G140" t="s">
        <v>3280</v>
      </c>
      <c r="I140" t="s">
        <v>3091</v>
      </c>
      <c r="J140" t="str">
        <f t="shared" si="2"/>
        <v>_2_12_1</v>
      </c>
      <c r="K140" t="str">
        <f>VLOOKUP(J140,survey!$H$2:$I$1133,2,FALSE)</f>
        <v>In addition to actions you mentioned previously, is there anything else you do on your farm to make sure their are positive relationships between animals, crops, trees, soil and water?</v>
      </c>
    </row>
    <row r="141" spans="1:11" ht="14.45">
      <c r="A141" s="23" t="str">
        <f>INDEX(survey!$B$2:$B$1134,MATCH(_xlfn.CONCAT("_",E141),survey!$F$2:$F$1134,0))</f>
        <v>agroecology</v>
      </c>
      <c r="B141" s="23" t="str">
        <f>INDEX(survey!$C$2:$C$1134,MATCH(_xlfn.CONCAT("_",E141),survey!$F$2:$F$1134,0))</f>
        <v>6_synergy</v>
      </c>
      <c r="C141" s="23" t="str">
        <f>INDEX(survey!$D$2:$D$1134,MATCH(_xlfn.CONCAT("_",E141),survey!$F$2:$F$1134,0))</f>
        <v>6_synergy</v>
      </c>
      <c r="D141" s="23" t="str">
        <f>INDEX(survey!$E$2:$E$1134,MATCH(_xlfn.CONCAT("_",E141),survey!$F$2:$F$1134,0))</f>
        <v>additional_practices_to_ positive_promote_relationships_between_animals</v>
      </c>
      <c r="E141" t="s">
        <v>3278</v>
      </c>
      <c r="F141" t="s">
        <v>3112</v>
      </c>
      <c r="G141" t="s">
        <v>3281</v>
      </c>
      <c r="I141" t="s">
        <v>3091</v>
      </c>
      <c r="J141" t="str">
        <f t="shared" si="2"/>
        <v>_2_12_1</v>
      </c>
      <c r="K141" t="str">
        <f>VLOOKUP(J141,survey!$H$2:$I$1133,2,FALSE)</f>
        <v>In addition to actions you mentioned previously, is there anything else you do on your farm to make sure their are positive relationships between animals, crops, trees, soil and water?</v>
      </c>
    </row>
    <row r="142" spans="1:11" ht="14.45">
      <c r="A142" s="23" t="str">
        <f>INDEX(survey!$B$2:$B$1134,MATCH(_xlfn.CONCAT("_",E142),survey!$F$2:$F$1134,0))</f>
        <v>agroecology</v>
      </c>
      <c r="B142" s="23" t="str">
        <f>INDEX(survey!$C$2:$C$1134,MATCH(_xlfn.CONCAT("_",E142),survey!$F$2:$F$1134,0))</f>
        <v>6_synergy</v>
      </c>
      <c r="C142" s="23" t="str">
        <f>INDEX(survey!$D$2:$D$1134,MATCH(_xlfn.CONCAT("_",E142),survey!$F$2:$F$1134,0))</f>
        <v>6_synergy</v>
      </c>
      <c r="D142" s="23" t="str">
        <f>INDEX(survey!$E$2:$E$1134,MATCH(_xlfn.CONCAT("_",E142),survey!$F$2:$F$1134,0))</f>
        <v>additional_practices_to_ positive_promote_relationships_between_animals</v>
      </c>
      <c r="E142" t="s">
        <v>3278</v>
      </c>
      <c r="F142" t="s">
        <v>3114</v>
      </c>
      <c r="G142" t="s">
        <v>3282</v>
      </c>
      <c r="I142" t="s">
        <v>3091</v>
      </c>
      <c r="J142" t="str">
        <f t="shared" si="2"/>
        <v>_2_12_1</v>
      </c>
      <c r="K142" t="str">
        <f>VLOOKUP(J142,survey!$H$2:$I$1133,2,FALSE)</f>
        <v>In addition to actions you mentioned previously, is there anything else you do on your farm to make sure their are positive relationships between animals, crops, trees, soil and water?</v>
      </c>
    </row>
    <row r="143" spans="1:11" ht="14.45">
      <c r="A143" s="23" t="str">
        <f>INDEX(survey!$B$2:$B$1134,MATCH(_xlfn.CONCAT("_",E143),survey!$F$2:$F$1134,0))</f>
        <v>agroecology</v>
      </c>
      <c r="B143" s="23" t="str">
        <f>INDEX(survey!$C$2:$C$1134,MATCH(_xlfn.CONCAT("_",E143),survey!$F$2:$F$1134,0))</f>
        <v>6_synergy</v>
      </c>
      <c r="C143" s="23" t="str">
        <f>INDEX(survey!$D$2:$D$1134,MATCH(_xlfn.CONCAT("_",E143),survey!$F$2:$F$1134,0))</f>
        <v>6_synergy</v>
      </c>
      <c r="D143" s="23" t="str">
        <f>INDEX(survey!$E$2:$E$1134,MATCH(_xlfn.CONCAT("_",E143),survey!$F$2:$F$1134,0))</f>
        <v>additional_practices_to_ positive_promote_relationships_between_animals</v>
      </c>
      <c r="E143" t="s">
        <v>3278</v>
      </c>
      <c r="F143" t="s">
        <v>3116</v>
      </c>
      <c r="G143" t="s">
        <v>3283</v>
      </c>
      <c r="I143" t="s">
        <v>3091</v>
      </c>
      <c r="J143" t="str">
        <f t="shared" si="2"/>
        <v>_2_12_1</v>
      </c>
      <c r="K143" t="str">
        <f>VLOOKUP(J143,survey!$H$2:$I$1133,2,FALSE)</f>
        <v>In addition to actions you mentioned previously, is there anything else you do on your farm to make sure their are positive relationships between animals, crops, trees, soil and water?</v>
      </c>
    </row>
    <row r="144" spans="1:11" ht="14.45">
      <c r="A144" s="23" t="str">
        <f>INDEX(survey!$B$2:$B$1134,MATCH(_xlfn.CONCAT("_",E144),survey!$F$2:$F$1134,0))</f>
        <v>agroecology</v>
      </c>
      <c r="B144" s="23" t="str">
        <f>INDEX(survey!$C$2:$C$1134,MATCH(_xlfn.CONCAT("_",E144),survey!$F$2:$F$1134,0))</f>
        <v>6_synergy</v>
      </c>
      <c r="C144" s="23" t="str">
        <f>INDEX(survey!$D$2:$D$1134,MATCH(_xlfn.CONCAT("_",E144),survey!$F$2:$F$1134,0))</f>
        <v>6_synergy</v>
      </c>
      <c r="D144" s="23" t="str">
        <f>INDEX(survey!$E$2:$E$1134,MATCH(_xlfn.CONCAT("_",E144),survey!$F$2:$F$1134,0))</f>
        <v>additional_practices_to_ positive_promote_relationships_between_animals</v>
      </c>
      <c r="E144" t="s">
        <v>3278</v>
      </c>
      <c r="F144" t="s">
        <v>3187</v>
      </c>
      <c r="G144" t="s">
        <v>3189</v>
      </c>
      <c r="I144" t="s">
        <v>3091</v>
      </c>
      <c r="J144" t="str">
        <f t="shared" si="2"/>
        <v>_2_12_1</v>
      </c>
      <c r="K144" t="str">
        <f>VLOOKUP(J144,survey!$H$2:$I$1133,2,FALSE)</f>
        <v>In addition to actions you mentioned previously, is there anything else you do on your farm to make sure their are positive relationships between animals, crops, trees, soil and water?</v>
      </c>
    </row>
    <row r="145" spans="1:11" ht="14.45">
      <c r="A145" s="23" t="str">
        <f>INDEX(survey!$B$2:$B$1134,MATCH(_xlfn.CONCAT("_",E145),survey!$F$2:$F$1134,0))</f>
        <v>agroecology</v>
      </c>
      <c r="B145" s="23" t="str">
        <f>INDEX(survey!$C$2:$C$1134,MATCH(_xlfn.CONCAT("_",E145),survey!$F$2:$F$1134,0))</f>
        <v>6_synergy</v>
      </c>
      <c r="C145" s="23" t="str">
        <f>INDEX(survey!$D$2:$D$1134,MATCH(_xlfn.CONCAT("_",E145),survey!$F$2:$F$1134,0))</f>
        <v>6_synergy</v>
      </c>
      <c r="D145" s="23" t="str">
        <f>INDEX(survey!$E$2:$E$1134,MATCH(_xlfn.CONCAT("_",E145),survey!$F$2:$F$1134,0))</f>
        <v>additional_practices_to_ positive_promote_relationships_between_animals</v>
      </c>
      <c r="E145" t="s">
        <v>3278</v>
      </c>
      <c r="F145" t="s">
        <v>3284</v>
      </c>
      <c r="G145" t="s">
        <v>3104</v>
      </c>
      <c r="I145" t="s">
        <v>3091</v>
      </c>
      <c r="J145" t="str">
        <f t="shared" si="2"/>
        <v>_2_12_1</v>
      </c>
      <c r="K145" t="str">
        <f>VLOOKUP(J145,survey!$H$2:$I$1133,2,FALSE)</f>
        <v>In addition to actions you mentioned previously, is there anything else you do on your farm to make sure their are positive relationships between animals, crops, trees, soil and water?</v>
      </c>
    </row>
    <row r="146" spans="1:11" ht="14.45">
      <c r="A146" s="23" t="str">
        <f>INDEX(survey!$B$2:$B$1134,MATCH(_xlfn.CONCAT("_",E146),survey!$F$2:$F$1134,0))</f>
        <v>agroecology</v>
      </c>
      <c r="B146" s="23" t="str">
        <f>INDEX(survey!$C$2:$C$1134,MATCH(_xlfn.CONCAT("_",E146),survey!$F$2:$F$1134,0))</f>
        <v>12_governance</v>
      </c>
      <c r="C146" s="23" t="str">
        <f>INDEX(survey!$D$2:$D$1134,MATCH(_xlfn.CONCAT("_",E146),survey!$F$2:$F$1134,0))</f>
        <v>12_governance</v>
      </c>
      <c r="D146" s="23" t="str">
        <f>INDEX(survey!$E$2:$E$1134,MATCH(_xlfn.CONCAT("_",E146),survey!$F$2:$F$1134,0))</f>
        <v>participation_land_management</v>
      </c>
      <c r="E146" t="s">
        <v>3285</v>
      </c>
      <c r="F146" t="s">
        <v>3114</v>
      </c>
      <c r="G146" t="s">
        <v>3286</v>
      </c>
      <c r="H146" s="35" t="s">
        <v>3114</v>
      </c>
      <c r="I146" t="s">
        <v>3091</v>
      </c>
      <c r="J146" t="str">
        <f t="shared" si="2"/>
        <v>_2_2_1_1</v>
      </c>
      <c r="K146" t="str">
        <f>VLOOKUP(J146,survey!$H$2:$I$1133,2,FALSE)</f>
        <v>How often does your household participate in activities and meetings related to the management of your community's land and natural resources?</v>
      </c>
    </row>
    <row r="147" spans="1:11" ht="14.45">
      <c r="A147" s="23" t="str">
        <f>INDEX(survey!$B$2:$B$1134,MATCH(_xlfn.CONCAT("_",E147),survey!$F$2:$F$1134,0))</f>
        <v>agroecology</v>
      </c>
      <c r="B147" s="23" t="str">
        <f>INDEX(survey!$C$2:$C$1134,MATCH(_xlfn.CONCAT("_",E147),survey!$F$2:$F$1134,0))</f>
        <v>12_governance</v>
      </c>
      <c r="C147" s="23" t="str">
        <f>INDEX(survey!$D$2:$D$1134,MATCH(_xlfn.CONCAT("_",E147),survey!$F$2:$F$1134,0))</f>
        <v>12_governance</v>
      </c>
      <c r="D147" s="23" t="str">
        <f>INDEX(survey!$E$2:$E$1134,MATCH(_xlfn.CONCAT("_",E147),survey!$F$2:$F$1134,0))</f>
        <v>participation_land_management</v>
      </c>
      <c r="E147" t="s">
        <v>3285</v>
      </c>
      <c r="F147" t="s">
        <v>3112</v>
      </c>
      <c r="G147" t="s">
        <v>3287</v>
      </c>
      <c r="H147" s="35" t="s">
        <v>3112</v>
      </c>
      <c r="I147" t="s">
        <v>3091</v>
      </c>
      <c r="J147" t="str">
        <f t="shared" si="2"/>
        <v>_2_2_1_1</v>
      </c>
      <c r="K147" t="str">
        <f>VLOOKUP(J147,survey!$H$2:$I$1133,2,FALSE)</f>
        <v>How often does your household participate in activities and meetings related to the management of your community's land and natural resources?</v>
      </c>
    </row>
    <row r="148" spans="1:11" ht="14.45">
      <c r="A148" s="23" t="str">
        <f>INDEX(survey!$B$2:$B$1134,MATCH(_xlfn.CONCAT("_",E148),survey!$F$2:$F$1134,0))</f>
        <v>agroecology</v>
      </c>
      <c r="B148" s="23" t="str">
        <f>INDEX(survey!$C$2:$C$1134,MATCH(_xlfn.CONCAT("_",E148),survey!$F$2:$F$1134,0))</f>
        <v>12_governance</v>
      </c>
      <c r="C148" s="23" t="str">
        <f>INDEX(survey!$D$2:$D$1134,MATCH(_xlfn.CONCAT("_",E148),survey!$F$2:$F$1134,0))</f>
        <v>12_governance</v>
      </c>
      <c r="D148" s="23" t="str">
        <f>INDEX(survey!$E$2:$E$1134,MATCH(_xlfn.CONCAT("_",E148),survey!$F$2:$F$1134,0))</f>
        <v>participation_land_management</v>
      </c>
      <c r="E148" t="s">
        <v>3285</v>
      </c>
      <c r="F148" t="s">
        <v>3110</v>
      </c>
      <c r="G148" t="s">
        <v>3288</v>
      </c>
      <c r="H148" s="35" t="s">
        <v>3110</v>
      </c>
      <c r="I148" t="s">
        <v>3091</v>
      </c>
      <c r="J148" t="str">
        <f t="shared" si="2"/>
        <v>_2_2_1_1</v>
      </c>
      <c r="K148" t="str">
        <f>VLOOKUP(J148,survey!$H$2:$I$1133,2,FALSE)</f>
        <v>How often does your household participate in activities and meetings related to the management of your community's land and natural resources?</v>
      </c>
    </row>
    <row r="149" spans="1:11" ht="14.45">
      <c r="A149" s="23" t="str">
        <f>INDEX(survey!$B$2:$B$1134,MATCH(_xlfn.CONCAT("_",E149),survey!$F$2:$F$1134,0))</f>
        <v>agroecology</v>
      </c>
      <c r="B149" s="23" t="str">
        <f>INDEX(survey!$C$2:$C$1134,MATCH(_xlfn.CONCAT("_",E149),survey!$F$2:$F$1134,0))</f>
        <v>12_governance</v>
      </c>
      <c r="C149" s="23" t="str">
        <f>INDEX(survey!$D$2:$D$1134,MATCH(_xlfn.CONCAT("_",E149),survey!$F$2:$F$1134,0))</f>
        <v>12_governance</v>
      </c>
      <c r="D149" s="23" t="str">
        <f>INDEX(survey!$E$2:$E$1134,MATCH(_xlfn.CONCAT("_",E149),survey!$F$2:$F$1134,0))</f>
        <v>participation_land_management</v>
      </c>
      <c r="E149" t="s">
        <v>3285</v>
      </c>
      <c r="F149" t="s">
        <v>3108</v>
      </c>
      <c r="G149" t="s">
        <v>3289</v>
      </c>
      <c r="H149" s="35" t="s">
        <v>3108</v>
      </c>
      <c r="I149" t="s">
        <v>3091</v>
      </c>
      <c r="J149" t="str">
        <f t="shared" si="2"/>
        <v>_2_2_1_1</v>
      </c>
      <c r="K149" t="str">
        <f>VLOOKUP(J149,survey!$H$2:$I$1133,2,FALSE)</f>
        <v>How often does your household participate in activities and meetings related to the management of your community's land and natural resources?</v>
      </c>
    </row>
    <row r="150" spans="1:11" ht="14.45">
      <c r="A150" s="23" t="str">
        <f>INDEX(survey!$B$2:$B$1134,MATCH(_xlfn.CONCAT("_",E150),survey!$F$2:$F$1134,0))</f>
        <v>agroecology</v>
      </c>
      <c r="B150" s="23" t="str">
        <f>INDEX(survey!$C$2:$C$1134,MATCH(_xlfn.CONCAT("_",E150),survey!$F$2:$F$1134,0))</f>
        <v>12_governance</v>
      </c>
      <c r="C150" s="23" t="str">
        <f>INDEX(survey!$D$2:$D$1134,MATCH(_xlfn.CONCAT("_",E150),survey!$F$2:$F$1134,0))</f>
        <v>12_governance</v>
      </c>
      <c r="D150" s="23" t="str">
        <f>INDEX(survey!$E$2:$E$1134,MATCH(_xlfn.CONCAT("_",E150),survey!$F$2:$F$1134,0))</f>
        <v>participation_land_management</v>
      </c>
      <c r="E150" t="s">
        <v>3285</v>
      </c>
      <c r="F150" t="s">
        <v>3106</v>
      </c>
      <c r="G150" t="s">
        <v>3290</v>
      </c>
      <c r="H150" s="35" t="s">
        <v>3106</v>
      </c>
      <c r="I150" t="s">
        <v>3091</v>
      </c>
      <c r="J150" t="str">
        <f t="shared" si="2"/>
        <v>_2_2_1_1</v>
      </c>
      <c r="K150" t="str">
        <f>VLOOKUP(J150,survey!$H$2:$I$1133,2,FALSE)</f>
        <v>How often does your household participate in activities and meetings related to the management of your community's land and natural resources?</v>
      </c>
    </row>
    <row r="151" spans="1:11" ht="14.45">
      <c r="A151" s="23" t="str">
        <f>INDEX(survey!$B$2:$B$1134,MATCH(_xlfn.CONCAT("_",E151),survey!$F$2:$F$1134,0))</f>
        <v>agroecology</v>
      </c>
      <c r="B151" s="23" t="str">
        <f>INDEX(survey!$C$2:$C$1134,MATCH(_xlfn.CONCAT("_",E151),survey!$F$2:$F$1134,0))</f>
        <v>12_governance</v>
      </c>
      <c r="C151" s="23" t="str">
        <f>INDEX(survey!$D$2:$D$1134,MATCH(_xlfn.CONCAT("_",E151),survey!$F$2:$F$1134,0))</f>
        <v>12_governance</v>
      </c>
      <c r="D151" s="23" t="str">
        <f>INDEX(survey!$E$2:$E$1134,MATCH(_xlfn.CONCAT("_",E151),survey!$F$2:$F$1134,0))</f>
        <v>influence_decision_land_management</v>
      </c>
      <c r="E151" t="s">
        <v>3291</v>
      </c>
      <c r="F151" t="s">
        <v>3114</v>
      </c>
      <c r="G151" t="s">
        <v>3292</v>
      </c>
      <c r="H151" s="35" t="s">
        <v>3114</v>
      </c>
      <c r="I151" t="s">
        <v>3091</v>
      </c>
      <c r="J151" t="str">
        <f t="shared" si="2"/>
        <v>_2_2_1_2</v>
      </c>
      <c r="K151" t="str">
        <f>VLOOKUP(J151,survey!$H$2:$I$1133,2,FALSE)</f>
        <v>How often does your household influence the decision-making that goes into the management of your community's land and natural resources?</v>
      </c>
    </row>
    <row r="152" spans="1:11" ht="14.45">
      <c r="A152" s="23" t="str">
        <f>INDEX(survey!$B$2:$B$1134,MATCH(_xlfn.CONCAT("_",E152),survey!$F$2:$F$1134,0))</f>
        <v>agroecology</v>
      </c>
      <c r="B152" s="23" t="str">
        <f>INDEX(survey!$C$2:$C$1134,MATCH(_xlfn.CONCAT("_",E152),survey!$F$2:$F$1134,0))</f>
        <v>12_governance</v>
      </c>
      <c r="C152" s="23" t="str">
        <f>INDEX(survey!$D$2:$D$1134,MATCH(_xlfn.CONCAT("_",E152),survey!$F$2:$F$1134,0))</f>
        <v>12_governance</v>
      </c>
      <c r="D152" s="23" t="str">
        <f>INDEX(survey!$E$2:$E$1134,MATCH(_xlfn.CONCAT("_",E152),survey!$F$2:$F$1134,0))</f>
        <v>influence_decision_land_management</v>
      </c>
      <c r="E152" t="s">
        <v>3291</v>
      </c>
      <c r="F152" t="s">
        <v>3112</v>
      </c>
      <c r="G152" t="s">
        <v>3293</v>
      </c>
      <c r="H152" s="35" t="s">
        <v>3112</v>
      </c>
      <c r="I152" t="s">
        <v>3091</v>
      </c>
      <c r="J152" t="str">
        <f t="shared" si="2"/>
        <v>_2_2_1_2</v>
      </c>
      <c r="K152" t="str">
        <f>VLOOKUP(J152,survey!$H$2:$I$1133,2,FALSE)</f>
        <v>How often does your household influence the decision-making that goes into the management of your community's land and natural resources?</v>
      </c>
    </row>
    <row r="153" spans="1:11" ht="14.45">
      <c r="A153" s="23" t="str">
        <f>INDEX(survey!$B$2:$B$1134,MATCH(_xlfn.CONCAT("_",E153),survey!$F$2:$F$1134,0))</f>
        <v>agroecology</v>
      </c>
      <c r="B153" s="23" t="str">
        <f>INDEX(survey!$C$2:$C$1134,MATCH(_xlfn.CONCAT("_",E153),survey!$F$2:$F$1134,0))</f>
        <v>12_governance</v>
      </c>
      <c r="C153" s="23" t="str">
        <f>INDEX(survey!$D$2:$D$1134,MATCH(_xlfn.CONCAT("_",E153),survey!$F$2:$F$1134,0))</f>
        <v>12_governance</v>
      </c>
      <c r="D153" s="23" t="str">
        <f>INDEX(survey!$E$2:$E$1134,MATCH(_xlfn.CONCAT("_",E153),survey!$F$2:$F$1134,0))</f>
        <v>influence_decision_land_management</v>
      </c>
      <c r="E153" t="s">
        <v>3291</v>
      </c>
      <c r="F153" t="s">
        <v>3110</v>
      </c>
      <c r="G153" t="s">
        <v>3294</v>
      </c>
      <c r="H153" s="35" t="s">
        <v>3110</v>
      </c>
      <c r="I153" t="s">
        <v>3091</v>
      </c>
      <c r="J153" t="str">
        <f t="shared" si="2"/>
        <v>_2_2_1_2</v>
      </c>
      <c r="K153" t="str">
        <f>VLOOKUP(J153,survey!$H$2:$I$1133,2,FALSE)</f>
        <v>How often does your household influence the decision-making that goes into the management of your community's land and natural resources?</v>
      </c>
    </row>
    <row r="154" spans="1:11" ht="14.45">
      <c r="A154" s="23" t="str">
        <f>INDEX(survey!$B$2:$B$1134,MATCH(_xlfn.CONCAT("_",E154),survey!$F$2:$F$1134,0))</f>
        <v>agroecology</v>
      </c>
      <c r="B154" s="23" t="str">
        <f>INDEX(survey!$C$2:$C$1134,MATCH(_xlfn.CONCAT("_",E154),survey!$F$2:$F$1134,0))</f>
        <v>12_governance</v>
      </c>
      <c r="C154" s="23" t="str">
        <f>INDEX(survey!$D$2:$D$1134,MATCH(_xlfn.CONCAT("_",E154),survey!$F$2:$F$1134,0))</f>
        <v>12_governance</v>
      </c>
      <c r="D154" s="23" t="str">
        <f>INDEX(survey!$E$2:$E$1134,MATCH(_xlfn.CONCAT("_",E154),survey!$F$2:$F$1134,0))</f>
        <v>influence_decision_land_management</v>
      </c>
      <c r="E154" t="s">
        <v>3291</v>
      </c>
      <c r="F154" t="s">
        <v>3108</v>
      </c>
      <c r="G154" t="s">
        <v>3295</v>
      </c>
      <c r="H154" s="35" t="s">
        <v>3108</v>
      </c>
      <c r="I154" t="s">
        <v>3091</v>
      </c>
      <c r="J154" t="str">
        <f t="shared" si="2"/>
        <v>_2_2_1_2</v>
      </c>
      <c r="K154" t="str">
        <f>VLOOKUP(J154,survey!$H$2:$I$1133,2,FALSE)</f>
        <v>How often does your household influence the decision-making that goes into the management of your community's land and natural resources?</v>
      </c>
    </row>
    <row r="155" spans="1:11" ht="14.45">
      <c r="A155" s="23" t="str">
        <f>INDEX(survey!$B$2:$B$1134,MATCH(_xlfn.CONCAT("_",E155),survey!$F$2:$F$1134,0))</f>
        <v>agroecology</v>
      </c>
      <c r="B155" s="23" t="str">
        <f>INDEX(survey!$C$2:$C$1134,MATCH(_xlfn.CONCAT("_",E155),survey!$F$2:$F$1134,0))</f>
        <v>12_governance</v>
      </c>
      <c r="C155" s="23" t="str">
        <f>INDEX(survey!$D$2:$D$1134,MATCH(_xlfn.CONCAT("_",E155),survey!$F$2:$F$1134,0))</f>
        <v>12_governance</v>
      </c>
      <c r="D155" s="23" t="str">
        <f>INDEX(survey!$E$2:$E$1134,MATCH(_xlfn.CONCAT("_",E155),survey!$F$2:$F$1134,0))</f>
        <v>influence_decision_land_management</v>
      </c>
      <c r="E155" t="s">
        <v>3291</v>
      </c>
      <c r="F155" t="s">
        <v>3106</v>
      </c>
      <c r="G155" t="s">
        <v>3296</v>
      </c>
      <c r="H155" s="35" t="s">
        <v>3106</v>
      </c>
      <c r="I155" t="s">
        <v>3091</v>
      </c>
      <c r="J155" t="str">
        <f t="shared" si="2"/>
        <v>_2_2_1_2</v>
      </c>
      <c r="K155" t="str">
        <f>VLOOKUP(J155,survey!$H$2:$I$1133,2,FALSE)</f>
        <v>How often does your household influence the decision-making that goes into the management of your community's land and natural resources?</v>
      </c>
    </row>
    <row r="156" spans="1:11" ht="14.45">
      <c r="A156" s="23" t="str">
        <f>INDEX(survey!$B$2:$B$1134,MATCH(_xlfn.CONCAT("_",E156),survey!$F$2:$F$1134,0))</f>
        <v>agroecology</v>
      </c>
      <c r="B156" s="23" t="str">
        <f>INDEX(survey!$C$2:$C$1134,MATCH(_xlfn.CONCAT("_",E156),survey!$F$2:$F$1134,0))</f>
        <v>12_governance</v>
      </c>
      <c r="C156" s="23" t="str">
        <f>INDEX(survey!$D$2:$D$1134,MATCH(_xlfn.CONCAT("_",E156),survey!$F$2:$F$1134,0))</f>
        <v>12_governance</v>
      </c>
      <c r="D156" s="23" t="str">
        <f>INDEX(survey!$E$2:$E$1134,MATCH(_xlfn.CONCAT("_",E156),survey!$F$2:$F$1134,0))</f>
        <v>opinion_land_management_effectiveness</v>
      </c>
      <c r="E156" t="s">
        <v>3297</v>
      </c>
      <c r="F156" t="s">
        <v>3114</v>
      </c>
      <c r="G156" t="s">
        <v>3298</v>
      </c>
      <c r="H156" s="35" t="s">
        <v>3114</v>
      </c>
      <c r="I156" t="s">
        <v>3091</v>
      </c>
      <c r="J156" t="str">
        <f t="shared" si="2"/>
        <v>_2_2_1_3</v>
      </c>
      <c r="K156" t="str">
        <f>VLOOKUP(J156,survey!$H$2:$I$1133,2,FALSE)</f>
        <v>In your opinion, are your community's land and natural resources well-managed?</v>
      </c>
    </row>
    <row r="157" spans="1:11" ht="14.45">
      <c r="A157" s="23" t="str">
        <f>INDEX(survey!$B$2:$B$1134,MATCH(_xlfn.CONCAT("_",E157),survey!$F$2:$F$1134,0))</f>
        <v>agroecology</v>
      </c>
      <c r="B157" s="23" t="str">
        <f>INDEX(survey!$C$2:$C$1134,MATCH(_xlfn.CONCAT("_",E157),survey!$F$2:$F$1134,0))</f>
        <v>12_governance</v>
      </c>
      <c r="C157" s="23" t="str">
        <f>INDEX(survey!$D$2:$D$1134,MATCH(_xlfn.CONCAT("_",E157),survey!$F$2:$F$1134,0))</f>
        <v>12_governance</v>
      </c>
      <c r="D157" s="23" t="str">
        <f>INDEX(survey!$E$2:$E$1134,MATCH(_xlfn.CONCAT("_",E157),survey!$F$2:$F$1134,0))</f>
        <v>opinion_land_management_effectiveness</v>
      </c>
      <c r="E157" t="s">
        <v>3297</v>
      </c>
      <c r="F157" t="s">
        <v>3112</v>
      </c>
      <c r="G157" t="s">
        <v>3299</v>
      </c>
      <c r="H157" s="35" t="s">
        <v>3112</v>
      </c>
      <c r="I157" t="s">
        <v>3091</v>
      </c>
      <c r="J157" t="str">
        <f t="shared" si="2"/>
        <v>_2_2_1_3</v>
      </c>
      <c r="K157" t="str">
        <f>VLOOKUP(J157,survey!$H$2:$I$1133,2,FALSE)</f>
        <v>In your opinion, are your community's land and natural resources well-managed?</v>
      </c>
    </row>
    <row r="158" spans="1:11" ht="14.45">
      <c r="A158" s="23" t="str">
        <f>INDEX(survey!$B$2:$B$1134,MATCH(_xlfn.CONCAT("_",E158),survey!$F$2:$F$1134,0))</f>
        <v>agroecology</v>
      </c>
      <c r="B158" s="23" t="str">
        <f>INDEX(survey!$C$2:$C$1134,MATCH(_xlfn.CONCAT("_",E158),survey!$F$2:$F$1134,0))</f>
        <v>12_governance</v>
      </c>
      <c r="C158" s="23" t="str">
        <f>INDEX(survey!$D$2:$D$1134,MATCH(_xlfn.CONCAT("_",E158),survey!$F$2:$F$1134,0))</f>
        <v>12_governance</v>
      </c>
      <c r="D158" s="23" t="str">
        <f>INDEX(survey!$E$2:$E$1134,MATCH(_xlfn.CONCAT("_",E158),survey!$F$2:$F$1134,0))</f>
        <v>opinion_land_management_effectiveness</v>
      </c>
      <c r="E158" t="s">
        <v>3297</v>
      </c>
      <c r="F158" t="s">
        <v>3110</v>
      </c>
      <c r="G158" t="s">
        <v>3300</v>
      </c>
      <c r="H158" s="35" t="s">
        <v>3110</v>
      </c>
      <c r="I158" t="s">
        <v>3091</v>
      </c>
      <c r="J158" t="str">
        <f t="shared" si="2"/>
        <v>_2_2_1_3</v>
      </c>
      <c r="K158" t="str">
        <f>VLOOKUP(J158,survey!$H$2:$I$1133,2,FALSE)</f>
        <v>In your opinion, are your community's land and natural resources well-managed?</v>
      </c>
    </row>
    <row r="159" spans="1:11" ht="14.45">
      <c r="A159" s="23" t="str">
        <f>INDEX(survey!$B$2:$B$1134,MATCH(_xlfn.CONCAT("_",E159),survey!$F$2:$F$1134,0))</f>
        <v>agroecology</v>
      </c>
      <c r="B159" s="23" t="str">
        <f>INDEX(survey!$C$2:$C$1134,MATCH(_xlfn.CONCAT("_",E159),survey!$F$2:$F$1134,0))</f>
        <v>12_governance</v>
      </c>
      <c r="C159" s="23" t="str">
        <f>INDEX(survey!$D$2:$D$1134,MATCH(_xlfn.CONCAT("_",E159),survey!$F$2:$F$1134,0))</f>
        <v>12_governance</v>
      </c>
      <c r="D159" s="23" t="str">
        <f>INDEX(survey!$E$2:$E$1134,MATCH(_xlfn.CONCAT("_",E159),survey!$F$2:$F$1134,0))</f>
        <v>opinion_land_management_effectiveness</v>
      </c>
      <c r="E159" t="s">
        <v>3297</v>
      </c>
      <c r="F159" t="s">
        <v>3108</v>
      </c>
      <c r="G159" t="s">
        <v>3301</v>
      </c>
      <c r="H159" s="35" t="s">
        <v>3108</v>
      </c>
      <c r="I159" t="s">
        <v>3091</v>
      </c>
      <c r="J159" t="str">
        <f t="shared" si="2"/>
        <v>_2_2_1_3</v>
      </c>
      <c r="K159" t="str">
        <f>VLOOKUP(J159,survey!$H$2:$I$1133,2,FALSE)</f>
        <v>In your opinion, are your community's land and natural resources well-managed?</v>
      </c>
    </row>
    <row r="160" spans="1:11" ht="14.45">
      <c r="A160" s="23" t="str">
        <f>INDEX(survey!$B$2:$B$1134,MATCH(_xlfn.CONCAT("_",E160),survey!$F$2:$F$1134,0))</f>
        <v>agroecology</v>
      </c>
      <c r="B160" s="23" t="str">
        <f>INDEX(survey!$C$2:$C$1134,MATCH(_xlfn.CONCAT("_",E160),survey!$F$2:$F$1134,0))</f>
        <v>12_governance</v>
      </c>
      <c r="C160" s="23" t="str">
        <f>INDEX(survey!$D$2:$D$1134,MATCH(_xlfn.CONCAT("_",E160),survey!$F$2:$F$1134,0))</f>
        <v>12_governance</v>
      </c>
      <c r="D160" s="23" t="str">
        <f>INDEX(survey!$E$2:$E$1134,MATCH(_xlfn.CONCAT("_",E160),survey!$F$2:$F$1134,0))</f>
        <v>opinion_land_management_effectiveness</v>
      </c>
      <c r="E160" t="s">
        <v>3297</v>
      </c>
      <c r="F160" t="s">
        <v>3106</v>
      </c>
      <c r="G160" t="s">
        <v>3302</v>
      </c>
      <c r="H160" s="35" t="s">
        <v>3106</v>
      </c>
      <c r="I160" t="s">
        <v>3091</v>
      </c>
      <c r="J160" t="str">
        <f t="shared" si="2"/>
        <v>_2_2_1_3</v>
      </c>
      <c r="K160" t="str">
        <f>VLOOKUP(J160,survey!$H$2:$I$1133,2,FALSE)</f>
        <v>In your opinion, are your community's land and natural resources well-managed?</v>
      </c>
    </row>
    <row r="161" spans="1:11" ht="14.45">
      <c r="A161" s="23" t="str">
        <f>INDEX(survey!$B$2:$B$1134,MATCH(_xlfn.CONCAT("_",E161),survey!$F$2:$F$1134,0))</f>
        <v>context/performance</v>
      </c>
      <c r="B161" s="23" t="str">
        <f>INDEX(survey!$C$2:$C$1134,MATCH(_xlfn.CONCAT("_",E161),survey!$F$2:$F$1134,0))</f>
        <v>household_characteristics/economic</v>
      </c>
      <c r="C161" s="23" t="str">
        <f>INDEX(survey!$D$2:$D$1134,MATCH(_xlfn.CONCAT("_",E161),survey!$F$2:$F$1134,0))</f>
        <v>membership/climate_resilience_social_network</v>
      </c>
      <c r="D161" s="23" t="str">
        <f>INDEX(survey!$E$2:$E$1134,MATCH(_xlfn.CONCAT("_",E161),survey!$F$2:$F$1134,0))</f>
        <v>association_membership</v>
      </c>
      <c r="E161" t="s">
        <v>3303</v>
      </c>
      <c r="F161" t="s">
        <v>2072</v>
      </c>
      <c r="G161" t="s">
        <v>3304</v>
      </c>
      <c r="I161" t="s">
        <v>3091</v>
      </c>
      <c r="J161" t="str">
        <f t="shared" si="2"/>
        <v>_2_3_1_1</v>
      </c>
      <c r="K161" t="str">
        <f>VLOOKUP(J161,survey!$H$2:$I$1133,2,FALSE)</f>
        <v>Select all the associations/organizations of which you or other HH members are part of</v>
      </c>
    </row>
    <row r="162" spans="1:11" ht="14.45">
      <c r="A162" s="23" t="str">
        <f>INDEX(survey!$B$2:$B$1134,MATCH(_xlfn.CONCAT("_",E162),survey!$F$2:$F$1134,0))</f>
        <v>context/performance</v>
      </c>
      <c r="B162" s="23" t="str">
        <f>INDEX(survey!$C$2:$C$1134,MATCH(_xlfn.CONCAT("_",E162),survey!$F$2:$F$1134,0))</f>
        <v>household_characteristics/economic</v>
      </c>
      <c r="C162" s="23" t="str">
        <f>INDEX(survey!$D$2:$D$1134,MATCH(_xlfn.CONCAT("_",E162),survey!$F$2:$F$1134,0))</f>
        <v>membership/climate_resilience_social_network</v>
      </c>
      <c r="D162" s="23" t="str">
        <f>INDEX(survey!$E$2:$E$1134,MATCH(_xlfn.CONCAT("_",E162),survey!$F$2:$F$1134,0))</f>
        <v>association_membership</v>
      </c>
      <c r="E162" t="s">
        <v>3303</v>
      </c>
      <c r="F162" t="s">
        <v>3305</v>
      </c>
      <c r="G162" t="s">
        <v>3306</v>
      </c>
      <c r="I162" t="s">
        <v>3091</v>
      </c>
      <c r="J162" t="str">
        <f t="shared" si="2"/>
        <v>_2_3_1_1</v>
      </c>
      <c r="K162" t="str">
        <f>VLOOKUP(J162,survey!$H$2:$I$1133,2,FALSE)</f>
        <v>Select all the associations/organizations of which you or other HH members are part of</v>
      </c>
    </row>
    <row r="163" spans="1:11" ht="14.45">
      <c r="A163" s="23" t="str">
        <f>INDEX(survey!$B$2:$B$1134,MATCH(_xlfn.CONCAT("_",E163),survey!$F$2:$F$1134,0))</f>
        <v>context/performance</v>
      </c>
      <c r="B163" s="23" t="str">
        <f>INDEX(survey!$C$2:$C$1134,MATCH(_xlfn.CONCAT("_",E163),survey!$F$2:$F$1134,0))</f>
        <v>household_characteristics/economic</v>
      </c>
      <c r="C163" s="23" t="str">
        <f>INDEX(survey!$D$2:$D$1134,MATCH(_xlfn.CONCAT("_",E163),survey!$F$2:$F$1134,0))</f>
        <v>membership/climate_resilience_social_network</v>
      </c>
      <c r="D163" s="23" t="str">
        <f>INDEX(survey!$E$2:$E$1134,MATCH(_xlfn.CONCAT("_",E163),survey!$F$2:$F$1134,0))</f>
        <v>association_membership</v>
      </c>
      <c r="E163" t="s">
        <v>3303</v>
      </c>
      <c r="F163" t="s">
        <v>3307</v>
      </c>
      <c r="G163" t="s">
        <v>3308</v>
      </c>
      <c r="I163" t="s">
        <v>3091</v>
      </c>
      <c r="J163" t="str">
        <f t="shared" si="2"/>
        <v>_2_3_1_1</v>
      </c>
      <c r="K163" t="str">
        <f>VLOOKUP(J163,survey!$H$2:$I$1133,2,FALSE)</f>
        <v>Select all the associations/organizations of which you or other HH members are part of</v>
      </c>
    </row>
    <row r="164" spans="1:11" ht="14.45">
      <c r="A164" s="23" t="str">
        <f>INDEX(survey!$B$2:$B$1134,MATCH(_xlfn.CONCAT("_",E164),survey!$F$2:$F$1134,0))</f>
        <v>context/performance</v>
      </c>
      <c r="B164" s="23" t="str">
        <f>INDEX(survey!$C$2:$C$1134,MATCH(_xlfn.CONCAT("_",E164),survey!$F$2:$F$1134,0))</f>
        <v>household_characteristics/economic</v>
      </c>
      <c r="C164" s="23" t="str">
        <f>INDEX(survey!$D$2:$D$1134,MATCH(_xlfn.CONCAT("_",E164),survey!$F$2:$F$1134,0))</f>
        <v>membership/climate_resilience_social_network</v>
      </c>
      <c r="D164" s="23" t="str">
        <f>INDEX(survey!$E$2:$E$1134,MATCH(_xlfn.CONCAT("_",E164),survey!$F$2:$F$1134,0))</f>
        <v>association_membership</v>
      </c>
      <c r="E164" t="s">
        <v>3303</v>
      </c>
      <c r="F164" t="s">
        <v>3309</v>
      </c>
      <c r="G164" t="s">
        <v>3310</v>
      </c>
      <c r="I164" t="s">
        <v>3091</v>
      </c>
      <c r="J164" t="str">
        <f t="shared" si="2"/>
        <v>_2_3_1_1</v>
      </c>
      <c r="K164" t="str">
        <f>VLOOKUP(J164,survey!$H$2:$I$1133,2,FALSE)</f>
        <v>Select all the associations/organizations of which you or other HH members are part of</v>
      </c>
    </row>
    <row r="165" spans="1:11" ht="14.45">
      <c r="A165" s="23" t="str">
        <f>INDEX(survey!$B$2:$B$1134,MATCH(_xlfn.CONCAT("_",E165),survey!$F$2:$F$1134,0))</f>
        <v>context/performance</v>
      </c>
      <c r="B165" s="23" t="str">
        <f>INDEX(survey!$C$2:$C$1134,MATCH(_xlfn.CONCAT("_",E165),survey!$F$2:$F$1134,0))</f>
        <v>household_characteristics/economic</v>
      </c>
      <c r="C165" s="23" t="str">
        <f>INDEX(survey!$D$2:$D$1134,MATCH(_xlfn.CONCAT("_",E165),survey!$F$2:$F$1134,0))</f>
        <v>membership/climate_resilience_social_network</v>
      </c>
      <c r="D165" s="23" t="str">
        <f>INDEX(survey!$E$2:$E$1134,MATCH(_xlfn.CONCAT("_",E165),survey!$F$2:$F$1134,0))</f>
        <v>association_membership</v>
      </c>
      <c r="E165" t="s">
        <v>3303</v>
      </c>
      <c r="F165" t="s">
        <v>3173</v>
      </c>
      <c r="G165" t="s">
        <v>3311</v>
      </c>
      <c r="I165" t="s">
        <v>3091</v>
      </c>
      <c r="J165" t="str">
        <f t="shared" si="2"/>
        <v>_2_3_1_1</v>
      </c>
      <c r="K165" t="str">
        <f>VLOOKUP(J165,survey!$H$2:$I$1133,2,FALSE)</f>
        <v>Select all the associations/organizations of which you or other HH members are part of</v>
      </c>
    </row>
    <row r="166" spans="1:11" ht="14.45">
      <c r="A166" s="23" t="str">
        <f>INDEX(survey!$B$2:$B$1134,MATCH(_xlfn.CONCAT("_",E166),survey!$F$2:$F$1134,0))</f>
        <v>context/performance</v>
      </c>
      <c r="B166" s="23" t="str">
        <f>INDEX(survey!$C$2:$C$1134,MATCH(_xlfn.CONCAT("_",E166),survey!$F$2:$F$1134,0))</f>
        <v>household_characteristics/economic</v>
      </c>
      <c r="C166" s="23" t="str">
        <f>INDEX(survey!$D$2:$D$1134,MATCH(_xlfn.CONCAT("_",E166),survey!$F$2:$F$1134,0))</f>
        <v>membership/climate_resilience_social_network</v>
      </c>
      <c r="D166" s="23" t="str">
        <f>INDEX(survey!$E$2:$E$1134,MATCH(_xlfn.CONCAT("_",E166),survey!$F$2:$F$1134,0))</f>
        <v>association_membership</v>
      </c>
      <c r="E166" t="s">
        <v>3303</v>
      </c>
      <c r="F166" t="s">
        <v>3312</v>
      </c>
      <c r="G166" t="s">
        <v>3313</v>
      </c>
      <c r="I166" t="s">
        <v>3091</v>
      </c>
      <c r="J166" t="str">
        <f t="shared" si="2"/>
        <v>_2_3_1_1</v>
      </c>
      <c r="K166" t="str">
        <f>VLOOKUP(J166,survey!$H$2:$I$1133,2,FALSE)</f>
        <v>Select all the associations/organizations of which you or other HH members are part of</v>
      </c>
    </row>
    <row r="167" spans="1:11" ht="14.45">
      <c r="A167" s="23" t="str">
        <f>INDEX(survey!$B$2:$B$1134,MATCH(_xlfn.CONCAT("_",E167),survey!$F$2:$F$1134,0))</f>
        <v>context/performance</v>
      </c>
      <c r="B167" s="23" t="str">
        <f>INDEX(survey!$C$2:$C$1134,MATCH(_xlfn.CONCAT("_",E167),survey!$F$2:$F$1134,0))</f>
        <v>household_characteristics/economic</v>
      </c>
      <c r="C167" s="23" t="str">
        <f>INDEX(survey!$D$2:$D$1134,MATCH(_xlfn.CONCAT("_",E167),survey!$F$2:$F$1134,0))</f>
        <v>membership/climate_resilience_social_network</v>
      </c>
      <c r="D167" s="23" t="str">
        <f>INDEX(survey!$E$2:$E$1134,MATCH(_xlfn.CONCAT("_",E167),survey!$F$2:$F$1134,0))</f>
        <v>association_membership</v>
      </c>
      <c r="E167" t="s">
        <v>3303</v>
      </c>
      <c r="F167" t="s">
        <v>3314</v>
      </c>
      <c r="G167" t="s">
        <v>3315</v>
      </c>
      <c r="I167" t="s">
        <v>3091</v>
      </c>
      <c r="J167" t="str">
        <f t="shared" si="2"/>
        <v>_2_3_1_1</v>
      </c>
      <c r="K167" t="str">
        <f>VLOOKUP(J167,survey!$H$2:$I$1133,2,FALSE)</f>
        <v>Select all the associations/organizations of which you or other HH members are part of</v>
      </c>
    </row>
    <row r="168" spans="1:11" ht="14.45">
      <c r="A168" s="23" t="str">
        <f>INDEX(survey!$B$2:$B$1134,MATCH(_xlfn.CONCAT("_",E168),survey!$F$2:$F$1134,0))</f>
        <v>context/performance</v>
      </c>
      <c r="B168" s="23" t="str">
        <f>INDEX(survey!$C$2:$C$1134,MATCH(_xlfn.CONCAT("_",E168),survey!$F$2:$F$1134,0))</f>
        <v>household_characteristics/economic</v>
      </c>
      <c r="C168" s="23" t="str">
        <f>INDEX(survey!$D$2:$D$1134,MATCH(_xlfn.CONCAT("_",E168),survey!$F$2:$F$1134,0))</f>
        <v>membership/climate_resilience_social_network</v>
      </c>
      <c r="D168" s="23" t="str">
        <f>INDEX(survey!$E$2:$E$1134,MATCH(_xlfn.CONCAT("_",E168),survey!$F$2:$F$1134,0))</f>
        <v>association_membership</v>
      </c>
      <c r="E168" t="s">
        <v>3303</v>
      </c>
      <c r="F168" t="s">
        <v>3316</v>
      </c>
      <c r="G168" t="s">
        <v>3317</v>
      </c>
      <c r="I168" t="s">
        <v>3091</v>
      </c>
      <c r="J168" t="str">
        <f t="shared" si="2"/>
        <v>_2_3_1_1</v>
      </c>
      <c r="K168" t="str">
        <f>VLOOKUP(J168,survey!$H$2:$I$1133,2,FALSE)</f>
        <v>Select all the associations/organizations of which you or other HH members are part of</v>
      </c>
    </row>
    <row r="169" spans="1:11" ht="14.45">
      <c r="A169" s="23" t="str">
        <f>INDEX(survey!$B$2:$B$1134,MATCH(_xlfn.CONCAT("_",E169),survey!$F$2:$F$1134,0))</f>
        <v>context/performance</v>
      </c>
      <c r="B169" s="23" t="str">
        <f>INDEX(survey!$C$2:$C$1134,MATCH(_xlfn.CONCAT("_",E169),survey!$F$2:$F$1134,0))</f>
        <v>household_characteristics/economic</v>
      </c>
      <c r="C169" s="23" t="str">
        <f>INDEX(survey!$D$2:$D$1134,MATCH(_xlfn.CONCAT("_",E169),survey!$F$2:$F$1134,0))</f>
        <v>membership/climate_resilience_social_network</v>
      </c>
      <c r="D169" s="23" t="str">
        <f>INDEX(survey!$E$2:$E$1134,MATCH(_xlfn.CONCAT("_",E169),survey!$F$2:$F$1134,0))</f>
        <v>association_membership</v>
      </c>
      <c r="E169" t="s">
        <v>3303</v>
      </c>
      <c r="F169" t="s">
        <v>3318</v>
      </c>
      <c r="G169" t="s">
        <v>3319</v>
      </c>
      <c r="I169" t="s">
        <v>3091</v>
      </c>
      <c r="J169" t="str">
        <f t="shared" si="2"/>
        <v>_2_3_1_1</v>
      </c>
      <c r="K169" t="str">
        <f>VLOOKUP(J169,survey!$H$2:$I$1133,2,FALSE)</f>
        <v>Select all the associations/organizations of which you or other HH members are part of</v>
      </c>
    </row>
    <row r="170" spans="1:11" ht="14.45">
      <c r="A170" s="23" t="str">
        <f>INDEX(survey!$B$2:$B$1134,MATCH(_xlfn.CONCAT("_",E170),survey!$F$2:$F$1134,0))</f>
        <v>context/performance</v>
      </c>
      <c r="B170" s="23" t="str">
        <f>INDEX(survey!$C$2:$C$1134,MATCH(_xlfn.CONCAT("_",E170),survey!$F$2:$F$1134,0))</f>
        <v>household_characteristics/economic</v>
      </c>
      <c r="C170" s="23" t="str">
        <f>INDEX(survey!$D$2:$D$1134,MATCH(_xlfn.CONCAT("_",E170),survey!$F$2:$F$1134,0))</f>
        <v>membership/climate_resilience_social_network</v>
      </c>
      <c r="D170" s="23" t="str">
        <f>INDEX(survey!$E$2:$E$1134,MATCH(_xlfn.CONCAT("_",E170),survey!$F$2:$F$1134,0))</f>
        <v>association_membership</v>
      </c>
      <c r="E170" t="s">
        <v>3303</v>
      </c>
      <c r="F170" t="s">
        <v>3320</v>
      </c>
      <c r="G170" t="s">
        <v>3321</v>
      </c>
      <c r="I170" t="s">
        <v>3091</v>
      </c>
      <c r="J170" t="str">
        <f t="shared" si="2"/>
        <v>_2_3_1_1</v>
      </c>
      <c r="K170" t="str">
        <f>VLOOKUP(J170,survey!$H$2:$I$1133,2,FALSE)</f>
        <v>Select all the associations/organizations of which you or other HH members are part of</v>
      </c>
    </row>
    <row r="171" spans="1:11" ht="14.45">
      <c r="A171" s="23" t="str">
        <f>INDEX(survey!$B$2:$B$1134,MATCH(_xlfn.CONCAT("_",E171),survey!$F$2:$F$1134,0))</f>
        <v>context/performance</v>
      </c>
      <c r="B171" s="23" t="str">
        <f>INDEX(survey!$C$2:$C$1134,MATCH(_xlfn.CONCAT("_",E171),survey!$F$2:$F$1134,0))</f>
        <v>household_characteristics/economic</v>
      </c>
      <c r="C171" s="23" t="str">
        <f>INDEX(survey!$D$2:$D$1134,MATCH(_xlfn.CONCAT("_",E171),survey!$F$2:$F$1134,0))</f>
        <v>membership/climate_resilience_social_network</v>
      </c>
      <c r="D171" s="23" t="str">
        <f>INDEX(survey!$E$2:$E$1134,MATCH(_xlfn.CONCAT("_",E171),survey!$F$2:$F$1134,0))</f>
        <v>association_membership</v>
      </c>
      <c r="E171" t="s">
        <v>3303</v>
      </c>
      <c r="F171" t="s">
        <v>3322</v>
      </c>
      <c r="G171" t="s">
        <v>3323</v>
      </c>
      <c r="I171" t="s">
        <v>3091</v>
      </c>
      <c r="J171" t="str">
        <f t="shared" si="2"/>
        <v>_2_3_1_1</v>
      </c>
      <c r="K171" t="str">
        <f>VLOOKUP(J171,survey!$H$2:$I$1133,2,FALSE)</f>
        <v>Select all the associations/organizations of which you or other HH members are part of</v>
      </c>
    </row>
    <row r="172" spans="1:11" ht="14.45">
      <c r="A172" s="23" t="str">
        <f>INDEX(survey!$B$2:$B$1134,MATCH(_xlfn.CONCAT("_",E172),survey!$F$2:$F$1134,0))</f>
        <v>context/performance</v>
      </c>
      <c r="B172" s="23" t="str">
        <f>INDEX(survey!$C$2:$C$1134,MATCH(_xlfn.CONCAT("_",E172),survey!$F$2:$F$1134,0))</f>
        <v>household_characteristics/economic</v>
      </c>
      <c r="C172" s="23" t="str">
        <f>INDEX(survey!$D$2:$D$1134,MATCH(_xlfn.CONCAT("_",E172),survey!$F$2:$F$1134,0))</f>
        <v>membership/climate_resilience_social_network</v>
      </c>
      <c r="D172" s="23" t="str">
        <f>INDEX(survey!$E$2:$E$1134,MATCH(_xlfn.CONCAT("_",E172),survey!$F$2:$F$1134,0))</f>
        <v>association_membership</v>
      </c>
      <c r="E172" t="s">
        <v>3303</v>
      </c>
      <c r="F172" t="s">
        <v>665</v>
      </c>
      <c r="G172" t="s">
        <v>3104</v>
      </c>
      <c r="I172" t="s">
        <v>3091</v>
      </c>
      <c r="J172" t="str">
        <f t="shared" si="2"/>
        <v>_2_3_1_1</v>
      </c>
      <c r="K172" t="str">
        <f>VLOOKUP(J172,survey!$H$2:$I$1133,2,FALSE)</f>
        <v>Select all the associations/organizations of which you or other HH members are part of</v>
      </c>
    </row>
    <row r="173" spans="1:11" ht="14.45">
      <c r="A173" s="23" t="str">
        <f>INDEX(survey!$B$2:$B$1134,MATCH(_xlfn.CONCAT("_",E173),survey!$F$2:$F$1134,0))</f>
        <v>context/performance</v>
      </c>
      <c r="B173" s="23" t="str">
        <f>INDEX(survey!$C$2:$C$1134,MATCH(_xlfn.CONCAT("_",E173),survey!$F$2:$F$1134,0))</f>
        <v>household_characteristics/economic</v>
      </c>
      <c r="C173" s="23" t="str">
        <f>INDEX(survey!$D$2:$D$1134,MATCH(_xlfn.CONCAT("_",E173),survey!$F$2:$F$1134,0))</f>
        <v>membership/climate_resilience_social_network</v>
      </c>
      <c r="D173" s="23" t="str">
        <f>INDEX(survey!$E$2:$E$1134,MATCH(_xlfn.CONCAT("_",E173),survey!$F$2:$F$1134,0))</f>
        <v>association_membership</v>
      </c>
      <c r="E173" t="s">
        <v>3303</v>
      </c>
      <c r="F173" t="s">
        <v>3187</v>
      </c>
      <c r="G173" t="s">
        <v>3324</v>
      </c>
      <c r="I173" t="s">
        <v>3091</v>
      </c>
      <c r="J173" t="str">
        <f t="shared" si="2"/>
        <v>_2_3_1_1</v>
      </c>
      <c r="K173" t="str">
        <f>VLOOKUP(J173,survey!$H$2:$I$1133,2,FALSE)</f>
        <v>Select all the associations/organizations of which you or other HH members are part of</v>
      </c>
    </row>
    <row r="174" spans="1:11" ht="14.45">
      <c r="A174" s="23" t="str">
        <f>INDEX(survey!$B$2:$B$1134,MATCH(_xlfn.CONCAT("_",E174),survey!$F$2:$F$1134,0))</f>
        <v>context/performance</v>
      </c>
      <c r="B174" s="23" t="str">
        <f>INDEX(survey!$C$2:$C$1134,MATCH(_xlfn.CONCAT("_",E174),survey!$F$2:$F$1134,0))</f>
        <v>household_characteristics/economic</v>
      </c>
      <c r="C174" s="23" t="str">
        <f>INDEX(survey!$D$2:$D$1134,MATCH(_xlfn.CONCAT("_",E174),survey!$F$2:$F$1134,0))</f>
        <v>membership/climate_resilience_social_network</v>
      </c>
      <c r="D174" s="23" t="str">
        <f>INDEX(survey!$E$2:$E$1134,MATCH(_xlfn.CONCAT("_",E174),survey!$F$2:$F$1134,0))</f>
        <v>association_membership</v>
      </c>
      <c r="E174" t="s">
        <v>3303</v>
      </c>
      <c r="F174" t="s">
        <v>3325</v>
      </c>
      <c r="G174" t="s">
        <v>3326</v>
      </c>
      <c r="I174" t="s">
        <v>3091</v>
      </c>
      <c r="J174" t="str">
        <f t="shared" si="2"/>
        <v>_2_3_1_1</v>
      </c>
      <c r="K174" t="str">
        <f>VLOOKUP(J174,survey!$H$2:$I$1133,2,FALSE)</f>
        <v>Select all the associations/organizations of which you or other HH members are part of</v>
      </c>
    </row>
    <row r="175" spans="1:11" ht="14.45">
      <c r="A175" s="24" t="e">
        <f>INDEX(survey!$B$2:$B$1134,MATCH(_xlfn.CONCAT("_",E175),survey!$F$2:$F$1134,0))</f>
        <v>#N/A</v>
      </c>
      <c r="B175" s="24" t="e">
        <f>INDEX(survey!$C$2:$C$1134,MATCH(_xlfn.CONCAT("_",E175),survey!$F$2:$F$1134,0))</f>
        <v>#N/A</v>
      </c>
      <c r="C175" s="24" t="e">
        <f>INDEX(survey!$D$2:$D$1134,MATCH(_xlfn.CONCAT("_",E175),survey!$F$2:$F$1134,0))</f>
        <v>#N/A</v>
      </c>
      <c r="D175" s="24" t="e">
        <f>INDEX(survey!$E$2:$E$1134,MATCH(_xlfn.CONCAT("_",E175),survey!$F$2:$F$1134,0))</f>
        <v>#N/A</v>
      </c>
      <c r="E175" t="s">
        <v>3327</v>
      </c>
      <c r="F175" t="s">
        <v>3114</v>
      </c>
      <c r="G175" t="s">
        <v>3328</v>
      </c>
      <c r="I175" t="s">
        <v>3091</v>
      </c>
      <c r="J175" t="str">
        <f t="shared" si="2"/>
        <v>_2_3_1_2</v>
      </c>
      <c r="K175" t="e">
        <f>VLOOKUP(J175,survey!$H$2:$I$1133,2,FALSE)</f>
        <v>#N/A</v>
      </c>
    </row>
    <row r="176" spans="1:11" ht="14.45">
      <c r="A176" s="24" t="e">
        <f>INDEX(survey!$B$2:$B$1134,MATCH(_xlfn.CONCAT("_",E176),survey!$F$2:$F$1134,0))</f>
        <v>#N/A</v>
      </c>
      <c r="B176" s="24" t="e">
        <f>INDEX(survey!$C$2:$C$1134,MATCH(_xlfn.CONCAT("_",E176),survey!$F$2:$F$1134,0))</f>
        <v>#N/A</v>
      </c>
      <c r="C176" s="24" t="e">
        <f>INDEX(survey!$D$2:$D$1134,MATCH(_xlfn.CONCAT("_",E176),survey!$F$2:$F$1134,0))</f>
        <v>#N/A</v>
      </c>
      <c r="D176" s="24" t="e">
        <f>INDEX(survey!$E$2:$E$1134,MATCH(_xlfn.CONCAT("_",E176),survey!$F$2:$F$1134,0))</f>
        <v>#N/A</v>
      </c>
      <c r="E176" t="s">
        <v>3327</v>
      </c>
      <c r="F176" t="s">
        <v>3112</v>
      </c>
      <c r="G176" t="s">
        <v>3329</v>
      </c>
      <c r="I176" t="s">
        <v>3091</v>
      </c>
      <c r="J176" t="str">
        <f t="shared" si="2"/>
        <v>_2_3_1_2</v>
      </c>
      <c r="K176" t="e">
        <f>VLOOKUP(J176,survey!$H$2:$I$1133,2,FALSE)</f>
        <v>#N/A</v>
      </c>
    </row>
    <row r="177" spans="1:11" ht="14.45">
      <c r="A177" s="24" t="e">
        <f>INDEX(survey!$B$2:$B$1134,MATCH(_xlfn.CONCAT("_",E177),survey!$F$2:$F$1134,0))</f>
        <v>#N/A</v>
      </c>
      <c r="B177" s="24" t="e">
        <f>INDEX(survey!$C$2:$C$1134,MATCH(_xlfn.CONCAT("_",E177),survey!$F$2:$F$1134,0))</f>
        <v>#N/A</v>
      </c>
      <c r="C177" s="24" t="e">
        <f>INDEX(survey!$D$2:$D$1134,MATCH(_xlfn.CONCAT("_",E177),survey!$F$2:$F$1134,0))</f>
        <v>#N/A</v>
      </c>
      <c r="D177" s="24" t="e">
        <f>INDEX(survey!$E$2:$E$1134,MATCH(_xlfn.CONCAT("_",E177),survey!$F$2:$F$1134,0))</f>
        <v>#N/A</v>
      </c>
      <c r="E177" t="s">
        <v>3327</v>
      </c>
      <c r="F177" t="s">
        <v>3110</v>
      </c>
      <c r="G177" t="s">
        <v>3330</v>
      </c>
      <c r="I177" t="s">
        <v>3091</v>
      </c>
      <c r="J177" t="str">
        <f t="shared" si="2"/>
        <v>_2_3_1_2</v>
      </c>
      <c r="K177" t="e">
        <f>VLOOKUP(J177,survey!$H$2:$I$1133,2,FALSE)</f>
        <v>#N/A</v>
      </c>
    </row>
    <row r="178" spans="1:11" ht="14.45">
      <c r="A178" s="24" t="e">
        <f>INDEX(survey!$B$2:$B$1134,MATCH(_xlfn.CONCAT("_",E178),survey!$F$2:$F$1134,0))</f>
        <v>#N/A</v>
      </c>
      <c r="B178" s="24" t="e">
        <f>INDEX(survey!$C$2:$C$1134,MATCH(_xlfn.CONCAT("_",E178),survey!$F$2:$F$1134,0))</f>
        <v>#N/A</v>
      </c>
      <c r="C178" s="24" t="e">
        <f>INDEX(survey!$D$2:$D$1134,MATCH(_xlfn.CONCAT("_",E178),survey!$F$2:$F$1134,0))</f>
        <v>#N/A</v>
      </c>
      <c r="D178" s="24" t="e">
        <f>INDEX(survey!$E$2:$E$1134,MATCH(_xlfn.CONCAT("_",E178),survey!$F$2:$F$1134,0))</f>
        <v>#N/A</v>
      </c>
      <c r="E178" t="s">
        <v>3327</v>
      </c>
      <c r="F178" t="s">
        <v>3108</v>
      </c>
      <c r="G178" t="s">
        <v>3331</v>
      </c>
      <c r="I178" t="s">
        <v>3091</v>
      </c>
      <c r="J178" t="str">
        <f t="shared" si="2"/>
        <v>_2_3_1_2</v>
      </c>
      <c r="K178" t="e">
        <f>VLOOKUP(J178,survey!$H$2:$I$1133,2,FALSE)</f>
        <v>#N/A</v>
      </c>
    </row>
    <row r="179" spans="1:11" ht="14.45">
      <c r="A179" s="24" t="e">
        <f>INDEX(survey!$B$2:$B$1134,MATCH(_xlfn.CONCAT("_",E179),survey!$F$2:$F$1134,0))</f>
        <v>#N/A</v>
      </c>
      <c r="B179" s="24" t="e">
        <f>INDEX(survey!$C$2:$C$1134,MATCH(_xlfn.CONCAT("_",E179),survey!$F$2:$F$1134,0))</f>
        <v>#N/A</v>
      </c>
      <c r="C179" s="24" t="e">
        <f>INDEX(survey!$D$2:$D$1134,MATCH(_xlfn.CONCAT("_",E179),survey!$F$2:$F$1134,0))</f>
        <v>#N/A</v>
      </c>
      <c r="D179" s="24" t="e">
        <f>INDEX(survey!$E$2:$E$1134,MATCH(_xlfn.CONCAT("_",E179),survey!$F$2:$F$1134,0))</f>
        <v>#N/A</v>
      </c>
      <c r="E179" t="s">
        <v>3327</v>
      </c>
      <c r="F179" t="s">
        <v>3106</v>
      </c>
      <c r="G179" t="s">
        <v>3332</v>
      </c>
      <c r="I179" t="s">
        <v>3091</v>
      </c>
      <c r="J179" t="str">
        <f t="shared" si="2"/>
        <v>_2_3_1_2</v>
      </c>
      <c r="K179" t="e">
        <f>VLOOKUP(J179,survey!$H$2:$I$1133,2,FALSE)</f>
        <v>#N/A</v>
      </c>
    </row>
    <row r="180" spans="1:11" ht="14.45">
      <c r="A180" s="24" t="e">
        <f>INDEX(survey!$B$2:$B$1134,MATCH(_xlfn.CONCAT("_",E180),survey!$F$2:$F$1134,0))</f>
        <v>#N/A</v>
      </c>
      <c r="B180" s="24" t="e">
        <f>INDEX(survey!$C$2:$C$1134,MATCH(_xlfn.CONCAT("_",E180),survey!$F$2:$F$1134,0))</f>
        <v>#N/A</v>
      </c>
      <c r="C180" s="24" t="e">
        <f>INDEX(survey!$D$2:$D$1134,MATCH(_xlfn.CONCAT("_",E180),survey!$F$2:$F$1134,0))</f>
        <v>#N/A</v>
      </c>
      <c r="D180" s="24" t="e">
        <f>INDEX(survey!$E$2:$E$1134,MATCH(_xlfn.CONCAT("_",E180),survey!$F$2:$F$1134,0))</f>
        <v>#N/A</v>
      </c>
      <c r="E180" t="s">
        <v>3327</v>
      </c>
      <c r="F180" t="s">
        <v>3325</v>
      </c>
      <c r="G180" t="s">
        <v>3326</v>
      </c>
      <c r="I180" t="s">
        <v>3091</v>
      </c>
      <c r="J180" t="str">
        <f t="shared" si="2"/>
        <v>_2_3_1_2</v>
      </c>
      <c r="K180" t="e">
        <f>VLOOKUP(J180,survey!$H$2:$I$1133,2,FALSE)</f>
        <v>#N/A</v>
      </c>
    </row>
    <row r="181" spans="1:11" ht="14.45">
      <c r="A181" s="24" t="e">
        <f>INDEX(survey!$B$2:$B$1134,MATCH(_xlfn.CONCAT("_",E181),survey!$F$2:$F$1134,0))</f>
        <v>#N/A</v>
      </c>
      <c r="B181" s="24" t="e">
        <f>INDEX(survey!$C$2:$C$1134,MATCH(_xlfn.CONCAT("_",E181),survey!$F$2:$F$1134,0))</f>
        <v>#N/A</v>
      </c>
      <c r="C181" s="24" t="e">
        <f>INDEX(survey!$D$2:$D$1134,MATCH(_xlfn.CONCAT("_",E181),survey!$F$2:$F$1134,0))</f>
        <v>#N/A</v>
      </c>
      <c r="D181" s="24" t="e">
        <f>INDEX(survey!$E$2:$E$1134,MATCH(_xlfn.CONCAT("_",E181),survey!$F$2:$F$1134,0))</f>
        <v>#N/A</v>
      </c>
      <c r="E181" t="s">
        <v>3333</v>
      </c>
      <c r="F181" t="s">
        <v>3114</v>
      </c>
      <c r="G181" t="s">
        <v>3334</v>
      </c>
      <c r="I181" t="s">
        <v>3091</v>
      </c>
      <c r="J181" t="str">
        <f t="shared" si="2"/>
        <v>_2_3_1_3</v>
      </c>
      <c r="K181" t="e">
        <f>VLOOKUP(J181,survey!$H$2:$I$1133,2,FALSE)</f>
        <v>#N/A</v>
      </c>
    </row>
    <row r="182" spans="1:11" ht="14.45">
      <c r="A182" s="24" t="e">
        <f>INDEX(survey!$B$2:$B$1134,MATCH(_xlfn.CONCAT("_",E182),survey!$F$2:$F$1134,0))</f>
        <v>#N/A</v>
      </c>
      <c r="B182" s="24" t="e">
        <f>INDEX(survey!$C$2:$C$1134,MATCH(_xlfn.CONCAT("_",E182),survey!$F$2:$F$1134,0))</f>
        <v>#N/A</v>
      </c>
      <c r="C182" s="24" t="e">
        <f>INDEX(survey!$D$2:$D$1134,MATCH(_xlfn.CONCAT("_",E182),survey!$F$2:$F$1134,0))</f>
        <v>#N/A</v>
      </c>
      <c r="D182" s="24" t="e">
        <f>INDEX(survey!$E$2:$E$1134,MATCH(_xlfn.CONCAT("_",E182),survey!$F$2:$F$1134,0))</f>
        <v>#N/A</v>
      </c>
      <c r="E182" t="s">
        <v>3333</v>
      </c>
      <c r="F182" t="s">
        <v>3112</v>
      </c>
      <c r="G182" t="s">
        <v>3335</v>
      </c>
      <c r="I182" t="s">
        <v>3091</v>
      </c>
      <c r="J182" t="str">
        <f t="shared" si="2"/>
        <v>_2_3_1_3</v>
      </c>
      <c r="K182" t="e">
        <f>VLOOKUP(J182,survey!$H$2:$I$1133,2,FALSE)</f>
        <v>#N/A</v>
      </c>
    </row>
    <row r="183" spans="1:11" ht="14.45">
      <c r="A183" s="24" t="e">
        <f>INDEX(survey!$B$2:$B$1134,MATCH(_xlfn.CONCAT("_",E183),survey!$F$2:$F$1134,0))</f>
        <v>#N/A</v>
      </c>
      <c r="B183" s="24" t="e">
        <f>INDEX(survey!$C$2:$C$1134,MATCH(_xlfn.CONCAT("_",E183),survey!$F$2:$F$1134,0))</f>
        <v>#N/A</v>
      </c>
      <c r="C183" s="24" t="e">
        <f>INDEX(survey!$D$2:$D$1134,MATCH(_xlfn.CONCAT("_",E183),survey!$F$2:$F$1134,0))</f>
        <v>#N/A</v>
      </c>
      <c r="D183" s="24" t="e">
        <f>INDEX(survey!$E$2:$E$1134,MATCH(_xlfn.CONCAT("_",E183),survey!$F$2:$F$1134,0))</f>
        <v>#N/A</v>
      </c>
      <c r="E183" t="s">
        <v>3333</v>
      </c>
      <c r="F183" t="s">
        <v>3110</v>
      </c>
      <c r="G183" t="s">
        <v>3336</v>
      </c>
      <c r="I183" t="s">
        <v>3091</v>
      </c>
      <c r="J183" t="str">
        <f t="shared" si="2"/>
        <v>_2_3_1_3</v>
      </c>
      <c r="K183" t="e">
        <f>VLOOKUP(J183,survey!$H$2:$I$1133,2,FALSE)</f>
        <v>#N/A</v>
      </c>
    </row>
    <row r="184" spans="1:11" ht="14.45">
      <c r="A184" s="24" t="e">
        <f>INDEX(survey!$B$2:$B$1134,MATCH(_xlfn.CONCAT("_",E184),survey!$F$2:$F$1134,0))</f>
        <v>#N/A</v>
      </c>
      <c r="B184" s="24" t="e">
        <f>INDEX(survey!$C$2:$C$1134,MATCH(_xlfn.CONCAT("_",E184),survey!$F$2:$F$1134,0))</f>
        <v>#N/A</v>
      </c>
      <c r="C184" s="24" t="e">
        <f>INDEX(survey!$D$2:$D$1134,MATCH(_xlfn.CONCAT("_",E184),survey!$F$2:$F$1134,0))</f>
        <v>#N/A</v>
      </c>
      <c r="D184" s="24" t="e">
        <f>INDEX(survey!$E$2:$E$1134,MATCH(_xlfn.CONCAT("_",E184),survey!$F$2:$F$1134,0))</f>
        <v>#N/A</v>
      </c>
      <c r="E184" t="s">
        <v>3333</v>
      </c>
      <c r="F184" t="s">
        <v>3108</v>
      </c>
      <c r="G184" t="s">
        <v>3337</v>
      </c>
      <c r="I184" t="s">
        <v>3091</v>
      </c>
      <c r="J184" t="str">
        <f t="shared" si="2"/>
        <v>_2_3_1_3</v>
      </c>
      <c r="K184" t="e">
        <f>VLOOKUP(J184,survey!$H$2:$I$1133,2,FALSE)</f>
        <v>#N/A</v>
      </c>
    </row>
    <row r="185" spans="1:11" ht="14.45">
      <c r="A185" s="24" t="e">
        <f>INDEX(survey!$B$2:$B$1134,MATCH(_xlfn.CONCAT("_",E185),survey!$F$2:$F$1134,0))</f>
        <v>#N/A</v>
      </c>
      <c r="B185" s="24" t="e">
        <f>INDEX(survey!$C$2:$C$1134,MATCH(_xlfn.CONCAT("_",E185),survey!$F$2:$F$1134,0))</f>
        <v>#N/A</v>
      </c>
      <c r="C185" s="24" t="e">
        <f>INDEX(survey!$D$2:$D$1134,MATCH(_xlfn.CONCAT("_",E185),survey!$F$2:$F$1134,0))</f>
        <v>#N/A</v>
      </c>
      <c r="D185" s="24" t="e">
        <f>INDEX(survey!$E$2:$E$1134,MATCH(_xlfn.CONCAT("_",E185),survey!$F$2:$F$1134,0))</f>
        <v>#N/A</v>
      </c>
      <c r="E185" t="s">
        <v>3333</v>
      </c>
      <c r="F185" t="s">
        <v>3106</v>
      </c>
      <c r="G185" t="s">
        <v>3338</v>
      </c>
      <c r="I185" t="s">
        <v>3091</v>
      </c>
      <c r="J185" t="str">
        <f t="shared" si="2"/>
        <v>_2_3_1_3</v>
      </c>
      <c r="K185" t="e">
        <f>VLOOKUP(J185,survey!$H$2:$I$1133,2,FALSE)</f>
        <v>#N/A</v>
      </c>
    </row>
    <row r="186" spans="1:11" ht="14.45">
      <c r="A186" s="24" t="e">
        <f>INDEX(survey!$B$2:$B$1134,MATCH(_xlfn.CONCAT("_",E186),survey!$F$2:$F$1134,0))</f>
        <v>#N/A</v>
      </c>
      <c r="B186" s="24" t="e">
        <f>INDEX(survey!$C$2:$C$1134,MATCH(_xlfn.CONCAT("_",E186),survey!$F$2:$F$1134,0))</f>
        <v>#N/A</v>
      </c>
      <c r="C186" s="24" t="e">
        <f>INDEX(survey!$D$2:$D$1134,MATCH(_xlfn.CONCAT("_",E186),survey!$F$2:$F$1134,0))</f>
        <v>#N/A</v>
      </c>
      <c r="D186" s="24" t="e">
        <f>INDEX(survey!$E$2:$E$1134,MATCH(_xlfn.CONCAT("_",E186),survey!$F$2:$F$1134,0))</f>
        <v>#N/A</v>
      </c>
      <c r="E186" t="s">
        <v>3333</v>
      </c>
      <c r="F186" t="s">
        <v>3325</v>
      </c>
      <c r="G186" t="s">
        <v>3326</v>
      </c>
      <c r="I186" t="s">
        <v>3091</v>
      </c>
      <c r="J186" t="str">
        <f t="shared" si="2"/>
        <v>_2_3_1_3</v>
      </c>
      <c r="K186" t="e">
        <f>VLOOKUP(J186,survey!$H$2:$I$1133,2,FALSE)</f>
        <v>#N/A</v>
      </c>
    </row>
    <row r="187" spans="1:11" ht="14.45">
      <c r="A187" s="23" t="str">
        <f>INDEX(survey!$B$2:$B$1134,MATCH(_xlfn.CONCAT("_",E187),survey!$F$2:$F$1134,0))</f>
        <v>agroecology</v>
      </c>
      <c r="B187" s="23" t="str">
        <f>INDEX(survey!$C$2:$C$1134,MATCH(_xlfn.CONCAT("_",E187),survey!$F$2:$F$1134,0))</f>
        <v>13_participation</v>
      </c>
      <c r="C187" s="23" t="str">
        <f>INDEX(survey!$D$2:$D$1134,MATCH(_xlfn.CONCAT("_",E187),survey!$F$2:$F$1134,0))</f>
        <v>13_participation</v>
      </c>
      <c r="D187" s="23" t="str">
        <f>INDEX(survey!$E$2:$E$1134,MATCH(_xlfn.CONCAT("_",E187),survey!$F$2:$F$1134,0))</f>
        <v>effectiveness_association</v>
      </c>
      <c r="E187" t="s">
        <v>3339</v>
      </c>
      <c r="F187" t="s">
        <v>3114</v>
      </c>
      <c r="G187" t="s">
        <v>3340</v>
      </c>
      <c r="H187" s="35" t="s">
        <v>3114</v>
      </c>
      <c r="I187" t="s">
        <v>3091</v>
      </c>
      <c r="J187" t="str">
        <f t="shared" si="2"/>
        <v>_2_3_1_4</v>
      </c>
      <c r="K187" t="str">
        <f>VLOOKUP(J187,survey!$H$2:$I$1133,2,FALSE)</f>
        <v>In your opinion, how effective are farmer associations/organizations at supporting farmers in business?</v>
      </c>
    </row>
    <row r="188" spans="1:11" ht="14.45">
      <c r="A188" s="23" t="str">
        <f>INDEX(survey!$B$2:$B$1134,MATCH(_xlfn.CONCAT("_",E188),survey!$F$2:$F$1134,0))</f>
        <v>agroecology</v>
      </c>
      <c r="B188" s="23" t="str">
        <f>INDEX(survey!$C$2:$C$1134,MATCH(_xlfn.CONCAT("_",E188),survey!$F$2:$F$1134,0))</f>
        <v>13_participation</v>
      </c>
      <c r="C188" s="23" t="str">
        <f>INDEX(survey!$D$2:$D$1134,MATCH(_xlfn.CONCAT("_",E188),survey!$F$2:$F$1134,0))</f>
        <v>13_participation</v>
      </c>
      <c r="D188" s="23" t="str">
        <f>INDEX(survey!$E$2:$E$1134,MATCH(_xlfn.CONCAT("_",E188),survey!$F$2:$F$1134,0))</f>
        <v>effectiveness_association</v>
      </c>
      <c r="E188" t="s">
        <v>3339</v>
      </c>
      <c r="F188" t="s">
        <v>3112</v>
      </c>
      <c r="G188" t="s">
        <v>3341</v>
      </c>
      <c r="H188" s="35" t="s">
        <v>3112</v>
      </c>
      <c r="I188" t="s">
        <v>3091</v>
      </c>
      <c r="J188" t="str">
        <f t="shared" si="2"/>
        <v>_2_3_1_4</v>
      </c>
      <c r="K188" t="str">
        <f>VLOOKUP(J188,survey!$H$2:$I$1133,2,FALSE)</f>
        <v>In your opinion, how effective are farmer associations/organizations at supporting farmers in business?</v>
      </c>
    </row>
    <row r="189" spans="1:11" ht="14.45">
      <c r="A189" s="23" t="str">
        <f>INDEX(survey!$B$2:$B$1134,MATCH(_xlfn.CONCAT("_",E189),survey!$F$2:$F$1134,0))</f>
        <v>agroecology</v>
      </c>
      <c r="B189" s="23" t="str">
        <f>INDEX(survey!$C$2:$C$1134,MATCH(_xlfn.CONCAT("_",E189),survey!$F$2:$F$1134,0))</f>
        <v>13_participation</v>
      </c>
      <c r="C189" s="23" t="str">
        <f>INDEX(survey!$D$2:$D$1134,MATCH(_xlfn.CONCAT("_",E189),survey!$F$2:$F$1134,0))</f>
        <v>13_participation</v>
      </c>
      <c r="D189" s="23" t="str">
        <f>INDEX(survey!$E$2:$E$1134,MATCH(_xlfn.CONCAT("_",E189),survey!$F$2:$F$1134,0))</f>
        <v>effectiveness_association</v>
      </c>
      <c r="E189" t="s">
        <v>3339</v>
      </c>
      <c r="F189" t="s">
        <v>3110</v>
      </c>
      <c r="G189" t="s">
        <v>3342</v>
      </c>
      <c r="H189" s="35" t="s">
        <v>3110</v>
      </c>
      <c r="I189" t="s">
        <v>3091</v>
      </c>
      <c r="J189" t="str">
        <f t="shared" si="2"/>
        <v>_2_3_1_4</v>
      </c>
      <c r="K189" t="str">
        <f>VLOOKUP(J189,survey!$H$2:$I$1133,2,FALSE)</f>
        <v>In your opinion, how effective are farmer associations/organizations at supporting farmers in business?</v>
      </c>
    </row>
    <row r="190" spans="1:11" ht="14.45">
      <c r="A190" s="23" t="str">
        <f>INDEX(survey!$B$2:$B$1134,MATCH(_xlfn.CONCAT("_",E190),survey!$F$2:$F$1134,0))</f>
        <v>agroecology</v>
      </c>
      <c r="B190" s="23" t="str">
        <f>INDEX(survey!$C$2:$C$1134,MATCH(_xlfn.CONCAT("_",E190),survey!$F$2:$F$1134,0))</f>
        <v>13_participation</v>
      </c>
      <c r="C190" s="23" t="str">
        <f>INDEX(survey!$D$2:$D$1134,MATCH(_xlfn.CONCAT("_",E190),survey!$F$2:$F$1134,0))</f>
        <v>13_participation</v>
      </c>
      <c r="D190" s="23" t="str">
        <f>INDEX(survey!$E$2:$E$1134,MATCH(_xlfn.CONCAT("_",E190),survey!$F$2:$F$1134,0))</f>
        <v>effectiveness_association</v>
      </c>
      <c r="E190" t="s">
        <v>3339</v>
      </c>
      <c r="F190" t="s">
        <v>3108</v>
      </c>
      <c r="G190" t="s">
        <v>3343</v>
      </c>
      <c r="H190" s="35" t="s">
        <v>3108</v>
      </c>
      <c r="I190" t="s">
        <v>3091</v>
      </c>
      <c r="J190" t="str">
        <f t="shared" si="2"/>
        <v>_2_3_1_4</v>
      </c>
      <c r="K190" t="str">
        <f>VLOOKUP(J190,survey!$H$2:$I$1133,2,FALSE)</f>
        <v>In your opinion, how effective are farmer associations/organizations at supporting farmers in business?</v>
      </c>
    </row>
    <row r="191" spans="1:11" ht="14.45">
      <c r="A191" s="23" t="str">
        <f>INDEX(survey!$B$2:$B$1134,MATCH(_xlfn.CONCAT("_",E191),survey!$F$2:$F$1134,0))</f>
        <v>agroecology</v>
      </c>
      <c r="B191" s="23" t="str">
        <f>INDEX(survey!$C$2:$C$1134,MATCH(_xlfn.CONCAT("_",E191),survey!$F$2:$F$1134,0))</f>
        <v>13_participation</v>
      </c>
      <c r="C191" s="23" t="str">
        <f>INDEX(survey!$D$2:$D$1134,MATCH(_xlfn.CONCAT("_",E191),survey!$F$2:$F$1134,0))</f>
        <v>13_participation</v>
      </c>
      <c r="D191" s="23" t="str">
        <f>INDEX(survey!$E$2:$E$1134,MATCH(_xlfn.CONCAT("_",E191),survey!$F$2:$F$1134,0))</f>
        <v>effectiveness_association</v>
      </c>
      <c r="E191" t="s">
        <v>3339</v>
      </c>
      <c r="F191" t="s">
        <v>3106</v>
      </c>
      <c r="G191" t="s">
        <v>3344</v>
      </c>
      <c r="H191" s="35" t="s">
        <v>3106</v>
      </c>
      <c r="I191" t="s">
        <v>3091</v>
      </c>
      <c r="J191" t="str">
        <f t="shared" si="2"/>
        <v>_2_3_1_4</v>
      </c>
      <c r="K191" t="str">
        <f>VLOOKUP(J191,survey!$H$2:$I$1133,2,FALSE)</f>
        <v>In your opinion, how effective are farmer associations/organizations at supporting farmers in business?</v>
      </c>
    </row>
    <row r="192" spans="1:11" ht="14.45">
      <c r="A192" s="23" t="str">
        <f>INDEX(survey!$B$2:$B$1134,MATCH(_xlfn.CONCAT("_",E192),survey!$F$2:$F$1134,0))</f>
        <v>agroecology</v>
      </c>
      <c r="B192" s="23" t="str">
        <f>INDEX(survey!$C$2:$C$1134,MATCH(_xlfn.CONCAT("_",E192),survey!$F$2:$F$1134,0))</f>
        <v>13_participation</v>
      </c>
      <c r="C192" s="23" t="str">
        <f>INDEX(survey!$D$2:$D$1134,MATCH(_xlfn.CONCAT("_",E192),survey!$F$2:$F$1134,0))</f>
        <v>13_participation</v>
      </c>
      <c r="D192" s="23" t="str">
        <f>INDEX(survey!$E$2:$E$1134,MATCH(_xlfn.CONCAT("_",E192),survey!$F$2:$F$1134,0))</f>
        <v>effectiveness_association</v>
      </c>
      <c r="E192" t="s">
        <v>3339</v>
      </c>
      <c r="F192" t="s">
        <v>3325</v>
      </c>
      <c r="G192" t="s">
        <v>3326</v>
      </c>
      <c r="H192" s="35">
        <v>1</v>
      </c>
      <c r="I192" t="s">
        <v>3091</v>
      </c>
      <c r="J192" t="str">
        <f t="shared" si="2"/>
        <v>_2_3_1_4</v>
      </c>
      <c r="K192" t="str">
        <f>VLOOKUP(J192,survey!$H$2:$I$1133,2,FALSE)</f>
        <v>In your opinion, how effective are farmer associations/organizations at supporting farmers in business?</v>
      </c>
    </row>
    <row r="193" spans="1:11" ht="14.45">
      <c r="A193" s="23" t="str">
        <f>INDEX(survey!$B$2:$B$1134,MATCH(_xlfn.CONCAT("_",E193),survey!$F$2:$F$1134,0))</f>
        <v>agroecology/performance</v>
      </c>
      <c r="B193" s="23" t="str">
        <f>INDEX(survey!$C$2:$C$1134,MATCH(_xlfn.CONCAT("_",E193),survey!$F$2:$F$1134,0))</f>
        <v>7_economic_diversification/economic</v>
      </c>
      <c r="C193" s="23" t="str">
        <f>INDEX(survey!$D$2:$D$1134,MATCH(_xlfn.CONCAT("_",E193),survey!$F$2:$F$1134,0))</f>
        <v>7_economic_diversification/income/climate_resilience_adaptative_capacity</v>
      </c>
      <c r="D193" s="23" t="str">
        <f>INDEX(survey!$E$2:$E$1134,MATCH(_xlfn.CONCAT("_",E193),survey!$F$2:$F$1134,0))</f>
        <v>income_source</v>
      </c>
      <c r="E193" t="s">
        <v>3345</v>
      </c>
      <c r="F193" s="23" t="s">
        <v>3346</v>
      </c>
      <c r="G193" t="s">
        <v>3347</v>
      </c>
      <c r="I193" t="s">
        <v>3091</v>
      </c>
      <c r="J193" t="str">
        <f t="shared" si="2"/>
        <v>_2_4_1</v>
      </c>
      <c r="K193" t="str">
        <f>VLOOKUP(J193,survey!$H$2:$I$1133,2,FALSE)</f>
        <v>Please select all the sources of income for your household?</v>
      </c>
    </row>
    <row r="194" spans="1:11" ht="14.45">
      <c r="A194" s="23" t="str">
        <f>INDEX(survey!$B$2:$B$1134,MATCH(_xlfn.CONCAT("_",E194),survey!$F$2:$F$1134,0))</f>
        <v>agroecology/performance</v>
      </c>
      <c r="B194" s="23" t="str">
        <f>INDEX(survey!$C$2:$C$1134,MATCH(_xlfn.CONCAT("_",E194),survey!$F$2:$F$1134,0))</f>
        <v>7_economic_diversification/economic</v>
      </c>
      <c r="C194" s="23" t="str">
        <f>INDEX(survey!$D$2:$D$1134,MATCH(_xlfn.CONCAT("_",E194),survey!$F$2:$F$1134,0))</f>
        <v>7_economic_diversification/income/climate_resilience_adaptative_capacity</v>
      </c>
      <c r="D194" s="23" t="str">
        <f>INDEX(survey!$E$2:$E$1134,MATCH(_xlfn.CONCAT("_",E194),survey!$F$2:$F$1134,0))</f>
        <v>income_source</v>
      </c>
      <c r="E194" t="s">
        <v>3345</v>
      </c>
      <c r="F194" s="23" t="s">
        <v>3348</v>
      </c>
      <c r="G194" t="s">
        <v>3349</v>
      </c>
      <c r="I194" t="s">
        <v>3091</v>
      </c>
      <c r="J194" t="str">
        <f t="shared" si="2"/>
        <v>_2_4_1</v>
      </c>
      <c r="K194" t="str">
        <f>VLOOKUP(J194,survey!$H$2:$I$1133,2,FALSE)</f>
        <v>Please select all the sources of income for your household?</v>
      </c>
    </row>
    <row r="195" spans="1:11" ht="14.45">
      <c r="A195" s="23" t="str">
        <f>INDEX(survey!$B$2:$B$1134,MATCH(_xlfn.CONCAT("_",E195),survey!$F$2:$F$1134,0))</f>
        <v>agroecology/performance</v>
      </c>
      <c r="B195" s="23" t="str">
        <f>INDEX(survey!$C$2:$C$1134,MATCH(_xlfn.CONCAT("_",E195),survey!$F$2:$F$1134,0))</f>
        <v>7_economic_diversification/economic</v>
      </c>
      <c r="C195" s="23" t="str">
        <f>INDEX(survey!$D$2:$D$1134,MATCH(_xlfn.CONCAT("_",E195),survey!$F$2:$F$1134,0))</f>
        <v>7_economic_diversification/income/climate_resilience_adaptative_capacity</v>
      </c>
      <c r="D195" s="23" t="str">
        <f>INDEX(survey!$E$2:$E$1134,MATCH(_xlfn.CONCAT("_",E195),survey!$F$2:$F$1134,0))</f>
        <v>income_source</v>
      </c>
      <c r="E195" t="s">
        <v>3345</v>
      </c>
      <c r="F195" s="23" t="s">
        <v>3350</v>
      </c>
      <c r="G195" t="s">
        <v>3351</v>
      </c>
      <c r="I195" t="s">
        <v>3091</v>
      </c>
      <c r="J195" t="str">
        <f t="shared" ref="J195:J258" si="3">CONCATENATE("_",E195)</f>
        <v>_2_4_1</v>
      </c>
      <c r="K195" t="str">
        <f>VLOOKUP(J195,survey!$H$2:$I$1133,2,FALSE)</f>
        <v>Please select all the sources of income for your household?</v>
      </c>
    </row>
    <row r="196" spans="1:11" ht="14.45">
      <c r="A196" s="23" t="str">
        <f>INDEX(survey!$B$2:$B$1134,MATCH(_xlfn.CONCAT("_",E196),survey!$F$2:$F$1134,0))</f>
        <v>agroecology/performance</v>
      </c>
      <c r="B196" s="23" t="str">
        <f>INDEX(survey!$C$2:$C$1134,MATCH(_xlfn.CONCAT("_",E196),survey!$F$2:$F$1134,0))</f>
        <v>7_economic_diversification/economic</v>
      </c>
      <c r="C196" s="23" t="str">
        <f>INDEX(survey!$D$2:$D$1134,MATCH(_xlfn.CONCAT("_",E196),survey!$F$2:$F$1134,0))</f>
        <v>7_economic_diversification/income/climate_resilience_adaptative_capacity</v>
      </c>
      <c r="D196" s="23" t="str">
        <f>INDEX(survey!$E$2:$E$1134,MATCH(_xlfn.CONCAT("_",E196),survey!$F$2:$F$1134,0))</f>
        <v>income_source</v>
      </c>
      <c r="E196" t="s">
        <v>3345</v>
      </c>
      <c r="F196" s="23" t="s">
        <v>3352</v>
      </c>
      <c r="G196" t="s">
        <v>3353</v>
      </c>
      <c r="I196" t="s">
        <v>3091</v>
      </c>
      <c r="J196" t="str">
        <f t="shared" si="3"/>
        <v>_2_4_1</v>
      </c>
      <c r="K196" t="str">
        <f>VLOOKUP(J196,survey!$H$2:$I$1133,2,FALSE)</f>
        <v>Please select all the sources of income for your household?</v>
      </c>
    </row>
    <row r="197" spans="1:11" ht="14.45">
      <c r="A197" s="23" t="str">
        <f>INDEX(survey!$B$2:$B$1134,MATCH(_xlfn.CONCAT("_",E197),survey!$F$2:$F$1134,0))</f>
        <v>agroecology/performance</v>
      </c>
      <c r="B197" s="23" t="str">
        <f>INDEX(survey!$C$2:$C$1134,MATCH(_xlfn.CONCAT("_",E197),survey!$F$2:$F$1134,0))</f>
        <v>7_economic_diversification/economic</v>
      </c>
      <c r="C197" s="23" t="str">
        <f>INDEX(survey!$D$2:$D$1134,MATCH(_xlfn.CONCAT("_",E197),survey!$F$2:$F$1134,0))</f>
        <v>7_economic_diversification/income/climate_resilience_adaptative_capacity</v>
      </c>
      <c r="D197" s="23" t="str">
        <f>INDEX(survey!$E$2:$E$1134,MATCH(_xlfn.CONCAT("_",E197),survey!$F$2:$F$1134,0))</f>
        <v>income_source</v>
      </c>
      <c r="E197" t="s">
        <v>3345</v>
      </c>
      <c r="F197" s="23" t="s">
        <v>3354</v>
      </c>
      <c r="G197" t="s">
        <v>3355</v>
      </c>
      <c r="I197" t="s">
        <v>3091</v>
      </c>
      <c r="J197" t="str">
        <f t="shared" si="3"/>
        <v>_2_4_1</v>
      </c>
      <c r="K197" t="str">
        <f>VLOOKUP(J197,survey!$H$2:$I$1133,2,FALSE)</f>
        <v>Please select all the sources of income for your household?</v>
      </c>
    </row>
    <row r="198" spans="1:11" ht="14.45">
      <c r="A198" s="23" t="str">
        <f>INDEX(survey!$B$2:$B$1134,MATCH(_xlfn.CONCAT("_",E198),survey!$F$2:$F$1134,0))</f>
        <v>agroecology/performance</v>
      </c>
      <c r="B198" s="23" t="str">
        <f>INDEX(survey!$C$2:$C$1134,MATCH(_xlfn.CONCAT("_",E198),survey!$F$2:$F$1134,0))</f>
        <v>7_economic_diversification/economic</v>
      </c>
      <c r="C198" s="23" t="str">
        <f>INDEX(survey!$D$2:$D$1134,MATCH(_xlfn.CONCAT("_",E198),survey!$F$2:$F$1134,0))</f>
        <v>7_economic_diversification/income/climate_resilience_adaptative_capacity</v>
      </c>
      <c r="D198" s="23" t="str">
        <f>INDEX(survey!$E$2:$E$1134,MATCH(_xlfn.CONCAT("_",E198),survey!$F$2:$F$1134,0))</f>
        <v>income_source</v>
      </c>
      <c r="E198" t="s">
        <v>3345</v>
      </c>
      <c r="F198" s="23" t="s">
        <v>3356</v>
      </c>
      <c r="G198" t="s">
        <v>3357</v>
      </c>
      <c r="I198" t="s">
        <v>3091</v>
      </c>
      <c r="J198" t="str">
        <f t="shared" si="3"/>
        <v>_2_4_1</v>
      </c>
      <c r="K198" t="str">
        <f>VLOOKUP(J198,survey!$H$2:$I$1133,2,FALSE)</f>
        <v>Please select all the sources of income for your household?</v>
      </c>
    </row>
    <row r="199" spans="1:11" ht="14.45">
      <c r="A199" s="23" t="str">
        <f>INDEX(survey!$B$2:$B$1134,MATCH(_xlfn.CONCAT("_",E199),survey!$F$2:$F$1134,0))</f>
        <v>agroecology/performance</v>
      </c>
      <c r="B199" s="23" t="str">
        <f>INDEX(survey!$C$2:$C$1134,MATCH(_xlfn.CONCAT("_",E199),survey!$F$2:$F$1134,0))</f>
        <v>7_economic_diversification/economic</v>
      </c>
      <c r="C199" s="23" t="str">
        <f>INDEX(survey!$D$2:$D$1134,MATCH(_xlfn.CONCAT("_",E199),survey!$F$2:$F$1134,0))</f>
        <v>7_economic_diversification/income/climate_resilience_adaptative_capacity</v>
      </c>
      <c r="D199" s="23" t="str">
        <f>INDEX(survey!$E$2:$E$1134,MATCH(_xlfn.CONCAT("_",E199),survey!$F$2:$F$1134,0))</f>
        <v>income_source</v>
      </c>
      <c r="E199" t="s">
        <v>3345</v>
      </c>
      <c r="F199" s="23" t="s">
        <v>3358</v>
      </c>
      <c r="G199" t="s">
        <v>3359</v>
      </c>
      <c r="I199" t="s">
        <v>3091</v>
      </c>
      <c r="J199" t="str">
        <f t="shared" si="3"/>
        <v>_2_4_1</v>
      </c>
      <c r="K199" t="str">
        <f>VLOOKUP(J199,survey!$H$2:$I$1133,2,FALSE)</f>
        <v>Please select all the sources of income for your household?</v>
      </c>
    </row>
    <row r="200" spans="1:11" ht="14.45">
      <c r="A200" s="23" t="str">
        <f>INDEX(survey!$B$2:$B$1134,MATCH(_xlfn.CONCAT("_",E200),survey!$F$2:$F$1134,0))</f>
        <v>agroecology/performance</v>
      </c>
      <c r="B200" s="23" t="str">
        <f>INDEX(survey!$C$2:$C$1134,MATCH(_xlfn.CONCAT("_",E200),survey!$F$2:$F$1134,0))</f>
        <v>7_economic_diversification/economic</v>
      </c>
      <c r="C200" s="23" t="str">
        <f>INDEX(survey!$D$2:$D$1134,MATCH(_xlfn.CONCAT("_",E200),survey!$F$2:$F$1134,0))</f>
        <v>7_economic_diversification/income/climate_resilience_adaptative_capacity</v>
      </c>
      <c r="D200" s="23" t="str">
        <f>INDEX(survey!$E$2:$E$1134,MATCH(_xlfn.CONCAT("_",E200),survey!$F$2:$F$1134,0))</f>
        <v>income_source</v>
      </c>
      <c r="E200" t="s">
        <v>3345</v>
      </c>
      <c r="F200" s="23" t="s">
        <v>3360</v>
      </c>
      <c r="G200" t="s">
        <v>3361</v>
      </c>
      <c r="I200" t="s">
        <v>3091</v>
      </c>
      <c r="J200" t="str">
        <f t="shared" si="3"/>
        <v>_2_4_1</v>
      </c>
      <c r="K200" t="str">
        <f>VLOOKUP(J200,survey!$H$2:$I$1133,2,FALSE)</f>
        <v>Please select all the sources of income for your household?</v>
      </c>
    </row>
    <row r="201" spans="1:11" ht="14.45">
      <c r="A201" s="23" t="str">
        <f>INDEX(survey!$B$2:$B$1134,MATCH(_xlfn.CONCAT("_",E201),survey!$F$2:$F$1134,0))</f>
        <v>agroecology/performance</v>
      </c>
      <c r="B201" s="23" t="str">
        <f>INDEX(survey!$C$2:$C$1134,MATCH(_xlfn.CONCAT("_",E201),survey!$F$2:$F$1134,0))</f>
        <v>7_economic_diversification/economic</v>
      </c>
      <c r="C201" s="23" t="str">
        <f>INDEX(survey!$D$2:$D$1134,MATCH(_xlfn.CONCAT("_",E201),survey!$F$2:$F$1134,0))</f>
        <v>7_economic_diversification/income/climate_resilience_adaptative_capacity</v>
      </c>
      <c r="D201" s="23" t="str">
        <f>INDEX(survey!$E$2:$E$1134,MATCH(_xlfn.CONCAT("_",E201),survey!$F$2:$F$1134,0))</f>
        <v>income_source</v>
      </c>
      <c r="E201" t="s">
        <v>3345</v>
      </c>
      <c r="F201" s="23" t="s">
        <v>3362</v>
      </c>
      <c r="G201" t="s">
        <v>3363</v>
      </c>
      <c r="I201" t="s">
        <v>3091</v>
      </c>
      <c r="J201" t="str">
        <f t="shared" si="3"/>
        <v>_2_4_1</v>
      </c>
      <c r="K201" t="str">
        <f>VLOOKUP(J201,survey!$H$2:$I$1133,2,FALSE)</f>
        <v>Please select all the sources of income for your household?</v>
      </c>
    </row>
    <row r="202" spans="1:11" ht="14.45">
      <c r="A202" s="23" t="str">
        <f>INDEX(survey!$B$2:$B$1134,MATCH(_xlfn.CONCAT("_",E202),survey!$F$2:$F$1134,0))</f>
        <v>agroecology/performance</v>
      </c>
      <c r="B202" s="23" t="str">
        <f>INDEX(survey!$C$2:$C$1134,MATCH(_xlfn.CONCAT("_",E202),survey!$F$2:$F$1134,0))</f>
        <v>7_economic_diversification/economic</v>
      </c>
      <c r="C202" s="23" t="str">
        <f>INDEX(survey!$D$2:$D$1134,MATCH(_xlfn.CONCAT("_",E202),survey!$F$2:$F$1134,0))</f>
        <v>7_economic_diversification/income/climate_resilience_adaptative_capacity</v>
      </c>
      <c r="D202" s="23" t="str">
        <f>INDEX(survey!$E$2:$E$1134,MATCH(_xlfn.CONCAT("_",E202),survey!$F$2:$F$1134,0))</f>
        <v>income_source</v>
      </c>
      <c r="E202" t="s">
        <v>3345</v>
      </c>
      <c r="F202" t="s">
        <v>665</v>
      </c>
      <c r="G202" t="s">
        <v>3104</v>
      </c>
      <c r="I202" t="s">
        <v>3091</v>
      </c>
      <c r="J202" t="str">
        <f t="shared" si="3"/>
        <v>_2_4_1</v>
      </c>
      <c r="K202" t="str">
        <f>VLOOKUP(J202,survey!$H$2:$I$1133,2,FALSE)</f>
        <v>Please select all the sources of income for your household?</v>
      </c>
    </row>
    <row r="203" spans="1:11" ht="14.45">
      <c r="A203" s="23" t="str">
        <f>INDEX(survey!$B$2:$B$1134,MATCH(_xlfn.CONCAT("_",E203),survey!$F$2:$F$1134,0))</f>
        <v>agroecology/performance</v>
      </c>
      <c r="B203" s="23" t="str">
        <f>INDEX(survey!$C$2:$C$1134,MATCH(_xlfn.CONCAT("_",E203),survey!$F$2:$F$1134,0))</f>
        <v>9_social_values/economic/social</v>
      </c>
      <c r="C203" s="23" t="str">
        <f>INDEX(survey!$D$2:$D$1134,MATCH(_xlfn.CONCAT("_",E203),survey!$F$2:$F$1134,0))</f>
        <v>9_social_values/climate_resilience_food_security/nutrition</v>
      </c>
      <c r="D203" s="23" t="str">
        <f>INDEX(survey!$E$2:$E$1134,MATCH(_xlfn.CONCAT("_",E203),survey!$F$2:$F$1134,0))</f>
        <v>enough_healthy_food</v>
      </c>
      <c r="E203" t="s">
        <v>3364</v>
      </c>
      <c r="F203" t="s">
        <v>3114</v>
      </c>
      <c r="G203" t="s">
        <v>3365</v>
      </c>
      <c r="H203" s="35" t="s">
        <v>3114</v>
      </c>
      <c r="I203" t="s">
        <v>3091</v>
      </c>
      <c r="J203" t="str">
        <f t="shared" si="3"/>
        <v>_2_5_1</v>
      </c>
      <c r="K203" t="e">
        <f>VLOOKUP(J203,survey!$H$2:$I$1133,2,FALSE)</f>
        <v>#N/A</v>
      </c>
    </row>
    <row r="204" spans="1:11" ht="14.45">
      <c r="A204" s="23" t="str">
        <f>INDEX(survey!$B$2:$B$1134,MATCH(_xlfn.CONCAT("_",E204),survey!$F$2:$F$1134,0))</f>
        <v>agroecology/performance</v>
      </c>
      <c r="B204" s="23" t="str">
        <f>INDEX(survey!$C$2:$C$1134,MATCH(_xlfn.CONCAT("_",E204),survey!$F$2:$F$1134,0))</f>
        <v>9_social_values/economic/social</v>
      </c>
      <c r="C204" s="23" t="str">
        <f>INDEX(survey!$D$2:$D$1134,MATCH(_xlfn.CONCAT("_",E204),survey!$F$2:$F$1134,0))</f>
        <v>9_social_values/climate_resilience_food_security/nutrition</v>
      </c>
      <c r="D204" s="23" t="str">
        <f>INDEX(survey!$E$2:$E$1134,MATCH(_xlfn.CONCAT("_",E204),survey!$F$2:$F$1134,0))</f>
        <v>enough_healthy_food</v>
      </c>
      <c r="E204" t="s">
        <v>3364</v>
      </c>
      <c r="F204" t="s">
        <v>3112</v>
      </c>
      <c r="G204" t="s">
        <v>3366</v>
      </c>
      <c r="H204" s="35" t="s">
        <v>3112</v>
      </c>
      <c r="I204" t="s">
        <v>3091</v>
      </c>
      <c r="J204" t="str">
        <f t="shared" si="3"/>
        <v>_2_5_1</v>
      </c>
      <c r="K204" t="e">
        <f>VLOOKUP(J204,survey!$H$2:$I$1133,2,FALSE)</f>
        <v>#N/A</v>
      </c>
    </row>
    <row r="205" spans="1:11" ht="14.45">
      <c r="A205" s="23" t="str">
        <f>INDEX(survey!$B$2:$B$1134,MATCH(_xlfn.CONCAT("_",E205),survey!$F$2:$F$1134,0))</f>
        <v>agroecology/performance</v>
      </c>
      <c r="B205" s="23" t="str">
        <f>INDEX(survey!$C$2:$C$1134,MATCH(_xlfn.CONCAT("_",E205),survey!$F$2:$F$1134,0))</f>
        <v>9_social_values/economic/social</v>
      </c>
      <c r="C205" s="23" t="str">
        <f>INDEX(survey!$D$2:$D$1134,MATCH(_xlfn.CONCAT("_",E205),survey!$F$2:$F$1134,0))</f>
        <v>9_social_values/climate_resilience_food_security/nutrition</v>
      </c>
      <c r="D205" s="23" t="str">
        <f>INDEX(survey!$E$2:$E$1134,MATCH(_xlfn.CONCAT("_",E205),survey!$F$2:$F$1134,0))</f>
        <v>enough_healthy_food</v>
      </c>
      <c r="E205" t="s">
        <v>3364</v>
      </c>
      <c r="F205" t="s">
        <v>3110</v>
      </c>
      <c r="G205" t="s">
        <v>3367</v>
      </c>
      <c r="H205" s="35" t="s">
        <v>3110</v>
      </c>
      <c r="I205" t="s">
        <v>3091</v>
      </c>
      <c r="J205" t="str">
        <f t="shared" si="3"/>
        <v>_2_5_1</v>
      </c>
      <c r="K205" t="e">
        <f>VLOOKUP(J205,survey!$H$2:$I$1133,2,FALSE)</f>
        <v>#N/A</v>
      </c>
    </row>
    <row r="206" spans="1:11" ht="14.45">
      <c r="A206" s="23" t="str">
        <f>INDEX(survey!$B$2:$B$1134,MATCH(_xlfn.CONCAT("_",E206),survey!$F$2:$F$1134,0))</f>
        <v>agroecology/performance</v>
      </c>
      <c r="B206" s="23" t="str">
        <f>INDEX(survey!$C$2:$C$1134,MATCH(_xlfn.CONCAT("_",E206),survey!$F$2:$F$1134,0))</f>
        <v>9_social_values/economic/social</v>
      </c>
      <c r="C206" s="23" t="str">
        <f>INDEX(survey!$D$2:$D$1134,MATCH(_xlfn.CONCAT("_",E206),survey!$F$2:$F$1134,0))</f>
        <v>9_social_values/climate_resilience_food_security/nutrition</v>
      </c>
      <c r="D206" s="23" t="str">
        <f>INDEX(survey!$E$2:$E$1134,MATCH(_xlfn.CONCAT("_",E206),survey!$F$2:$F$1134,0))</f>
        <v>enough_healthy_food</v>
      </c>
      <c r="E206" t="s">
        <v>3364</v>
      </c>
      <c r="F206" t="s">
        <v>3108</v>
      </c>
      <c r="G206" t="s">
        <v>3368</v>
      </c>
      <c r="H206" s="35" t="s">
        <v>3108</v>
      </c>
      <c r="I206" t="s">
        <v>3091</v>
      </c>
      <c r="J206" t="str">
        <f t="shared" si="3"/>
        <v>_2_5_1</v>
      </c>
      <c r="K206" t="e">
        <f>VLOOKUP(J206,survey!$H$2:$I$1133,2,FALSE)</f>
        <v>#N/A</v>
      </c>
    </row>
    <row r="207" spans="1:11" ht="14.45">
      <c r="A207" s="23" t="str">
        <f>INDEX(survey!$B$2:$B$1134,MATCH(_xlfn.CONCAT("_",E207),survey!$F$2:$F$1134,0))</f>
        <v>agroecology/performance</v>
      </c>
      <c r="B207" s="23" t="str">
        <f>INDEX(survey!$C$2:$C$1134,MATCH(_xlfn.CONCAT("_",E207),survey!$F$2:$F$1134,0))</f>
        <v>9_social_values/economic/social</v>
      </c>
      <c r="C207" s="23" t="str">
        <f>INDEX(survey!$D$2:$D$1134,MATCH(_xlfn.CONCAT("_",E207),survey!$F$2:$F$1134,0))</f>
        <v>9_social_values/climate_resilience_food_security/nutrition</v>
      </c>
      <c r="D207" s="23" t="str">
        <f>INDEX(survey!$E$2:$E$1134,MATCH(_xlfn.CONCAT("_",E207),survey!$F$2:$F$1134,0))</f>
        <v>enough_healthy_food</v>
      </c>
      <c r="E207" t="s">
        <v>3364</v>
      </c>
      <c r="F207" t="s">
        <v>3106</v>
      </c>
      <c r="G207" t="s">
        <v>3369</v>
      </c>
      <c r="H207" s="35" t="s">
        <v>3106</v>
      </c>
      <c r="I207" t="s">
        <v>3091</v>
      </c>
      <c r="J207" t="str">
        <f t="shared" si="3"/>
        <v>_2_5_1</v>
      </c>
      <c r="K207" t="e">
        <f>VLOOKUP(J207,survey!$H$2:$I$1133,2,FALSE)</f>
        <v>#N/A</v>
      </c>
    </row>
    <row r="208" spans="1:11" ht="14.45">
      <c r="A208" s="23" t="str">
        <f>INDEX(survey!$B$2:$B$1134,MATCH(_xlfn.CONCAT("_",E208),survey!$F$2:$F$1134,0))</f>
        <v>context/agroecology/performance</v>
      </c>
      <c r="B208" s="23" t="str">
        <f>INDEX(survey!$C$2:$C$1134,MATCH(_xlfn.CONCAT("_",E208),survey!$F$2:$F$1134,0))</f>
        <v>household_characteristic/10_fairness/economic</v>
      </c>
      <c r="C208" s="23" t="str">
        <f>INDEX(survey!$D$2:$D$1134,MATCH(_xlfn.CONCAT("_",E208),survey!$F$2:$F$1134,0))</f>
        <v>income/10_fairness/income</v>
      </c>
      <c r="D208" s="23">
        <f>INDEX(survey!$E$2:$E$1134,MATCH(_xlfn.CONCAT("_",E208),survey!$F$2:$F$1134,0))</f>
        <v>0</v>
      </c>
      <c r="E208" t="s">
        <v>3370</v>
      </c>
      <c r="F208" t="s">
        <v>3114</v>
      </c>
      <c r="G208" t="s">
        <v>3371</v>
      </c>
      <c r="H208" s="35" t="s">
        <v>3114</v>
      </c>
      <c r="I208" t="s">
        <v>3091</v>
      </c>
      <c r="J208" t="str">
        <f t="shared" si="3"/>
        <v>_2_6_1_1</v>
      </c>
      <c r="K208" t="str">
        <f>VLOOKUP(J208,survey!$H$2:$I$1133,2,FALSE)</f>
        <v>Does the household earn enough income from farming to support the family?</v>
      </c>
    </row>
    <row r="209" spans="1:11" ht="14.45">
      <c r="A209" s="23" t="str">
        <f>INDEX(survey!$B$2:$B$1134,MATCH(_xlfn.CONCAT("_",E209),survey!$F$2:$F$1134,0))</f>
        <v>context/agroecology/performance</v>
      </c>
      <c r="B209" s="23" t="str">
        <f>INDEX(survey!$C$2:$C$1134,MATCH(_xlfn.CONCAT("_",E209),survey!$F$2:$F$1134,0))</f>
        <v>household_characteristic/10_fairness/economic</v>
      </c>
      <c r="C209" s="23" t="str">
        <f>INDEX(survey!$D$2:$D$1134,MATCH(_xlfn.CONCAT("_",E209),survey!$F$2:$F$1134,0))</f>
        <v>income/10_fairness/income</v>
      </c>
      <c r="D209" s="23">
        <f>INDEX(survey!$E$2:$E$1134,MATCH(_xlfn.CONCAT("_",E209),survey!$F$2:$F$1134,0))</f>
        <v>0</v>
      </c>
      <c r="E209" t="s">
        <v>3370</v>
      </c>
      <c r="F209" t="s">
        <v>3112</v>
      </c>
      <c r="G209" t="s">
        <v>3372</v>
      </c>
      <c r="H209" s="35" t="s">
        <v>3112</v>
      </c>
      <c r="I209" t="s">
        <v>3091</v>
      </c>
      <c r="J209" t="str">
        <f t="shared" si="3"/>
        <v>_2_6_1_1</v>
      </c>
      <c r="K209" t="str">
        <f>VLOOKUP(J209,survey!$H$2:$I$1133,2,FALSE)</f>
        <v>Does the household earn enough income from farming to support the family?</v>
      </c>
    </row>
    <row r="210" spans="1:11" ht="14.45">
      <c r="A210" s="23" t="str">
        <f>INDEX(survey!$B$2:$B$1134,MATCH(_xlfn.CONCAT("_",E210),survey!$F$2:$F$1134,0))</f>
        <v>context/agroecology/performance</v>
      </c>
      <c r="B210" s="23" t="str">
        <f>INDEX(survey!$C$2:$C$1134,MATCH(_xlfn.CONCAT("_",E210),survey!$F$2:$F$1134,0))</f>
        <v>household_characteristic/10_fairness/economic</v>
      </c>
      <c r="C210" s="23" t="str">
        <f>INDEX(survey!$D$2:$D$1134,MATCH(_xlfn.CONCAT("_",E210),survey!$F$2:$F$1134,0))</f>
        <v>income/10_fairness/income</v>
      </c>
      <c r="D210" s="23">
        <f>INDEX(survey!$E$2:$E$1134,MATCH(_xlfn.CONCAT("_",E210),survey!$F$2:$F$1134,0))</f>
        <v>0</v>
      </c>
      <c r="E210" t="s">
        <v>3370</v>
      </c>
      <c r="F210" t="s">
        <v>3110</v>
      </c>
      <c r="G210" t="s">
        <v>3373</v>
      </c>
      <c r="H210" s="35" t="s">
        <v>3110</v>
      </c>
      <c r="I210" t="s">
        <v>3091</v>
      </c>
      <c r="J210" t="str">
        <f t="shared" si="3"/>
        <v>_2_6_1_1</v>
      </c>
      <c r="K210" t="str">
        <f>VLOOKUP(J210,survey!$H$2:$I$1133,2,FALSE)</f>
        <v>Does the household earn enough income from farming to support the family?</v>
      </c>
    </row>
    <row r="211" spans="1:11" ht="14.45">
      <c r="A211" s="23" t="str">
        <f>INDEX(survey!$B$2:$B$1134,MATCH(_xlfn.CONCAT("_",E211),survey!$F$2:$F$1134,0))</f>
        <v>context/agroecology/performance</v>
      </c>
      <c r="B211" s="23" t="str">
        <f>INDEX(survey!$C$2:$C$1134,MATCH(_xlfn.CONCAT("_",E211),survey!$F$2:$F$1134,0))</f>
        <v>household_characteristic/10_fairness/economic</v>
      </c>
      <c r="C211" s="23" t="str">
        <f>INDEX(survey!$D$2:$D$1134,MATCH(_xlfn.CONCAT("_",E211),survey!$F$2:$F$1134,0))</f>
        <v>income/10_fairness/income</v>
      </c>
      <c r="D211" s="23">
        <f>INDEX(survey!$E$2:$E$1134,MATCH(_xlfn.CONCAT("_",E211),survey!$F$2:$F$1134,0))</f>
        <v>0</v>
      </c>
      <c r="E211" t="s">
        <v>3370</v>
      </c>
      <c r="F211" t="s">
        <v>3108</v>
      </c>
      <c r="G211" t="s">
        <v>3374</v>
      </c>
      <c r="H211" s="35" t="s">
        <v>3108</v>
      </c>
      <c r="I211" t="s">
        <v>3091</v>
      </c>
      <c r="J211" t="str">
        <f t="shared" si="3"/>
        <v>_2_6_1_1</v>
      </c>
      <c r="K211" t="str">
        <f>VLOOKUP(J211,survey!$H$2:$I$1133,2,FALSE)</f>
        <v>Does the household earn enough income from farming to support the family?</v>
      </c>
    </row>
    <row r="212" spans="1:11" ht="14.45">
      <c r="A212" s="23" t="str">
        <f>INDEX(survey!$B$2:$B$1134,MATCH(_xlfn.CONCAT("_",E212),survey!$F$2:$F$1134,0))</f>
        <v>context/agroecology/performance</v>
      </c>
      <c r="B212" s="23" t="str">
        <f>INDEX(survey!$C$2:$C$1134,MATCH(_xlfn.CONCAT("_",E212),survey!$F$2:$F$1134,0))</f>
        <v>household_characteristic/10_fairness/economic</v>
      </c>
      <c r="C212" s="23" t="str">
        <f>INDEX(survey!$D$2:$D$1134,MATCH(_xlfn.CONCAT("_",E212),survey!$F$2:$F$1134,0))</f>
        <v>income/10_fairness/income</v>
      </c>
      <c r="D212" s="23">
        <f>INDEX(survey!$E$2:$E$1134,MATCH(_xlfn.CONCAT("_",E212),survey!$F$2:$F$1134,0))</f>
        <v>0</v>
      </c>
      <c r="E212" t="s">
        <v>3370</v>
      </c>
      <c r="F212" t="s">
        <v>3106</v>
      </c>
      <c r="G212" t="s">
        <v>3375</v>
      </c>
      <c r="H212" s="35" t="s">
        <v>3106</v>
      </c>
      <c r="I212" t="s">
        <v>3091</v>
      </c>
      <c r="J212" t="str">
        <f t="shared" si="3"/>
        <v>_2_6_1_1</v>
      </c>
      <c r="K212" t="str">
        <f>VLOOKUP(J212,survey!$H$2:$I$1133,2,FALSE)</f>
        <v>Does the household earn enough income from farming to support the family?</v>
      </c>
    </row>
    <row r="213" spans="1:11" ht="14.45">
      <c r="A213" s="23" t="str">
        <f>INDEX(survey!$B$2:$B$1134,MATCH(_xlfn.CONCAT("_",E213),survey!$F$2:$F$1134,0))</f>
        <v>context/agroecology/performance</v>
      </c>
      <c r="B213" s="23" t="str">
        <f>INDEX(survey!$C$2:$C$1134,MATCH(_xlfn.CONCAT("_",E213),survey!$F$2:$F$1134,0))</f>
        <v>household_characteristic/10_fairness/economic</v>
      </c>
      <c r="C213" s="23" t="str">
        <f>INDEX(survey!$D$2:$D$1134,MATCH(_xlfn.CONCAT("_",E213),survey!$F$2:$F$1134,0))</f>
        <v>income/10_fairness/income</v>
      </c>
      <c r="D213" s="23">
        <f>INDEX(survey!$E$2:$E$1134,MATCH(_xlfn.CONCAT("_",E213),survey!$F$2:$F$1134,0))</f>
        <v>0</v>
      </c>
      <c r="E213" t="s">
        <v>3376</v>
      </c>
      <c r="F213" t="s">
        <v>3114</v>
      </c>
      <c r="G213" t="s">
        <v>3377</v>
      </c>
      <c r="H213" s="35" t="s">
        <v>3114</v>
      </c>
      <c r="I213" t="s">
        <v>3091</v>
      </c>
      <c r="J213" t="str">
        <f t="shared" si="3"/>
        <v>_2_6_1_2</v>
      </c>
      <c r="K213" t="str">
        <f>VLOOKUP(J213,survey!$H$2:$I$1133,2,FALSE)</f>
        <v>How would you rate the stability of the household income?</v>
      </c>
    </row>
    <row r="214" spans="1:11" ht="14.45">
      <c r="A214" s="23" t="str">
        <f>INDEX(survey!$B$2:$B$1134,MATCH(_xlfn.CONCAT("_",E214),survey!$F$2:$F$1134,0))</f>
        <v>context/agroecology/performance</v>
      </c>
      <c r="B214" s="23" t="str">
        <f>INDEX(survey!$C$2:$C$1134,MATCH(_xlfn.CONCAT("_",E214),survey!$F$2:$F$1134,0))</f>
        <v>household_characteristic/10_fairness/economic</v>
      </c>
      <c r="C214" s="23" t="str">
        <f>INDEX(survey!$D$2:$D$1134,MATCH(_xlfn.CONCAT("_",E214),survey!$F$2:$F$1134,0))</f>
        <v>income/10_fairness/income</v>
      </c>
      <c r="D214" s="23">
        <f>INDEX(survey!$E$2:$E$1134,MATCH(_xlfn.CONCAT("_",E214),survey!$F$2:$F$1134,0))</f>
        <v>0</v>
      </c>
      <c r="E214" t="s">
        <v>3376</v>
      </c>
      <c r="F214" t="s">
        <v>3112</v>
      </c>
      <c r="G214" t="s">
        <v>3378</v>
      </c>
      <c r="H214" s="35" t="s">
        <v>3112</v>
      </c>
      <c r="I214" t="s">
        <v>3091</v>
      </c>
      <c r="J214" t="str">
        <f t="shared" si="3"/>
        <v>_2_6_1_2</v>
      </c>
      <c r="K214" t="str">
        <f>VLOOKUP(J214,survey!$H$2:$I$1133,2,FALSE)</f>
        <v>How would you rate the stability of the household income?</v>
      </c>
    </row>
    <row r="215" spans="1:11" ht="14.45">
      <c r="A215" s="23" t="str">
        <f>INDEX(survey!$B$2:$B$1134,MATCH(_xlfn.CONCAT("_",E215),survey!$F$2:$F$1134,0))</f>
        <v>context/agroecology/performance</v>
      </c>
      <c r="B215" s="23" t="str">
        <f>INDEX(survey!$C$2:$C$1134,MATCH(_xlfn.CONCAT("_",E215),survey!$F$2:$F$1134,0))</f>
        <v>household_characteristic/10_fairness/economic</v>
      </c>
      <c r="C215" s="23" t="str">
        <f>INDEX(survey!$D$2:$D$1134,MATCH(_xlfn.CONCAT("_",E215),survey!$F$2:$F$1134,0))</f>
        <v>income/10_fairness/income</v>
      </c>
      <c r="D215" s="23">
        <f>INDEX(survey!$E$2:$E$1134,MATCH(_xlfn.CONCAT("_",E215),survey!$F$2:$F$1134,0))</f>
        <v>0</v>
      </c>
      <c r="E215" t="s">
        <v>3376</v>
      </c>
      <c r="F215" t="s">
        <v>3110</v>
      </c>
      <c r="G215" t="s">
        <v>3379</v>
      </c>
      <c r="H215" s="35" t="s">
        <v>3110</v>
      </c>
      <c r="I215" t="s">
        <v>3091</v>
      </c>
      <c r="J215" t="str">
        <f t="shared" si="3"/>
        <v>_2_6_1_2</v>
      </c>
      <c r="K215" t="str">
        <f>VLOOKUP(J215,survey!$H$2:$I$1133,2,FALSE)</f>
        <v>How would you rate the stability of the household income?</v>
      </c>
    </row>
    <row r="216" spans="1:11" ht="14.45">
      <c r="A216" s="23" t="str">
        <f>INDEX(survey!$B$2:$B$1134,MATCH(_xlfn.CONCAT("_",E216),survey!$F$2:$F$1134,0))</f>
        <v>context/agroecology/performance</v>
      </c>
      <c r="B216" s="23" t="str">
        <f>INDEX(survey!$C$2:$C$1134,MATCH(_xlfn.CONCAT("_",E216),survey!$F$2:$F$1134,0))</f>
        <v>household_characteristic/10_fairness/economic</v>
      </c>
      <c r="C216" s="23" t="str">
        <f>INDEX(survey!$D$2:$D$1134,MATCH(_xlfn.CONCAT("_",E216),survey!$F$2:$F$1134,0))</f>
        <v>income/10_fairness/income</v>
      </c>
      <c r="D216" s="23">
        <f>INDEX(survey!$E$2:$E$1134,MATCH(_xlfn.CONCAT("_",E216),survey!$F$2:$F$1134,0))</f>
        <v>0</v>
      </c>
      <c r="E216" t="s">
        <v>3376</v>
      </c>
      <c r="F216" t="s">
        <v>3108</v>
      </c>
      <c r="G216" t="s">
        <v>3380</v>
      </c>
      <c r="H216" s="35" t="s">
        <v>3108</v>
      </c>
      <c r="I216" t="s">
        <v>3091</v>
      </c>
      <c r="J216" t="str">
        <f t="shared" si="3"/>
        <v>_2_6_1_2</v>
      </c>
      <c r="K216" t="str">
        <f>VLOOKUP(J216,survey!$H$2:$I$1133,2,FALSE)</f>
        <v>How would you rate the stability of the household income?</v>
      </c>
    </row>
    <row r="217" spans="1:11" ht="14.45">
      <c r="A217" s="23" t="str">
        <f>INDEX(survey!$B$2:$B$1134,MATCH(_xlfn.CONCAT("_",E217),survey!$F$2:$F$1134,0))</f>
        <v>context/agroecology/performance</v>
      </c>
      <c r="B217" s="23" t="str">
        <f>INDEX(survey!$C$2:$C$1134,MATCH(_xlfn.CONCAT("_",E217),survey!$F$2:$F$1134,0))</f>
        <v>household_characteristic/10_fairness/economic</v>
      </c>
      <c r="C217" s="23" t="str">
        <f>INDEX(survey!$D$2:$D$1134,MATCH(_xlfn.CONCAT("_",E217),survey!$F$2:$F$1134,0))</f>
        <v>income/10_fairness/income</v>
      </c>
      <c r="D217" s="23">
        <f>INDEX(survey!$E$2:$E$1134,MATCH(_xlfn.CONCAT("_",E217),survey!$F$2:$F$1134,0))</f>
        <v>0</v>
      </c>
      <c r="E217" t="s">
        <v>3376</v>
      </c>
      <c r="F217" t="s">
        <v>3106</v>
      </c>
      <c r="G217" t="s">
        <v>3381</v>
      </c>
      <c r="H217" s="35" t="s">
        <v>3106</v>
      </c>
      <c r="I217" t="s">
        <v>3091</v>
      </c>
      <c r="J217" t="str">
        <f t="shared" si="3"/>
        <v>_2_6_1_2</v>
      </c>
      <c r="K217" t="str">
        <f>VLOOKUP(J217,survey!$H$2:$I$1133,2,FALSE)</f>
        <v>How would you rate the stability of the household income?</v>
      </c>
    </row>
    <row r="218" spans="1:11" ht="14.45">
      <c r="A218" s="23" t="str">
        <f>INDEX(survey!$B$2:$B$1134,MATCH(_xlfn.CONCAT("_",E218),survey!$F$2:$F$1134,0))</f>
        <v>performance</v>
      </c>
      <c r="B218" s="23" t="str">
        <f>INDEX(survey!$C$2:$C$1134,MATCH(_xlfn.CONCAT("_",E218),survey!$F$2:$F$1134,0))</f>
        <v>economic</v>
      </c>
      <c r="C218" s="23" t="str">
        <f>INDEX(survey!$D$2:$D$1134,MATCH(_xlfn.CONCAT("_",E218),survey!$F$2:$F$1134,0))</f>
        <v>climate_resilience</v>
      </c>
      <c r="D218" s="23">
        <f>INDEX(survey!$E$2:$E$1134,MATCH(_xlfn.CONCAT("_",E218),survey!$F$2:$F$1134,0))</f>
        <v>0</v>
      </c>
      <c r="E218" t="s">
        <v>3382</v>
      </c>
      <c r="F218" t="s">
        <v>3114</v>
      </c>
      <c r="G218" t="s">
        <v>3383</v>
      </c>
      <c r="I218" t="s">
        <v>3091</v>
      </c>
      <c r="J218" t="str">
        <f t="shared" si="3"/>
        <v>_2_6_1_3</v>
      </c>
      <c r="K218" t="str">
        <f>VLOOKUP(J218,survey!$H$2:$I$1133,2,FALSE)</f>
        <v>How would you rate the capacity of the household's income and agricultural production to recover from shocks/perturbations?</v>
      </c>
    </row>
    <row r="219" spans="1:11" ht="14.45">
      <c r="A219" s="23" t="str">
        <f>INDEX(survey!$B$2:$B$1134,MATCH(_xlfn.CONCAT("_",E219),survey!$F$2:$F$1134,0))</f>
        <v>performance</v>
      </c>
      <c r="B219" s="23" t="str">
        <f>INDEX(survey!$C$2:$C$1134,MATCH(_xlfn.CONCAT("_",E219),survey!$F$2:$F$1134,0))</f>
        <v>economic</v>
      </c>
      <c r="C219" s="23" t="str">
        <f>INDEX(survey!$D$2:$D$1134,MATCH(_xlfn.CONCAT("_",E219),survey!$F$2:$F$1134,0))</f>
        <v>climate_resilience</v>
      </c>
      <c r="D219" s="23">
        <f>INDEX(survey!$E$2:$E$1134,MATCH(_xlfn.CONCAT("_",E219),survey!$F$2:$F$1134,0))</f>
        <v>0</v>
      </c>
      <c r="E219" t="s">
        <v>3382</v>
      </c>
      <c r="F219" t="s">
        <v>3112</v>
      </c>
      <c r="G219" t="s">
        <v>3384</v>
      </c>
      <c r="I219" t="s">
        <v>3091</v>
      </c>
      <c r="J219" t="str">
        <f t="shared" si="3"/>
        <v>_2_6_1_3</v>
      </c>
      <c r="K219" t="str">
        <f>VLOOKUP(J219,survey!$H$2:$I$1133,2,FALSE)</f>
        <v>How would you rate the capacity of the household's income and agricultural production to recover from shocks/perturbations?</v>
      </c>
    </row>
    <row r="220" spans="1:11" ht="14.45">
      <c r="A220" s="23" t="str">
        <f>INDEX(survey!$B$2:$B$1134,MATCH(_xlfn.CONCAT("_",E220),survey!$F$2:$F$1134,0))</f>
        <v>performance</v>
      </c>
      <c r="B220" s="23" t="str">
        <f>INDEX(survey!$C$2:$C$1134,MATCH(_xlfn.CONCAT("_",E220),survey!$F$2:$F$1134,0))</f>
        <v>economic</v>
      </c>
      <c r="C220" s="23" t="str">
        <f>INDEX(survey!$D$2:$D$1134,MATCH(_xlfn.CONCAT("_",E220),survey!$F$2:$F$1134,0))</f>
        <v>climate_resilience</v>
      </c>
      <c r="D220" s="23">
        <f>INDEX(survey!$E$2:$E$1134,MATCH(_xlfn.CONCAT("_",E220),survey!$F$2:$F$1134,0))</f>
        <v>0</v>
      </c>
      <c r="E220" t="s">
        <v>3382</v>
      </c>
      <c r="F220" t="s">
        <v>3110</v>
      </c>
      <c r="G220" t="s">
        <v>3385</v>
      </c>
      <c r="I220" t="s">
        <v>3091</v>
      </c>
      <c r="J220" t="str">
        <f t="shared" si="3"/>
        <v>_2_6_1_3</v>
      </c>
      <c r="K220" t="str">
        <f>VLOOKUP(J220,survey!$H$2:$I$1133,2,FALSE)</f>
        <v>How would you rate the capacity of the household's income and agricultural production to recover from shocks/perturbations?</v>
      </c>
    </row>
    <row r="221" spans="1:11" ht="14.45">
      <c r="A221" s="23" t="str">
        <f>INDEX(survey!$B$2:$B$1134,MATCH(_xlfn.CONCAT("_",E221),survey!$F$2:$F$1134,0))</f>
        <v>performance</v>
      </c>
      <c r="B221" s="23" t="str">
        <f>INDEX(survey!$C$2:$C$1134,MATCH(_xlfn.CONCAT("_",E221),survey!$F$2:$F$1134,0))</f>
        <v>economic</v>
      </c>
      <c r="C221" s="23" t="str">
        <f>INDEX(survey!$D$2:$D$1134,MATCH(_xlfn.CONCAT("_",E221),survey!$F$2:$F$1134,0))</f>
        <v>climate_resilience</v>
      </c>
      <c r="D221" s="23">
        <f>INDEX(survey!$E$2:$E$1134,MATCH(_xlfn.CONCAT("_",E221),survey!$F$2:$F$1134,0))</f>
        <v>0</v>
      </c>
      <c r="E221" t="s">
        <v>3382</v>
      </c>
      <c r="F221" t="s">
        <v>3108</v>
      </c>
      <c r="G221" t="s">
        <v>3386</v>
      </c>
      <c r="I221" t="s">
        <v>3091</v>
      </c>
      <c r="J221" t="str">
        <f t="shared" si="3"/>
        <v>_2_6_1_3</v>
      </c>
      <c r="K221" t="str">
        <f>VLOOKUP(J221,survey!$H$2:$I$1133,2,FALSE)</f>
        <v>How would you rate the capacity of the household's income and agricultural production to recover from shocks/perturbations?</v>
      </c>
    </row>
    <row r="222" spans="1:11" ht="14.45">
      <c r="A222" s="23" t="str">
        <f>INDEX(survey!$B$2:$B$1134,MATCH(_xlfn.CONCAT("_",E222),survey!$F$2:$F$1134,0))</f>
        <v>performance</v>
      </c>
      <c r="B222" s="23" t="str">
        <f>INDEX(survey!$C$2:$C$1134,MATCH(_xlfn.CONCAT("_",E222),survey!$F$2:$F$1134,0))</f>
        <v>economic</v>
      </c>
      <c r="C222" s="23" t="str">
        <f>INDEX(survey!$D$2:$D$1134,MATCH(_xlfn.CONCAT("_",E222),survey!$F$2:$F$1134,0))</f>
        <v>climate_resilience</v>
      </c>
      <c r="D222" s="23">
        <f>INDEX(survey!$E$2:$E$1134,MATCH(_xlfn.CONCAT("_",E222),survey!$F$2:$F$1134,0))</f>
        <v>0</v>
      </c>
      <c r="E222" t="s">
        <v>3382</v>
      </c>
      <c r="F222" t="s">
        <v>3106</v>
      </c>
      <c r="G222" t="s">
        <v>3387</v>
      </c>
      <c r="I222" t="s">
        <v>3091</v>
      </c>
      <c r="J222" t="str">
        <f t="shared" si="3"/>
        <v>_2_6_1_3</v>
      </c>
      <c r="K222" t="str">
        <f>VLOOKUP(J222,survey!$H$2:$I$1133,2,FALSE)</f>
        <v>How would you rate the capacity of the household's income and agricultural production to recover from shocks/perturbations?</v>
      </c>
    </row>
    <row r="223" spans="1:11">
      <c r="A223" s="23" t="str">
        <f>INDEX(survey!$B$2:$B$1134,MATCH(_xlfn.CONCAT("_",E223),survey!$F$2:$F$1134,0))</f>
        <v>agroecology</v>
      </c>
      <c r="B223" s="23" t="str">
        <f>INDEX(survey!$C$2:$C$1134,MATCH(_xlfn.CONCAT("_",E223),survey!$F$2:$F$1134,0))</f>
        <v>10_fairness</v>
      </c>
      <c r="C223" s="23" t="str">
        <f>INDEX(survey!$D$2:$D$1134,MATCH(_xlfn.CONCAT("_",E223),survey!$F$2:$F$1134,0))</f>
        <v>10_fairness</v>
      </c>
      <c r="D223" s="23" t="str">
        <f>INDEX(survey!$E$2:$E$1134,MATCH(_xlfn.CONCAT("_",E223),survey!$F$2:$F$1134,0))</f>
        <v>crop_sell_fair_price</v>
      </c>
      <c r="E223" t="s">
        <v>3388</v>
      </c>
      <c r="F223" t="s">
        <v>3114</v>
      </c>
      <c r="G223" t="s">
        <v>3389</v>
      </c>
      <c r="H223" s="41" t="s">
        <v>3114</v>
      </c>
      <c r="I223" t="s">
        <v>3091</v>
      </c>
      <c r="J223" t="str">
        <f t="shared" si="3"/>
        <v>_2_6_1_4</v>
      </c>
      <c r="K223" t="e">
        <f>VLOOKUP(J223,survey!$H$2:$I$1133,2,FALSE)</f>
        <v>#N/A</v>
      </c>
    </row>
    <row r="224" spans="1:11">
      <c r="A224" s="23" t="str">
        <f>INDEX(survey!$B$2:$B$1134,MATCH(_xlfn.CONCAT("_",E224),survey!$F$2:$F$1134,0))</f>
        <v>agroecology</v>
      </c>
      <c r="B224" s="23" t="str">
        <f>INDEX(survey!$C$2:$C$1134,MATCH(_xlfn.CONCAT("_",E224),survey!$F$2:$F$1134,0))</f>
        <v>10_fairness</v>
      </c>
      <c r="C224" s="23" t="str">
        <f>INDEX(survey!$D$2:$D$1134,MATCH(_xlfn.CONCAT("_",E224),survey!$F$2:$F$1134,0))</f>
        <v>10_fairness</v>
      </c>
      <c r="D224" s="23" t="str">
        <f>INDEX(survey!$E$2:$E$1134,MATCH(_xlfn.CONCAT("_",E224),survey!$F$2:$F$1134,0))</f>
        <v>crop_sell_fair_price</v>
      </c>
      <c r="E224" t="s">
        <v>3388</v>
      </c>
      <c r="F224" t="s">
        <v>3112</v>
      </c>
      <c r="G224" t="s">
        <v>3390</v>
      </c>
      <c r="H224" s="41" t="s">
        <v>3112</v>
      </c>
      <c r="I224" t="s">
        <v>3091</v>
      </c>
      <c r="J224" t="str">
        <f t="shared" si="3"/>
        <v>_2_6_1_4</v>
      </c>
      <c r="K224" t="e">
        <f>VLOOKUP(J224,survey!$H$2:$I$1133,2,FALSE)</f>
        <v>#N/A</v>
      </c>
    </row>
    <row r="225" spans="1:11">
      <c r="A225" s="23" t="str">
        <f>INDEX(survey!$B$2:$B$1134,MATCH(_xlfn.CONCAT("_",E225),survey!$F$2:$F$1134,0))</f>
        <v>agroecology</v>
      </c>
      <c r="B225" s="23" t="str">
        <f>INDEX(survey!$C$2:$C$1134,MATCH(_xlfn.CONCAT("_",E225),survey!$F$2:$F$1134,0))</f>
        <v>10_fairness</v>
      </c>
      <c r="C225" s="23" t="str">
        <f>INDEX(survey!$D$2:$D$1134,MATCH(_xlfn.CONCAT("_",E225),survey!$F$2:$F$1134,0))</f>
        <v>10_fairness</v>
      </c>
      <c r="D225" s="23" t="str">
        <f>INDEX(survey!$E$2:$E$1134,MATCH(_xlfn.CONCAT("_",E225),survey!$F$2:$F$1134,0))</f>
        <v>crop_sell_fair_price</v>
      </c>
      <c r="E225" t="s">
        <v>3388</v>
      </c>
      <c r="F225" t="s">
        <v>3110</v>
      </c>
      <c r="G225" t="s">
        <v>3391</v>
      </c>
      <c r="H225" s="41" t="s">
        <v>3110</v>
      </c>
      <c r="I225" t="s">
        <v>3091</v>
      </c>
      <c r="J225" t="str">
        <f t="shared" si="3"/>
        <v>_2_6_1_4</v>
      </c>
      <c r="K225" t="e">
        <f>VLOOKUP(J225,survey!$H$2:$I$1133,2,FALSE)</f>
        <v>#N/A</v>
      </c>
    </row>
    <row r="226" spans="1:11">
      <c r="A226" s="23" t="str">
        <f>INDEX(survey!$B$2:$B$1134,MATCH(_xlfn.CONCAT("_",E226),survey!$F$2:$F$1134,0))</f>
        <v>agroecology</v>
      </c>
      <c r="B226" s="23" t="str">
        <f>INDEX(survey!$C$2:$C$1134,MATCH(_xlfn.CONCAT("_",E226),survey!$F$2:$F$1134,0))</f>
        <v>10_fairness</v>
      </c>
      <c r="C226" s="23" t="str">
        <f>INDEX(survey!$D$2:$D$1134,MATCH(_xlfn.CONCAT("_",E226),survey!$F$2:$F$1134,0))</f>
        <v>10_fairness</v>
      </c>
      <c r="D226" s="23" t="str">
        <f>INDEX(survey!$E$2:$E$1134,MATCH(_xlfn.CONCAT("_",E226),survey!$F$2:$F$1134,0))</f>
        <v>crop_sell_fair_price</v>
      </c>
      <c r="E226" t="s">
        <v>3388</v>
      </c>
      <c r="F226" t="s">
        <v>3108</v>
      </c>
      <c r="G226" t="s">
        <v>3392</v>
      </c>
      <c r="H226" s="41" t="s">
        <v>3108</v>
      </c>
      <c r="I226" t="s">
        <v>3091</v>
      </c>
      <c r="J226" t="str">
        <f t="shared" si="3"/>
        <v>_2_6_1_4</v>
      </c>
      <c r="K226" t="e">
        <f>VLOOKUP(J226,survey!$H$2:$I$1133,2,FALSE)</f>
        <v>#N/A</v>
      </c>
    </row>
    <row r="227" spans="1:11">
      <c r="A227" s="23" t="str">
        <f>INDEX(survey!$B$2:$B$1134,MATCH(_xlfn.CONCAT("_",E227),survey!$F$2:$F$1134,0))</f>
        <v>agroecology</v>
      </c>
      <c r="B227" s="23" t="str">
        <f>INDEX(survey!$C$2:$C$1134,MATCH(_xlfn.CONCAT("_",E227),survey!$F$2:$F$1134,0))</f>
        <v>10_fairness</v>
      </c>
      <c r="C227" s="23" t="str">
        <f>INDEX(survey!$D$2:$D$1134,MATCH(_xlfn.CONCAT("_",E227),survey!$F$2:$F$1134,0))</f>
        <v>10_fairness</v>
      </c>
      <c r="D227" s="23" t="str">
        <f>INDEX(survey!$E$2:$E$1134,MATCH(_xlfn.CONCAT("_",E227),survey!$F$2:$F$1134,0))</f>
        <v>crop_sell_fair_price</v>
      </c>
      <c r="E227" t="s">
        <v>3388</v>
      </c>
      <c r="F227" t="s">
        <v>3106</v>
      </c>
      <c r="G227" t="s">
        <v>3393</v>
      </c>
      <c r="H227" s="41" t="s">
        <v>3106</v>
      </c>
      <c r="I227" t="s">
        <v>3091</v>
      </c>
      <c r="J227" t="str">
        <f t="shared" si="3"/>
        <v>_2_6_1_4</v>
      </c>
      <c r="K227" t="e">
        <f>VLOOKUP(J227,survey!$H$2:$I$1133,2,FALSE)</f>
        <v>#N/A</v>
      </c>
    </row>
    <row r="228" spans="1:11">
      <c r="A228" s="23" t="str">
        <f>INDEX(survey!$B$2:$B$1134,MATCH(_xlfn.CONCAT("_",E228),survey!$F$2:$F$1134,0))</f>
        <v>agroecology</v>
      </c>
      <c r="B228" s="23" t="str">
        <f>INDEX(survey!$C$2:$C$1134,MATCH(_xlfn.CONCAT("_",E228),survey!$F$2:$F$1134,0))</f>
        <v>10_fairness</v>
      </c>
      <c r="C228" s="23" t="str">
        <f>INDEX(survey!$D$2:$D$1134,MATCH(_xlfn.CONCAT("_",E228),survey!$F$2:$F$1134,0))</f>
        <v>10_fairness</v>
      </c>
      <c r="D228" s="23" t="str">
        <f>INDEX(survey!$E$2:$E$1134,MATCH(_xlfn.CONCAT("_",E228),survey!$F$2:$F$1134,0))</f>
        <v>crop_sell_fair_price</v>
      </c>
      <c r="E228" t="s">
        <v>3388</v>
      </c>
      <c r="F228" s="7">
        <v>0</v>
      </c>
      <c r="G228" t="s">
        <v>3200</v>
      </c>
      <c r="H228" s="42">
        <v>1</v>
      </c>
      <c r="I228" t="s">
        <v>3091</v>
      </c>
      <c r="J228" t="str">
        <f t="shared" si="3"/>
        <v>_2_6_1_4</v>
      </c>
      <c r="K228" t="e">
        <f>VLOOKUP(J228,survey!$H$2:$I$1133,2,FALSE)</f>
        <v>#N/A</v>
      </c>
    </row>
    <row r="229" spans="1:11" ht="14.45">
      <c r="A229" s="23" t="str">
        <f>INDEX(survey!$B$2:$B$1134,MATCH(_xlfn.CONCAT("_",E229),survey!$F$2:$F$1134,0))</f>
        <v>agroecology</v>
      </c>
      <c r="B229" s="23" t="str">
        <f>INDEX(survey!$C$2:$C$1134,MATCH(_xlfn.CONCAT("_",E229),survey!$F$2:$F$1134,0))</f>
        <v>10_fairness</v>
      </c>
      <c r="C229" s="23" t="str">
        <f>INDEX(survey!$D$2:$D$1134,MATCH(_xlfn.CONCAT("_",E229),survey!$F$2:$F$1134,0))</f>
        <v>10_fairness</v>
      </c>
      <c r="D229" s="23" t="str">
        <f>INDEX(survey!$E$2:$E$1134,MATCH(_xlfn.CONCAT("_",E229),survey!$F$2:$F$1134,0))</f>
        <v>crop_sell_fair_price</v>
      </c>
      <c r="E229" t="s">
        <v>3388</v>
      </c>
      <c r="F229" s="7" t="s">
        <v>3394</v>
      </c>
      <c r="G229" t="s">
        <v>3395</v>
      </c>
      <c r="H229" s="37"/>
      <c r="I229" t="s">
        <v>3091</v>
      </c>
      <c r="J229" t="str">
        <f t="shared" si="3"/>
        <v>_2_6_1_4</v>
      </c>
      <c r="K229" t="e">
        <f>VLOOKUP(J229,survey!$H$2:$I$1133,2,FALSE)</f>
        <v>#N/A</v>
      </c>
    </row>
    <row r="230" spans="1:11" ht="14.45">
      <c r="A230" s="23" t="str">
        <f>INDEX(survey!$B$2:$B$1134,MATCH(_xlfn.CONCAT("_",E230),survey!$F$2:$F$1134,0))</f>
        <v>agroecology</v>
      </c>
      <c r="B230" s="23" t="str">
        <f>INDEX(survey!$C$2:$C$1134,MATCH(_xlfn.CONCAT("_",E230),survey!$F$2:$F$1134,0))</f>
        <v>10_fairness</v>
      </c>
      <c r="C230" s="23" t="str">
        <f>INDEX(survey!$D$2:$D$1134,MATCH(_xlfn.CONCAT("_",E230),survey!$F$2:$F$1134,0))</f>
        <v>10_fairness</v>
      </c>
      <c r="D230" s="23" t="str">
        <f>INDEX(survey!$E$2:$E$1134,MATCH(_xlfn.CONCAT("_",E230),survey!$F$2:$F$1134,0))</f>
        <v>crop_sell_fair_price</v>
      </c>
      <c r="E230" t="s">
        <v>3388</v>
      </c>
      <c r="F230" s="7" t="s">
        <v>3396</v>
      </c>
      <c r="G230" t="s">
        <v>3397</v>
      </c>
      <c r="H230" s="37"/>
      <c r="I230" t="s">
        <v>3091</v>
      </c>
      <c r="J230" t="str">
        <f t="shared" si="3"/>
        <v>_2_6_1_4</v>
      </c>
      <c r="K230" t="e">
        <f>VLOOKUP(J230,survey!$H$2:$I$1133,2,FALSE)</f>
        <v>#N/A</v>
      </c>
    </row>
    <row r="231" spans="1:11" ht="14.45">
      <c r="A231" s="23" t="str">
        <f>INDEX(survey!$B$2:$B$1134,MATCH(_xlfn.CONCAT("_",E231),survey!$F$2:$F$1134,0))</f>
        <v>agroecology</v>
      </c>
      <c r="B231" s="23" t="str">
        <f>INDEX(survey!$C$2:$C$1134,MATCH(_xlfn.CONCAT("_",E231),survey!$F$2:$F$1134,0))</f>
        <v>10_fairness</v>
      </c>
      <c r="C231" s="23" t="str">
        <f>INDEX(survey!$D$2:$D$1134,MATCH(_xlfn.CONCAT("_",E231),survey!$F$2:$F$1134,0))</f>
        <v>10_fairness</v>
      </c>
      <c r="D231" s="23" t="str">
        <f>INDEX(survey!$E$2:$E$1134,MATCH(_xlfn.CONCAT("_",E231),survey!$F$2:$F$1134,0))</f>
        <v>crop_sell_fair_price</v>
      </c>
      <c r="E231" t="s">
        <v>3388</v>
      </c>
      <c r="F231" s="7" t="s">
        <v>3398</v>
      </c>
      <c r="G231" t="s">
        <v>3399</v>
      </c>
      <c r="H231" s="37"/>
      <c r="I231" t="s">
        <v>3091</v>
      </c>
      <c r="J231" t="str">
        <f t="shared" si="3"/>
        <v>_2_6_1_4</v>
      </c>
      <c r="K231" t="e">
        <f>VLOOKUP(J231,survey!$H$2:$I$1133,2,FALSE)</f>
        <v>#N/A</v>
      </c>
    </row>
    <row r="232" spans="1:11" ht="14.45">
      <c r="A232" s="23" t="str">
        <f>INDEX(survey!$B$2:$B$1134,MATCH(_xlfn.CONCAT("_",E232),survey!$F$2:$F$1134,0))</f>
        <v>agroecology</v>
      </c>
      <c r="B232" s="23" t="str">
        <f>INDEX(survey!$C$2:$C$1134,MATCH(_xlfn.CONCAT("_",E232),survey!$F$2:$F$1134,0))</f>
        <v>10_fairness</v>
      </c>
      <c r="C232" s="23" t="str">
        <f>INDEX(survey!$D$2:$D$1134,MATCH(_xlfn.CONCAT("_",E232),survey!$F$2:$F$1134,0))</f>
        <v>10_fairness</v>
      </c>
      <c r="D232" s="23" t="str">
        <f>INDEX(survey!$E$2:$E$1134,MATCH(_xlfn.CONCAT("_",E232),survey!$F$2:$F$1134,0))</f>
        <v>crop_sell_fair_price</v>
      </c>
      <c r="E232" t="s">
        <v>3388</v>
      </c>
      <c r="F232" s="7" t="s">
        <v>3400</v>
      </c>
      <c r="G232" t="s">
        <v>3401</v>
      </c>
      <c r="H232" s="37"/>
      <c r="I232" t="s">
        <v>3091</v>
      </c>
      <c r="J232" t="str">
        <f t="shared" si="3"/>
        <v>_2_6_1_4</v>
      </c>
      <c r="K232" t="e">
        <f>VLOOKUP(J232,survey!$H$2:$I$1133,2,FALSE)</f>
        <v>#N/A</v>
      </c>
    </row>
    <row r="233" spans="1:11" ht="14.45">
      <c r="A233" s="23" t="str">
        <f>INDEX(survey!$B$2:$B$1134,MATCH(_xlfn.CONCAT("_",E233),survey!$F$2:$F$1134,0))</f>
        <v>agroecology</v>
      </c>
      <c r="B233" s="23" t="str">
        <f>INDEX(survey!$C$2:$C$1134,MATCH(_xlfn.CONCAT("_",E233),survey!$F$2:$F$1134,0))</f>
        <v>10_fairness</v>
      </c>
      <c r="C233" s="23" t="str">
        <f>INDEX(survey!$D$2:$D$1134,MATCH(_xlfn.CONCAT("_",E233),survey!$F$2:$F$1134,0))</f>
        <v>10_fairness</v>
      </c>
      <c r="D233" s="23" t="str">
        <f>INDEX(survey!$E$2:$E$1134,MATCH(_xlfn.CONCAT("_",E233),survey!$F$2:$F$1134,0))</f>
        <v>crop_sell_fair_price</v>
      </c>
      <c r="E233" t="s">
        <v>3388</v>
      </c>
      <c r="F233" s="7" t="s">
        <v>3402</v>
      </c>
      <c r="G233" t="s">
        <v>3403</v>
      </c>
      <c r="H233" s="37"/>
      <c r="I233" t="s">
        <v>3091</v>
      </c>
      <c r="J233" t="str">
        <f t="shared" si="3"/>
        <v>_2_6_1_4</v>
      </c>
      <c r="K233" t="e">
        <f>VLOOKUP(J233,survey!$H$2:$I$1133,2,FALSE)</f>
        <v>#N/A</v>
      </c>
    </row>
    <row r="234" spans="1:11" ht="14.45">
      <c r="A234" s="23" t="str">
        <f>INDEX(survey!$B$2:$B$1134,MATCH(_xlfn.CONCAT("_",E234),survey!$F$2:$F$1134,0))</f>
        <v>agroecology</v>
      </c>
      <c r="B234" s="23" t="str">
        <f>INDEX(survey!$C$2:$C$1134,MATCH(_xlfn.CONCAT("_",E234),survey!$F$2:$F$1134,0))</f>
        <v>10_fairness</v>
      </c>
      <c r="C234" s="23" t="str">
        <f>INDEX(survey!$D$2:$D$1134,MATCH(_xlfn.CONCAT("_",E234),survey!$F$2:$F$1134,0))</f>
        <v>10_fairness</v>
      </c>
      <c r="D234" s="23" t="str">
        <f>INDEX(survey!$E$2:$E$1134,MATCH(_xlfn.CONCAT("_",E234),survey!$F$2:$F$1134,0))</f>
        <v>crop_sell_fair_price</v>
      </c>
      <c r="E234" t="s">
        <v>3388</v>
      </c>
      <c r="F234" s="7" t="s">
        <v>3404</v>
      </c>
      <c r="G234" t="s">
        <v>3405</v>
      </c>
      <c r="H234" s="37"/>
      <c r="I234" t="s">
        <v>3091</v>
      </c>
      <c r="J234" t="str">
        <f t="shared" si="3"/>
        <v>_2_6_1_4</v>
      </c>
      <c r="K234" t="e">
        <f>VLOOKUP(J234,survey!$H$2:$I$1133,2,FALSE)</f>
        <v>#N/A</v>
      </c>
    </row>
    <row r="235" spans="1:11" ht="14.45">
      <c r="A235" s="23" t="str">
        <f>INDEX(survey!$B$2:$B$1134,MATCH(_xlfn.CONCAT("_",E235),survey!$F$2:$F$1134,0))</f>
        <v>agroecology</v>
      </c>
      <c r="B235" s="23" t="str">
        <f>INDEX(survey!$C$2:$C$1134,MATCH(_xlfn.CONCAT("_",E235),survey!$F$2:$F$1134,0))</f>
        <v>10_fairness</v>
      </c>
      <c r="C235" s="23" t="str">
        <f>INDEX(survey!$D$2:$D$1134,MATCH(_xlfn.CONCAT("_",E235),survey!$F$2:$F$1134,0))</f>
        <v>10_fairness</v>
      </c>
      <c r="D235" s="23" t="str">
        <f>INDEX(survey!$E$2:$E$1134,MATCH(_xlfn.CONCAT("_",E235),survey!$F$2:$F$1134,0))</f>
        <v>crop_sell_fair_price</v>
      </c>
      <c r="E235" t="s">
        <v>3388</v>
      </c>
      <c r="F235" s="7" t="s">
        <v>3406</v>
      </c>
      <c r="G235" t="s">
        <v>3407</v>
      </c>
      <c r="H235" s="37"/>
      <c r="I235" t="s">
        <v>3091</v>
      </c>
      <c r="J235" t="str">
        <f t="shared" si="3"/>
        <v>_2_6_1_4</v>
      </c>
      <c r="K235" t="e">
        <f>VLOOKUP(J235,survey!$H$2:$I$1133,2,FALSE)</f>
        <v>#N/A</v>
      </c>
    </row>
    <row r="236" spans="1:11" ht="14.45">
      <c r="A236" s="23" t="str">
        <f>INDEX(survey!$B$2:$B$1134,MATCH(_xlfn.CONCAT("_",E236),survey!$F$2:$F$1134,0))</f>
        <v>agroecology</v>
      </c>
      <c r="B236" s="23" t="str">
        <f>INDEX(survey!$C$2:$C$1134,MATCH(_xlfn.CONCAT("_",E236),survey!$F$2:$F$1134,0))</f>
        <v>10_fairness</v>
      </c>
      <c r="C236" s="23" t="str">
        <f>INDEX(survey!$D$2:$D$1134,MATCH(_xlfn.CONCAT("_",E236),survey!$F$2:$F$1134,0))</f>
        <v>10_fairness</v>
      </c>
      <c r="D236" s="23" t="str">
        <f>INDEX(survey!$E$2:$E$1134,MATCH(_xlfn.CONCAT("_",E236),survey!$F$2:$F$1134,0))</f>
        <v>crop_sell_fair_price</v>
      </c>
      <c r="E236" t="s">
        <v>3388</v>
      </c>
      <c r="F236" s="7" t="s">
        <v>3408</v>
      </c>
      <c r="G236" t="s">
        <v>3409</v>
      </c>
      <c r="H236" s="37"/>
      <c r="I236" t="s">
        <v>3091</v>
      </c>
      <c r="J236" t="str">
        <f t="shared" si="3"/>
        <v>_2_6_1_4</v>
      </c>
      <c r="K236" t="e">
        <f>VLOOKUP(J236,survey!$H$2:$I$1133,2,FALSE)</f>
        <v>#N/A</v>
      </c>
    </row>
    <row r="237" spans="1:11" ht="14.45">
      <c r="A237" s="23" t="str">
        <f>INDEX(survey!$B$2:$B$1134,MATCH(_xlfn.CONCAT("_",E237),survey!$F$2:$F$1134,0))</f>
        <v>agroecology</v>
      </c>
      <c r="B237" s="23" t="str">
        <f>INDEX(survey!$C$2:$C$1134,MATCH(_xlfn.CONCAT("_",E237),survey!$F$2:$F$1134,0))</f>
        <v>10_fairness</v>
      </c>
      <c r="C237" s="23" t="str">
        <f>INDEX(survey!$D$2:$D$1134,MATCH(_xlfn.CONCAT("_",E237),survey!$F$2:$F$1134,0))</f>
        <v>10_fairness</v>
      </c>
      <c r="D237" s="23" t="str">
        <f>INDEX(survey!$E$2:$E$1134,MATCH(_xlfn.CONCAT("_",E237),survey!$F$2:$F$1134,0))</f>
        <v>crop_sell_fair_price</v>
      </c>
      <c r="E237" t="s">
        <v>3388</v>
      </c>
      <c r="F237" s="7" t="s">
        <v>3410</v>
      </c>
      <c r="G237" t="s">
        <v>3411</v>
      </c>
      <c r="H237" s="37"/>
      <c r="I237" t="s">
        <v>3091</v>
      </c>
      <c r="J237" t="str">
        <f t="shared" si="3"/>
        <v>_2_6_1_4</v>
      </c>
      <c r="K237" t="e">
        <f>VLOOKUP(J237,survey!$H$2:$I$1133,2,FALSE)</f>
        <v>#N/A</v>
      </c>
    </row>
    <row r="238" spans="1:11" ht="14.45">
      <c r="A238" s="23" t="str">
        <f>INDEX(survey!$B$2:$B$1134,MATCH(_xlfn.CONCAT("_",E238),survey!$F$2:$F$1134,0))</f>
        <v>agroecology</v>
      </c>
      <c r="B238" s="23" t="str">
        <f>INDEX(survey!$C$2:$C$1134,MATCH(_xlfn.CONCAT("_",E238),survey!$F$2:$F$1134,0))</f>
        <v>10_fairness</v>
      </c>
      <c r="C238" s="23" t="str">
        <f>INDEX(survey!$D$2:$D$1134,MATCH(_xlfn.CONCAT("_",E238),survey!$F$2:$F$1134,0))</f>
        <v>10_fairness</v>
      </c>
      <c r="D238" s="23" t="str">
        <f>INDEX(survey!$E$2:$E$1134,MATCH(_xlfn.CONCAT("_",E238),survey!$F$2:$F$1134,0))</f>
        <v>crop_sell_fair_price</v>
      </c>
      <c r="E238" t="s">
        <v>3388</v>
      </c>
      <c r="F238" s="7" t="s">
        <v>3412</v>
      </c>
      <c r="G238" t="s">
        <v>3413</v>
      </c>
      <c r="H238" s="37"/>
      <c r="I238" t="s">
        <v>3091</v>
      </c>
      <c r="J238" t="str">
        <f t="shared" si="3"/>
        <v>_2_6_1_4</v>
      </c>
      <c r="K238" t="e">
        <f>VLOOKUP(J238,survey!$H$2:$I$1133,2,FALSE)</f>
        <v>#N/A</v>
      </c>
    </row>
    <row r="239" spans="1:11" ht="14.45">
      <c r="A239" s="23" t="str">
        <f>INDEX(survey!$B$2:$B$1134,MATCH(_xlfn.CONCAT("_",E239),survey!$F$2:$F$1134,0))</f>
        <v>agroecology</v>
      </c>
      <c r="B239" s="23" t="str">
        <f>INDEX(survey!$C$2:$C$1134,MATCH(_xlfn.CONCAT("_",E239),survey!$F$2:$F$1134,0))</f>
        <v>10_fairness</v>
      </c>
      <c r="C239" s="23" t="str">
        <f>INDEX(survey!$D$2:$D$1134,MATCH(_xlfn.CONCAT("_",E239),survey!$F$2:$F$1134,0))</f>
        <v>10_fairness</v>
      </c>
      <c r="D239" s="23" t="str">
        <f>INDEX(survey!$E$2:$E$1134,MATCH(_xlfn.CONCAT("_",E239),survey!$F$2:$F$1134,0))</f>
        <v>crop_sell_fair_price</v>
      </c>
      <c r="E239" t="s">
        <v>3388</v>
      </c>
      <c r="F239" s="7" t="s">
        <v>3414</v>
      </c>
      <c r="G239" t="s">
        <v>3415</v>
      </c>
      <c r="H239" s="37"/>
      <c r="I239" t="s">
        <v>3091</v>
      </c>
      <c r="J239" t="str">
        <f t="shared" si="3"/>
        <v>_2_6_1_4</v>
      </c>
      <c r="K239" t="e">
        <f>VLOOKUP(J239,survey!$H$2:$I$1133,2,FALSE)</f>
        <v>#N/A</v>
      </c>
    </row>
    <row r="240" spans="1:11" ht="14.45">
      <c r="A240" s="23" t="str">
        <f>INDEX(survey!$B$2:$B$1134,MATCH(_xlfn.CONCAT("_",E240),survey!$F$2:$F$1134,0))</f>
        <v>agroecology</v>
      </c>
      <c r="B240" s="23" t="str">
        <f>INDEX(survey!$C$2:$C$1134,MATCH(_xlfn.CONCAT("_",E240),survey!$F$2:$F$1134,0))</f>
        <v>10_fairness</v>
      </c>
      <c r="C240" s="23" t="str">
        <f>INDEX(survey!$D$2:$D$1134,MATCH(_xlfn.CONCAT("_",E240),survey!$F$2:$F$1134,0))</f>
        <v>10_fairness</v>
      </c>
      <c r="D240" s="23" t="str">
        <f>INDEX(survey!$E$2:$E$1134,MATCH(_xlfn.CONCAT("_",E240),survey!$F$2:$F$1134,0))</f>
        <v>crop_sell_fair_price</v>
      </c>
      <c r="E240" t="s">
        <v>3388</v>
      </c>
      <c r="F240" s="7" t="s">
        <v>3416</v>
      </c>
      <c r="G240" t="s">
        <v>3417</v>
      </c>
      <c r="H240" s="37"/>
      <c r="I240" t="s">
        <v>3091</v>
      </c>
      <c r="J240" t="str">
        <f t="shared" si="3"/>
        <v>_2_6_1_4</v>
      </c>
      <c r="K240" t="e">
        <f>VLOOKUP(J240,survey!$H$2:$I$1133,2,FALSE)</f>
        <v>#N/A</v>
      </c>
    </row>
    <row r="241" spans="1:11" ht="14.45">
      <c r="A241" s="23" t="str">
        <f>INDEX(survey!$B$2:$B$1134,MATCH(_xlfn.CONCAT("_",E241),survey!$F$2:$F$1134,0))</f>
        <v>agroecology</v>
      </c>
      <c r="B241" s="23" t="str">
        <f>INDEX(survey!$C$2:$C$1134,MATCH(_xlfn.CONCAT("_",E241),survey!$F$2:$F$1134,0))</f>
        <v>11_connectivity</v>
      </c>
      <c r="C241" s="23" t="str">
        <f>INDEX(survey!$D$2:$D$1134,MATCH(_xlfn.CONCAT("_",E241),survey!$F$2:$F$1134,0))</f>
        <v>11_connectivity</v>
      </c>
      <c r="D241" s="23" t="str">
        <f>INDEX(survey!$E$2:$E$1134,MATCH(_xlfn.CONCAT("_",E241),survey!$F$2:$F$1134,0))</f>
        <v>crop_sell_to_who</v>
      </c>
      <c r="E241" t="s">
        <v>3418</v>
      </c>
      <c r="F241" t="s">
        <v>3419</v>
      </c>
      <c r="G241" t="s">
        <v>3420</v>
      </c>
      <c r="I241" t="s">
        <v>3091</v>
      </c>
      <c r="J241" t="str">
        <f t="shared" si="3"/>
        <v>_2_7_1_1</v>
      </c>
      <c r="K241" t="str">
        <f>VLOOKUP(J241,survey!$H$2:$I$1133,2,FALSE)</f>
        <v>When you sell the produced CROPs, who do you sell to?</v>
      </c>
    </row>
    <row r="242" spans="1:11" ht="14.45">
      <c r="A242" s="23" t="str">
        <f>INDEX(survey!$B$2:$B$1134,MATCH(_xlfn.CONCAT("_",E242),survey!$F$2:$F$1134,0))</f>
        <v>agroecology</v>
      </c>
      <c r="B242" s="23" t="str">
        <f>INDEX(survey!$C$2:$C$1134,MATCH(_xlfn.CONCAT("_",E242),survey!$F$2:$F$1134,0))</f>
        <v>11_connectivity</v>
      </c>
      <c r="C242" s="23" t="str">
        <f>INDEX(survey!$D$2:$D$1134,MATCH(_xlfn.CONCAT("_",E242),survey!$F$2:$F$1134,0))</f>
        <v>11_connectivity</v>
      </c>
      <c r="D242" s="23" t="str">
        <f>INDEX(survey!$E$2:$E$1134,MATCH(_xlfn.CONCAT("_",E242),survey!$F$2:$F$1134,0))</f>
        <v>crop_sell_to_who</v>
      </c>
      <c r="E242" t="s">
        <v>3418</v>
      </c>
      <c r="F242" t="s">
        <v>3421</v>
      </c>
      <c r="G242" t="s">
        <v>3422</v>
      </c>
      <c r="I242" t="s">
        <v>3091</v>
      </c>
      <c r="J242" t="str">
        <f t="shared" si="3"/>
        <v>_2_7_1_1</v>
      </c>
      <c r="K242" t="str">
        <f>VLOOKUP(J242,survey!$H$2:$I$1133,2,FALSE)</f>
        <v>When you sell the produced CROPs, who do you sell to?</v>
      </c>
    </row>
    <row r="243" spans="1:11" ht="14.45">
      <c r="A243" s="23" t="str">
        <f>INDEX(survey!$B$2:$B$1134,MATCH(_xlfn.CONCAT("_",E243),survey!$F$2:$F$1134,0))</f>
        <v>agroecology</v>
      </c>
      <c r="B243" s="23" t="str">
        <f>INDEX(survey!$C$2:$C$1134,MATCH(_xlfn.CONCAT("_",E243),survey!$F$2:$F$1134,0))</f>
        <v>11_connectivity</v>
      </c>
      <c r="C243" s="23" t="str">
        <f>INDEX(survey!$D$2:$D$1134,MATCH(_xlfn.CONCAT("_",E243),survey!$F$2:$F$1134,0))</f>
        <v>11_connectivity</v>
      </c>
      <c r="D243" s="23" t="str">
        <f>INDEX(survey!$E$2:$E$1134,MATCH(_xlfn.CONCAT("_",E243),survey!$F$2:$F$1134,0))</f>
        <v>crop_sell_to_who</v>
      </c>
      <c r="E243" t="s">
        <v>3418</v>
      </c>
      <c r="F243" t="s">
        <v>3305</v>
      </c>
      <c r="G243" t="s">
        <v>3423</v>
      </c>
      <c r="I243" t="s">
        <v>3091</v>
      </c>
      <c r="J243" t="str">
        <f t="shared" si="3"/>
        <v>_2_7_1_1</v>
      </c>
      <c r="K243" t="str">
        <f>VLOOKUP(J243,survey!$H$2:$I$1133,2,FALSE)</f>
        <v>When you sell the produced CROPs, who do you sell to?</v>
      </c>
    </row>
    <row r="244" spans="1:11" ht="14.45">
      <c r="A244" s="23" t="str">
        <f>INDEX(survey!$B$2:$B$1134,MATCH(_xlfn.CONCAT("_",E244),survey!$F$2:$F$1134,0))</f>
        <v>agroecology</v>
      </c>
      <c r="B244" s="23" t="str">
        <f>INDEX(survey!$C$2:$C$1134,MATCH(_xlfn.CONCAT("_",E244),survey!$F$2:$F$1134,0))</f>
        <v>11_connectivity</v>
      </c>
      <c r="C244" s="23" t="str">
        <f>INDEX(survey!$D$2:$D$1134,MATCH(_xlfn.CONCAT("_",E244),survey!$F$2:$F$1134,0))</f>
        <v>11_connectivity</v>
      </c>
      <c r="D244" s="23" t="str">
        <f>INDEX(survey!$E$2:$E$1134,MATCH(_xlfn.CONCAT("_",E244),survey!$F$2:$F$1134,0))</f>
        <v>crop_sell_to_who</v>
      </c>
      <c r="E244" t="s">
        <v>3418</v>
      </c>
      <c r="F244" t="s">
        <v>665</v>
      </c>
      <c r="G244" t="s">
        <v>3238</v>
      </c>
      <c r="I244" t="s">
        <v>3091</v>
      </c>
      <c r="J244" t="str">
        <f t="shared" si="3"/>
        <v>_2_7_1_1</v>
      </c>
      <c r="K244" t="str">
        <f>VLOOKUP(J244,survey!$H$2:$I$1133,2,FALSE)</f>
        <v>When you sell the produced CROPs, who do you sell to?</v>
      </c>
    </row>
    <row r="245" spans="1:11" ht="14.45">
      <c r="A245" s="23" t="str">
        <f>INDEX(survey!$B$2:$B$1134,MATCH(_xlfn.CONCAT("_",E245),survey!$F$2:$F$1134,0))</f>
        <v>agroecology/performance</v>
      </c>
      <c r="B245" s="23" t="str">
        <f>INDEX(survey!$C$2:$C$1134,MATCH(_xlfn.CONCAT("_",E245),survey!$F$2:$F$1134,0))</f>
        <v>1_recycling/economic</v>
      </c>
      <c r="C245" s="23" t="str">
        <f>INDEX(survey!$D$2:$D$1134,MATCH(_xlfn.CONCAT("_",E245),survey!$F$2:$F$1134,0))</f>
        <v>1_recycling/climate_resilience_assets</v>
      </c>
      <c r="D245" s="23" t="str">
        <f>INDEX(survey!$E$2:$E$1134,MATCH(_xlfn.CONCAT("_",E245),survey!$F$2:$F$1134,0))</f>
        <v>seed_source</v>
      </c>
      <c r="E245" t="s">
        <v>3424</v>
      </c>
      <c r="F245" t="s">
        <v>3106</v>
      </c>
      <c r="G245" t="s">
        <v>3425</v>
      </c>
      <c r="H245" s="41">
        <v>1</v>
      </c>
      <c r="I245" t="s">
        <v>3091</v>
      </c>
      <c r="J245" t="str">
        <f t="shared" si="3"/>
        <v>_2_8_1_1</v>
      </c>
      <c r="K245" t="str">
        <f>VLOOKUP(J245,survey!$H$2:$I$1133,2,FALSE)</f>
        <v>Where do you source most of your seeds?</v>
      </c>
    </row>
    <row r="246" spans="1:11" ht="14.45">
      <c r="A246" s="23" t="str">
        <f>INDEX(survey!$B$2:$B$1134,MATCH(_xlfn.CONCAT("_",E246),survey!$F$2:$F$1134,0))</f>
        <v>agroecology/performance</v>
      </c>
      <c r="B246" s="23" t="str">
        <f>INDEX(survey!$C$2:$C$1134,MATCH(_xlfn.CONCAT("_",E246),survey!$F$2:$F$1134,0))</f>
        <v>1_recycling/economic</v>
      </c>
      <c r="C246" s="23" t="str">
        <f>INDEX(survey!$D$2:$D$1134,MATCH(_xlfn.CONCAT("_",E246),survey!$F$2:$F$1134,0))</f>
        <v>1_recycling/climate_resilience_assets</v>
      </c>
      <c r="D246" s="23" t="str">
        <f>INDEX(survey!$E$2:$E$1134,MATCH(_xlfn.CONCAT("_",E246),survey!$F$2:$F$1134,0))</f>
        <v>seed_source</v>
      </c>
      <c r="E246" t="s">
        <v>3424</v>
      </c>
      <c r="F246" t="s">
        <v>3108</v>
      </c>
      <c r="G246" t="s">
        <v>3426</v>
      </c>
      <c r="H246" s="41">
        <v>2</v>
      </c>
      <c r="I246" t="s">
        <v>3091</v>
      </c>
      <c r="J246" t="str">
        <f t="shared" si="3"/>
        <v>_2_8_1_1</v>
      </c>
      <c r="K246" t="str">
        <f>VLOOKUP(J246,survey!$H$2:$I$1133,2,FALSE)</f>
        <v>Where do you source most of your seeds?</v>
      </c>
    </row>
    <row r="247" spans="1:11" ht="14.45">
      <c r="A247" s="23" t="str">
        <f>INDEX(survey!$B$2:$B$1134,MATCH(_xlfn.CONCAT("_",E247),survey!$F$2:$F$1134,0))</f>
        <v>agroecology/performance</v>
      </c>
      <c r="B247" s="23" t="str">
        <f>INDEX(survey!$C$2:$C$1134,MATCH(_xlfn.CONCAT("_",E247),survey!$F$2:$F$1134,0))</f>
        <v>1_recycling/economic</v>
      </c>
      <c r="C247" s="23" t="str">
        <f>INDEX(survey!$D$2:$D$1134,MATCH(_xlfn.CONCAT("_",E247),survey!$F$2:$F$1134,0))</f>
        <v>1_recycling/climate_resilience_assets</v>
      </c>
      <c r="D247" s="23" t="str">
        <f>INDEX(survey!$E$2:$E$1134,MATCH(_xlfn.CONCAT("_",E247),survey!$F$2:$F$1134,0))</f>
        <v>seed_source</v>
      </c>
      <c r="E247" t="s">
        <v>3424</v>
      </c>
      <c r="F247" t="s">
        <v>3110</v>
      </c>
      <c r="G247" t="s">
        <v>3427</v>
      </c>
      <c r="H247" s="41">
        <v>3</v>
      </c>
      <c r="I247" t="s">
        <v>3091</v>
      </c>
      <c r="J247" t="str">
        <f t="shared" si="3"/>
        <v>_2_8_1_1</v>
      </c>
      <c r="K247" t="str">
        <f>VLOOKUP(J247,survey!$H$2:$I$1133,2,FALSE)</f>
        <v>Where do you source most of your seeds?</v>
      </c>
    </row>
    <row r="248" spans="1:11" ht="14.45">
      <c r="A248" s="23" t="str">
        <f>INDEX(survey!$B$2:$B$1134,MATCH(_xlfn.CONCAT("_",E248),survey!$F$2:$F$1134,0))</f>
        <v>agroecology/performance</v>
      </c>
      <c r="B248" s="23" t="str">
        <f>INDEX(survey!$C$2:$C$1134,MATCH(_xlfn.CONCAT("_",E248),survey!$F$2:$F$1134,0))</f>
        <v>1_recycling/economic</v>
      </c>
      <c r="C248" s="23" t="str">
        <f>INDEX(survey!$D$2:$D$1134,MATCH(_xlfn.CONCAT("_",E248),survey!$F$2:$F$1134,0))</f>
        <v>1_recycling/climate_resilience_assets</v>
      </c>
      <c r="D248" s="23" t="str">
        <f>INDEX(survey!$E$2:$E$1134,MATCH(_xlfn.CONCAT("_",E248),survey!$F$2:$F$1134,0))</f>
        <v>seed_source</v>
      </c>
      <c r="E248" t="s">
        <v>3424</v>
      </c>
      <c r="F248" t="s">
        <v>3112</v>
      </c>
      <c r="G248" t="s">
        <v>3428</v>
      </c>
      <c r="H248" s="41">
        <v>4</v>
      </c>
      <c r="I248" t="s">
        <v>3091</v>
      </c>
      <c r="J248" t="str">
        <f t="shared" si="3"/>
        <v>_2_8_1_1</v>
      </c>
      <c r="K248" t="str">
        <f>VLOOKUP(J248,survey!$H$2:$I$1133,2,FALSE)</f>
        <v>Where do you source most of your seeds?</v>
      </c>
    </row>
    <row r="249" spans="1:11" ht="14.45">
      <c r="A249" s="23" t="str">
        <f>INDEX(survey!$B$2:$B$1134,MATCH(_xlfn.CONCAT("_",E249),survey!$F$2:$F$1134,0))</f>
        <v>agroecology/performance</v>
      </c>
      <c r="B249" s="23" t="str">
        <f>INDEX(survey!$C$2:$C$1134,MATCH(_xlfn.CONCAT("_",E249),survey!$F$2:$F$1134,0))</f>
        <v>1_recycling/economic</v>
      </c>
      <c r="C249" s="23" t="str">
        <f>INDEX(survey!$D$2:$D$1134,MATCH(_xlfn.CONCAT("_",E249),survey!$F$2:$F$1134,0))</f>
        <v>1_recycling/climate_resilience_assets</v>
      </c>
      <c r="D249" s="23" t="str">
        <f>INDEX(survey!$E$2:$E$1134,MATCH(_xlfn.CONCAT("_",E249),survey!$F$2:$F$1134,0))</f>
        <v>seed_source</v>
      </c>
      <c r="E249" t="s">
        <v>3424</v>
      </c>
      <c r="F249" t="s">
        <v>3114</v>
      </c>
      <c r="G249" t="s">
        <v>3429</v>
      </c>
      <c r="H249" s="41">
        <v>5</v>
      </c>
      <c r="I249" t="s">
        <v>3091</v>
      </c>
      <c r="J249" t="str">
        <f t="shared" si="3"/>
        <v>_2_8_1_1</v>
      </c>
      <c r="K249" t="str">
        <f>VLOOKUP(J249,survey!$H$2:$I$1133,2,FALSE)</f>
        <v>Where do you source most of your seeds?</v>
      </c>
    </row>
    <row r="250" spans="1:11" ht="14.45">
      <c r="A250" s="23" t="str">
        <f>INDEX(survey!$B$2:$B$1134,MATCH(_xlfn.CONCAT("_",E250),survey!$F$2:$F$1134,0))</f>
        <v>performance</v>
      </c>
      <c r="B250" s="23" t="str">
        <f>INDEX(survey!$C$2:$C$1134,MATCH(_xlfn.CONCAT("_",E250),survey!$F$2:$F$1134,0))</f>
        <v>environmental/economic</v>
      </c>
      <c r="C250" s="23" t="str">
        <f>INDEX(survey!$D$2:$D$1134,MATCH(_xlfn.CONCAT("_",E250),survey!$F$2:$F$1134,0))</f>
        <v>biodiversity_agrobiodiversity/climate_resilience_assets</v>
      </c>
      <c r="D250" s="23" t="str">
        <f>INDEX(survey!$E$2:$E$1134,MATCH(_xlfn.CONCAT("_",E250),survey!$F$2:$F$1134,0))</f>
        <v>seed_certified</v>
      </c>
      <c r="E250" t="s">
        <v>3430</v>
      </c>
      <c r="F250" t="s">
        <v>3106</v>
      </c>
      <c r="G250" t="s">
        <v>3431</v>
      </c>
      <c r="I250" t="s">
        <v>3091</v>
      </c>
      <c r="J250" t="str">
        <f t="shared" si="3"/>
        <v>_2_8_1_2</v>
      </c>
      <c r="K250" t="str">
        <f>VLOOKUP(J250,survey!$H$2:$I$1133,2,FALSE)</f>
        <v>Do the crops you grow come from certified quality seeds or locally adapted varieties (e.g. traditional cultivars, landraces)?</v>
      </c>
    </row>
    <row r="251" spans="1:11" ht="14.45">
      <c r="A251" s="23" t="str">
        <f>INDEX(survey!$B$2:$B$1134,MATCH(_xlfn.CONCAT("_",E251),survey!$F$2:$F$1134,0))</f>
        <v>performance</v>
      </c>
      <c r="B251" s="23" t="str">
        <f>INDEX(survey!$C$2:$C$1134,MATCH(_xlfn.CONCAT("_",E251),survey!$F$2:$F$1134,0))</f>
        <v>environmental/economic</v>
      </c>
      <c r="C251" s="23" t="str">
        <f>INDEX(survey!$D$2:$D$1134,MATCH(_xlfn.CONCAT("_",E251),survey!$F$2:$F$1134,0))</f>
        <v>biodiversity_agrobiodiversity/climate_resilience_assets</v>
      </c>
      <c r="D251" s="23" t="str">
        <f>INDEX(survey!$E$2:$E$1134,MATCH(_xlfn.CONCAT("_",E251),survey!$F$2:$F$1134,0))</f>
        <v>seed_certified</v>
      </c>
      <c r="E251" t="s">
        <v>3430</v>
      </c>
      <c r="F251" t="s">
        <v>3108</v>
      </c>
      <c r="G251" t="s">
        <v>3432</v>
      </c>
      <c r="I251" t="s">
        <v>3091</v>
      </c>
      <c r="J251" t="str">
        <f t="shared" si="3"/>
        <v>_2_8_1_2</v>
      </c>
      <c r="K251" t="str">
        <f>VLOOKUP(J251,survey!$H$2:$I$1133,2,FALSE)</f>
        <v>Do the crops you grow come from certified quality seeds or locally adapted varieties (e.g. traditional cultivars, landraces)?</v>
      </c>
    </row>
    <row r="252" spans="1:11" ht="14.45">
      <c r="A252" s="23" t="str">
        <f>INDEX(survey!$B$2:$B$1134,MATCH(_xlfn.CONCAT("_",E252),survey!$F$2:$F$1134,0))</f>
        <v>performance</v>
      </c>
      <c r="B252" s="23" t="str">
        <f>INDEX(survey!$C$2:$C$1134,MATCH(_xlfn.CONCAT("_",E252),survey!$F$2:$F$1134,0))</f>
        <v>environmental/economic</v>
      </c>
      <c r="C252" s="23" t="str">
        <f>INDEX(survey!$D$2:$D$1134,MATCH(_xlfn.CONCAT("_",E252),survey!$F$2:$F$1134,0))</f>
        <v>biodiversity_agrobiodiversity/climate_resilience_assets</v>
      </c>
      <c r="D252" s="23" t="str">
        <f>INDEX(survey!$E$2:$E$1134,MATCH(_xlfn.CONCAT("_",E252),survey!$F$2:$F$1134,0))</f>
        <v>seed_certified</v>
      </c>
      <c r="E252" t="s">
        <v>3430</v>
      </c>
      <c r="F252" t="s">
        <v>3110</v>
      </c>
      <c r="G252" t="s">
        <v>3433</v>
      </c>
      <c r="I252" t="s">
        <v>3091</v>
      </c>
      <c r="J252" t="str">
        <f t="shared" si="3"/>
        <v>_2_8_1_2</v>
      </c>
      <c r="K252" t="str">
        <f>VLOOKUP(J252,survey!$H$2:$I$1133,2,FALSE)</f>
        <v>Do the crops you grow come from certified quality seeds or locally adapted varieties (e.g. traditional cultivars, landraces)?</v>
      </c>
    </row>
    <row r="253" spans="1:11" ht="14.45">
      <c r="A253" s="23" t="str">
        <f>INDEX(survey!$B$2:$B$1134,MATCH(_xlfn.CONCAT("_",E253),survey!$F$2:$F$1134,0))</f>
        <v>performance</v>
      </c>
      <c r="B253" s="23" t="str">
        <f>INDEX(survey!$C$2:$C$1134,MATCH(_xlfn.CONCAT("_",E253),survey!$F$2:$F$1134,0))</f>
        <v>environmental/economic</v>
      </c>
      <c r="C253" s="23" t="str">
        <f>INDEX(survey!$D$2:$D$1134,MATCH(_xlfn.CONCAT("_",E253),survey!$F$2:$F$1134,0))</f>
        <v>biodiversity_agrobiodiversity/climate_resilience_assets</v>
      </c>
      <c r="D253" s="23" t="str">
        <f>INDEX(survey!$E$2:$E$1134,MATCH(_xlfn.CONCAT("_",E253),survey!$F$2:$F$1134,0))</f>
        <v>seed_certified</v>
      </c>
      <c r="E253" t="s">
        <v>3430</v>
      </c>
      <c r="F253" t="s">
        <v>3112</v>
      </c>
      <c r="G253" t="s">
        <v>3434</v>
      </c>
      <c r="I253" t="s">
        <v>3091</v>
      </c>
      <c r="J253" t="str">
        <f t="shared" si="3"/>
        <v>_2_8_1_2</v>
      </c>
      <c r="K253" t="str">
        <f>VLOOKUP(J253,survey!$H$2:$I$1133,2,FALSE)</f>
        <v>Do the crops you grow come from certified quality seeds or locally adapted varieties (e.g. traditional cultivars, landraces)?</v>
      </c>
    </row>
    <row r="254" spans="1:11" ht="14.45">
      <c r="A254" s="23" t="str">
        <f>INDEX(survey!$B$2:$B$1134,MATCH(_xlfn.CONCAT("_",E254),survey!$F$2:$F$1134,0))</f>
        <v>performance</v>
      </c>
      <c r="B254" s="23" t="str">
        <f>INDEX(survey!$C$2:$C$1134,MATCH(_xlfn.CONCAT("_",E254),survey!$F$2:$F$1134,0))</f>
        <v>environmental/economic</v>
      </c>
      <c r="C254" s="23" t="str">
        <f>INDEX(survey!$D$2:$D$1134,MATCH(_xlfn.CONCAT("_",E254),survey!$F$2:$F$1134,0))</f>
        <v>biodiversity_agrobiodiversity/climate_resilience_assets</v>
      </c>
      <c r="D254" s="23" t="str">
        <f>INDEX(survey!$E$2:$E$1134,MATCH(_xlfn.CONCAT("_",E254),survey!$F$2:$F$1134,0))</f>
        <v>seed_certified</v>
      </c>
      <c r="E254" t="s">
        <v>3430</v>
      </c>
      <c r="F254" t="s">
        <v>3114</v>
      </c>
      <c r="G254" t="s">
        <v>3435</v>
      </c>
      <c r="I254" t="s">
        <v>3091</v>
      </c>
      <c r="J254" t="str">
        <f t="shared" si="3"/>
        <v>_2_8_1_2</v>
      </c>
      <c r="K254" t="str">
        <f>VLOOKUP(J254,survey!$H$2:$I$1133,2,FALSE)</f>
        <v>Do the crops you grow come from certified quality seeds or locally adapted varieties (e.g. traditional cultivars, landraces)?</v>
      </c>
    </row>
    <row r="255" spans="1:11" ht="14.45">
      <c r="A255" s="23" t="str">
        <f>INDEX(survey!$B$2:$B$1134,MATCH(_xlfn.CONCAT("_",E255),survey!$F$2:$F$1134,0))</f>
        <v>agroecology</v>
      </c>
      <c r="B255" s="23" t="str">
        <f>INDEX(survey!$C$2:$C$1134,MATCH(_xlfn.CONCAT("_",E255),survey!$F$2:$F$1134,0))</f>
        <v>1_recycling</v>
      </c>
      <c r="C255" s="23" t="str">
        <f>INDEX(survey!$D$2:$D$1134,MATCH(_xlfn.CONCAT("_",E255),survey!$F$2:$F$1134,0))</f>
        <v>1_recycling</v>
      </c>
      <c r="D255" s="23" t="str">
        <f>INDEX(survey!$E$2:$E$1134,MATCH(_xlfn.CONCAT("_",E255),survey!$F$2:$F$1134,0))</f>
        <v>manure_compost_source</v>
      </c>
      <c r="E255" t="s">
        <v>3436</v>
      </c>
      <c r="G255" t="s">
        <v>3437</v>
      </c>
      <c r="I255" t="s">
        <v>3091</v>
      </c>
      <c r="J255" t="str">
        <f t="shared" si="3"/>
        <v>_2_8_2_1</v>
      </c>
      <c r="K255" t="str">
        <f>VLOOKUP(J255,survey!$H$2:$I$1133,2,FALSE)</f>
        <v>Where do you source most of your manure and compost?</v>
      </c>
    </row>
    <row r="256" spans="1:11" ht="14.45">
      <c r="A256" s="23" t="str">
        <f>INDEX(survey!$B$2:$B$1134,MATCH(_xlfn.CONCAT("_",E256),survey!$F$2:$F$1134,0))</f>
        <v>agroecology</v>
      </c>
      <c r="B256" s="23" t="str">
        <f>INDEX(survey!$C$2:$C$1134,MATCH(_xlfn.CONCAT("_",E256),survey!$F$2:$F$1134,0))</f>
        <v>1_recycling</v>
      </c>
      <c r="C256" s="23" t="str">
        <f>INDEX(survey!$D$2:$D$1134,MATCH(_xlfn.CONCAT("_",E256),survey!$F$2:$F$1134,0))</f>
        <v>1_recycling</v>
      </c>
      <c r="D256" s="23" t="str">
        <f>INDEX(survey!$E$2:$E$1134,MATCH(_xlfn.CONCAT("_",E256),survey!$F$2:$F$1134,0))</f>
        <v>manure_compost_source</v>
      </c>
      <c r="E256" t="s">
        <v>3436</v>
      </c>
      <c r="F256" t="s">
        <v>3106</v>
      </c>
      <c r="G256" t="s">
        <v>3438</v>
      </c>
      <c r="H256" s="41">
        <v>1</v>
      </c>
      <c r="I256" t="s">
        <v>3091</v>
      </c>
      <c r="J256" t="str">
        <f t="shared" si="3"/>
        <v>_2_8_2_1</v>
      </c>
      <c r="K256" t="str">
        <f>VLOOKUP(J256,survey!$H$2:$I$1133,2,FALSE)</f>
        <v>Where do you source most of your manure and compost?</v>
      </c>
    </row>
    <row r="257" spans="1:11" ht="14.45">
      <c r="A257" s="23" t="str">
        <f>INDEX(survey!$B$2:$B$1134,MATCH(_xlfn.CONCAT("_",E257),survey!$F$2:$F$1134,0))</f>
        <v>agroecology</v>
      </c>
      <c r="B257" s="23" t="str">
        <f>INDEX(survey!$C$2:$C$1134,MATCH(_xlfn.CONCAT("_",E257),survey!$F$2:$F$1134,0))</f>
        <v>1_recycling</v>
      </c>
      <c r="C257" s="23" t="str">
        <f>INDEX(survey!$D$2:$D$1134,MATCH(_xlfn.CONCAT("_",E257),survey!$F$2:$F$1134,0))</f>
        <v>1_recycling</v>
      </c>
      <c r="D257" s="23" t="str">
        <f>INDEX(survey!$E$2:$E$1134,MATCH(_xlfn.CONCAT("_",E257),survey!$F$2:$F$1134,0))</f>
        <v>manure_compost_source</v>
      </c>
      <c r="E257" t="s">
        <v>3436</v>
      </c>
      <c r="F257" t="s">
        <v>3108</v>
      </c>
      <c r="G257" t="s">
        <v>3439</v>
      </c>
      <c r="H257" s="41">
        <v>2</v>
      </c>
      <c r="I257" t="s">
        <v>3091</v>
      </c>
      <c r="J257" t="str">
        <f t="shared" si="3"/>
        <v>_2_8_2_1</v>
      </c>
      <c r="K257" t="str">
        <f>VLOOKUP(J257,survey!$H$2:$I$1133,2,FALSE)</f>
        <v>Where do you source most of your manure and compost?</v>
      </c>
    </row>
    <row r="258" spans="1:11" ht="14.45">
      <c r="A258" s="23" t="str">
        <f>INDEX(survey!$B$2:$B$1134,MATCH(_xlfn.CONCAT("_",E258),survey!$F$2:$F$1134,0))</f>
        <v>agroecology</v>
      </c>
      <c r="B258" s="23" t="str">
        <f>INDEX(survey!$C$2:$C$1134,MATCH(_xlfn.CONCAT("_",E258),survey!$F$2:$F$1134,0))</f>
        <v>1_recycling</v>
      </c>
      <c r="C258" s="23" t="str">
        <f>INDEX(survey!$D$2:$D$1134,MATCH(_xlfn.CONCAT("_",E258),survey!$F$2:$F$1134,0))</f>
        <v>1_recycling</v>
      </c>
      <c r="D258" s="23" t="str">
        <f>INDEX(survey!$E$2:$E$1134,MATCH(_xlfn.CONCAT("_",E258),survey!$F$2:$F$1134,0))</f>
        <v>manure_compost_source</v>
      </c>
      <c r="E258" t="s">
        <v>3436</v>
      </c>
      <c r="F258" t="s">
        <v>3110</v>
      </c>
      <c r="G258" t="s">
        <v>3440</v>
      </c>
      <c r="H258" s="41">
        <v>3</v>
      </c>
      <c r="I258" t="s">
        <v>3091</v>
      </c>
      <c r="J258" t="str">
        <f t="shared" si="3"/>
        <v>_2_8_2_1</v>
      </c>
      <c r="K258" t="str">
        <f>VLOOKUP(J258,survey!$H$2:$I$1133,2,FALSE)</f>
        <v>Where do you source most of your manure and compost?</v>
      </c>
    </row>
    <row r="259" spans="1:11" ht="14.45">
      <c r="A259" s="23" t="str">
        <f>INDEX(survey!$B$2:$B$1134,MATCH(_xlfn.CONCAT("_",E259),survey!$F$2:$F$1134,0))</f>
        <v>agroecology</v>
      </c>
      <c r="B259" s="23" t="str">
        <f>INDEX(survey!$C$2:$C$1134,MATCH(_xlfn.CONCAT("_",E259),survey!$F$2:$F$1134,0))</f>
        <v>1_recycling</v>
      </c>
      <c r="C259" s="23" t="str">
        <f>INDEX(survey!$D$2:$D$1134,MATCH(_xlfn.CONCAT("_",E259),survey!$F$2:$F$1134,0))</f>
        <v>1_recycling</v>
      </c>
      <c r="D259" s="23" t="str">
        <f>INDEX(survey!$E$2:$E$1134,MATCH(_xlfn.CONCAT("_",E259),survey!$F$2:$F$1134,0))</f>
        <v>manure_compost_source</v>
      </c>
      <c r="E259" t="s">
        <v>3436</v>
      </c>
      <c r="F259" t="s">
        <v>3112</v>
      </c>
      <c r="G259" t="s">
        <v>3441</v>
      </c>
      <c r="H259" s="41">
        <v>4</v>
      </c>
      <c r="I259" t="s">
        <v>3091</v>
      </c>
      <c r="J259" t="str">
        <f t="shared" ref="J259:J321" si="4">CONCATENATE("_",E259)</f>
        <v>_2_8_2_1</v>
      </c>
      <c r="K259" t="str">
        <f>VLOOKUP(J259,survey!$H$2:$I$1133,2,FALSE)</f>
        <v>Where do you source most of your manure and compost?</v>
      </c>
    </row>
    <row r="260" spans="1:11" ht="14.45">
      <c r="A260" s="23" t="str">
        <f>INDEX(survey!$B$2:$B$1134,MATCH(_xlfn.CONCAT("_",E260),survey!$F$2:$F$1134,0))</f>
        <v>agroecology</v>
      </c>
      <c r="B260" s="23" t="str">
        <f>INDEX(survey!$C$2:$C$1134,MATCH(_xlfn.CONCAT("_",E260),survey!$F$2:$F$1134,0))</f>
        <v>1_recycling</v>
      </c>
      <c r="C260" s="23" t="str">
        <f>INDEX(survey!$D$2:$D$1134,MATCH(_xlfn.CONCAT("_",E260),survey!$F$2:$F$1134,0))</f>
        <v>1_recycling</v>
      </c>
      <c r="D260" s="23" t="str">
        <f>INDEX(survey!$E$2:$E$1134,MATCH(_xlfn.CONCAT("_",E260),survey!$F$2:$F$1134,0))</f>
        <v>manure_compost_source</v>
      </c>
      <c r="E260" t="s">
        <v>3436</v>
      </c>
      <c r="F260" t="s">
        <v>3114</v>
      </c>
      <c r="G260" t="s">
        <v>3442</v>
      </c>
      <c r="H260" s="41">
        <v>5</v>
      </c>
      <c r="I260" t="s">
        <v>3091</v>
      </c>
      <c r="J260" t="str">
        <f t="shared" si="4"/>
        <v>_2_8_2_1</v>
      </c>
      <c r="K260" t="str">
        <f>VLOOKUP(J260,survey!$H$2:$I$1133,2,FALSE)</f>
        <v>Where do you source most of your manure and compost?</v>
      </c>
    </row>
    <row r="261" spans="1:11" ht="14.45">
      <c r="A261" s="23" t="str">
        <f>INDEX(survey!$B$2:$B$1134,MATCH(_xlfn.CONCAT("_",E261),survey!$F$2:$F$1134,0))</f>
        <v>agroecology</v>
      </c>
      <c r="B261" s="23" t="str">
        <f>INDEX(survey!$C$2:$C$1134,MATCH(_xlfn.CONCAT("_",E261),survey!$F$2:$F$1134,0))</f>
        <v>1_recycling</v>
      </c>
      <c r="C261" s="23" t="str">
        <f>INDEX(survey!$D$2:$D$1134,MATCH(_xlfn.CONCAT("_",E261),survey!$F$2:$F$1134,0))</f>
        <v>1_recycling</v>
      </c>
      <c r="D261" s="23" t="str">
        <f>INDEX(survey!$E$2:$E$1134,MATCH(_xlfn.CONCAT("_",E261),survey!$F$2:$F$1134,0))</f>
        <v>livestock_source</v>
      </c>
      <c r="E261" t="s">
        <v>3443</v>
      </c>
      <c r="F261" t="s">
        <v>3106</v>
      </c>
      <c r="G261" t="s">
        <v>3444</v>
      </c>
      <c r="H261" s="35">
        <v>1</v>
      </c>
      <c r="I261" t="s">
        <v>3091</v>
      </c>
      <c r="J261" t="str">
        <f t="shared" si="4"/>
        <v>_2_8_3_1</v>
      </c>
      <c r="K261" t="str">
        <f>VLOOKUP(J261,survey!$H$2:$I$1133,2,FALSE)</f>
        <v>Where do you source most of your livestock?</v>
      </c>
    </row>
    <row r="262" spans="1:11" ht="14.45">
      <c r="A262" s="23" t="str">
        <f>INDEX(survey!$B$2:$B$1134,MATCH(_xlfn.CONCAT("_",E262),survey!$F$2:$F$1134,0))</f>
        <v>agroecology</v>
      </c>
      <c r="B262" s="23" t="str">
        <f>INDEX(survey!$C$2:$C$1134,MATCH(_xlfn.CONCAT("_",E262),survey!$F$2:$F$1134,0))</f>
        <v>1_recycling</v>
      </c>
      <c r="C262" s="23" t="str">
        <f>INDEX(survey!$D$2:$D$1134,MATCH(_xlfn.CONCAT("_",E262),survey!$F$2:$F$1134,0))</f>
        <v>1_recycling</v>
      </c>
      <c r="D262" s="23" t="str">
        <f>INDEX(survey!$E$2:$E$1134,MATCH(_xlfn.CONCAT("_",E262),survey!$F$2:$F$1134,0))</f>
        <v>livestock_source</v>
      </c>
      <c r="E262" t="s">
        <v>3443</v>
      </c>
      <c r="F262" t="s">
        <v>3108</v>
      </c>
      <c r="G262" t="s">
        <v>3445</v>
      </c>
      <c r="H262" s="35">
        <v>2</v>
      </c>
      <c r="I262" t="s">
        <v>3091</v>
      </c>
      <c r="J262" t="str">
        <f t="shared" si="4"/>
        <v>_2_8_3_1</v>
      </c>
      <c r="K262" t="str">
        <f>VLOOKUP(J262,survey!$H$2:$I$1133,2,FALSE)</f>
        <v>Where do you source most of your livestock?</v>
      </c>
    </row>
    <row r="263" spans="1:11" ht="14.45">
      <c r="A263" s="23" t="str">
        <f>INDEX(survey!$B$2:$B$1134,MATCH(_xlfn.CONCAT("_",E263),survey!$F$2:$F$1134,0))</f>
        <v>agroecology</v>
      </c>
      <c r="B263" s="23" t="str">
        <f>INDEX(survey!$C$2:$C$1134,MATCH(_xlfn.CONCAT("_",E263),survey!$F$2:$F$1134,0))</f>
        <v>1_recycling</v>
      </c>
      <c r="C263" s="23" t="str">
        <f>INDEX(survey!$D$2:$D$1134,MATCH(_xlfn.CONCAT("_",E263),survey!$F$2:$F$1134,0))</f>
        <v>1_recycling</v>
      </c>
      <c r="D263" s="23" t="str">
        <f>INDEX(survey!$E$2:$E$1134,MATCH(_xlfn.CONCAT("_",E263),survey!$F$2:$F$1134,0))</f>
        <v>livestock_source</v>
      </c>
      <c r="E263" t="s">
        <v>3443</v>
      </c>
      <c r="F263" t="s">
        <v>3110</v>
      </c>
      <c r="G263" t="s">
        <v>3446</v>
      </c>
      <c r="H263" s="35">
        <v>3</v>
      </c>
      <c r="I263" t="s">
        <v>3091</v>
      </c>
      <c r="J263" t="str">
        <f t="shared" si="4"/>
        <v>_2_8_3_1</v>
      </c>
      <c r="K263" t="str">
        <f>VLOOKUP(J263,survey!$H$2:$I$1133,2,FALSE)</f>
        <v>Where do you source most of your livestock?</v>
      </c>
    </row>
    <row r="264" spans="1:11" ht="14.45">
      <c r="A264" s="23" t="str">
        <f>INDEX(survey!$B$2:$B$1134,MATCH(_xlfn.CONCAT("_",E264),survey!$F$2:$F$1134,0))</f>
        <v>agroecology</v>
      </c>
      <c r="B264" s="23" t="str">
        <f>INDEX(survey!$C$2:$C$1134,MATCH(_xlfn.CONCAT("_",E264),survey!$F$2:$F$1134,0))</f>
        <v>1_recycling</v>
      </c>
      <c r="C264" s="23" t="str">
        <f>INDEX(survey!$D$2:$D$1134,MATCH(_xlfn.CONCAT("_",E264),survey!$F$2:$F$1134,0))</f>
        <v>1_recycling</v>
      </c>
      <c r="D264" s="23" t="str">
        <f>INDEX(survey!$E$2:$E$1134,MATCH(_xlfn.CONCAT("_",E264),survey!$F$2:$F$1134,0))</f>
        <v>livestock_source</v>
      </c>
      <c r="E264" t="s">
        <v>3443</v>
      </c>
      <c r="F264" t="s">
        <v>3112</v>
      </c>
      <c r="G264" t="s">
        <v>3447</v>
      </c>
      <c r="H264" s="35">
        <v>4</v>
      </c>
      <c r="I264" t="s">
        <v>3091</v>
      </c>
      <c r="J264" t="str">
        <f t="shared" si="4"/>
        <v>_2_8_3_1</v>
      </c>
      <c r="K264" t="str">
        <f>VLOOKUP(J264,survey!$H$2:$I$1133,2,FALSE)</f>
        <v>Where do you source most of your livestock?</v>
      </c>
    </row>
    <row r="265" spans="1:11" ht="14.45">
      <c r="A265" s="23" t="str">
        <f>INDEX(survey!$B$2:$B$1134,MATCH(_xlfn.CONCAT("_",E265),survey!$F$2:$F$1134,0))</f>
        <v>agroecology</v>
      </c>
      <c r="B265" s="23" t="str">
        <f>INDEX(survey!$C$2:$C$1134,MATCH(_xlfn.CONCAT("_",E265),survey!$F$2:$F$1134,0))</f>
        <v>1_recycling</v>
      </c>
      <c r="C265" s="23" t="str">
        <f>INDEX(survey!$D$2:$D$1134,MATCH(_xlfn.CONCAT("_",E265),survey!$F$2:$F$1134,0))</f>
        <v>1_recycling</v>
      </c>
      <c r="D265" s="23" t="str">
        <f>INDEX(survey!$E$2:$E$1134,MATCH(_xlfn.CONCAT("_",E265),survey!$F$2:$F$1134,0))</f>
        <v>livestock_source</v>
      </c>
      <c r="E265" t="s">
        <v>3443</v>
      </c>
      <c r="F265" t="s">
        <v>3114</v>
      </c>
      <c r="G265" t="s">
        <v>3448</v>
      </c>
      <c r="H265" s="35">
        <v>5</v>
      </c>
      <c r="I265" t="s">
        <v>3091</v>
      </c>
      <c r="J265" t="str">
        <f t="shared" si="4"/>
        <v>_2_8_3_1</v>
      </c>
      <c r="K265" t="str">
        <f>VLOOKUP(J265,survey!$H$2:$I$1133,2,FALSE)</f>
        <v>Where do you source most of your livestock?</v>
      </c>
    </row>
    <row r="266" spans="1:11" ht="14.45">
      <c r="A266" s="23" t="str">
        <f>INDEX(survey!$B$2:$B$1134,MATCH(_xlfn.CONCAT("_",E266),survey!$F$2:$F$1134,0))</f>
        <v>performance</v>
      </c>
      <c r="B266" s="23" t="str">
        <f>INDEX(survey!$C$2:$C$1134,MATCH(_xlfn.CONCAT("_",E266),survey!$F$2:$F$1134,0))</f>
        <v>environmental</v>
      </c>
      <c r="C266" s="23" t="str">
        <f>INDEX(survey!$D$2:$D$1134,MATCH(_xlfn.CONCAT("_",E266),survey!$F$2:$F$1134,0))</f>
        <v>energy</v>
      </c>
      <c r="D266" s="23" t="str">
        <f>INDEX(survey!$E$2:$E$1134,MATCH(_xlfn.CONCAT("_",E266),survey!$F$2:$F$1134,0))</f>
        <v>energy_type_irrigation</v>
      </c>
      <c r="E266" t="s">
        <v>3449</v>
      </c>
      <c r="F266" t="s">
        <v>3450</v>
      </c>
      <c r="G266" t="s">
        <v>3451</v>
      </c>
      <c r="I266" t="s">
        <v>3091</v>
      </c>
      <c r="J266" t="str">
        <f t="shared" si="4"/>
        <v>_2_8_4_1</v>
      </c>
      <c r="K266" t="str">
        <f>VLOOKUP(J266,survey!$H$2:$I$1133,2,FALSE)</f>
        <v>What types of energy do you use for: Irrigation</v>
      </c>
    </row>
    <row r="267" spans="1:11" ht="14.45">
      <c r="A267" s="23" t="str">
        <f>INDEX(survey!$B$2:$B$1134,MATCH(_xlfn.CONCAT("_",E267),survey!$F$2:$F$1134,0))</f>
        <v>performance</v>
      </c>
      <c r="B267" s="23" t="str">
        <f>INDEX(survey!$C$2:$C$1134,MATCH(_xlfn.CONCAT("_",E267),survey!$F$2:$F$1134,0))</f>
        <v>environmental</v>
      </c>
      <c r="C267" s="23" t="str">
        <f>INDEX(survey!$D$2:$D$1134,MATCH(_xlfn.CONCAT("_",E267),survey!$F$2:$F$1134,0))</f>
        <v>energy</v>
      </c>
      <c r="D267" s="23" t="str">
        <f>INDEX(survey!$E$2:$E$1134,MATCH(_xlfn.CONCAT("_",E267),survey!$F$2:$F$1134,0))</f>
        <v>energy_type_irrigation</v>
      </c>
      <c r="E267" t="s">
        <v>3449</v>
      </c>
      <c r="F267" t="s">
        <v>3452</v>
      </c>
      <c r="G267" t="s">
        <v>3453</v>
      </c>
      <c r="I267" t="s">
        <v>3091</v>
      </c>
      <c r="J267" t="str">
        <f t="shared" si="4"/>
        <v>_2_8_4_1</v>
      </c>
      <c r="K267" t="str">
        <f>VLOOKUP(J267,survey!$H$2:$I$1133,2,FALSE)</f>
        <v>What types of energy do you use for: Irrigation</v>
      </c>
    </row>
    <row r="268" spans="1:11" ht="14.45">
      <c r="A268" s="23" t="str">
        <f>INDEX(survey!$B$2:$B$1134,MATCH(_xlfn.CONCAT("_",E268),survey!$F$2:$F$1134,0))</f>
        <v>performance</v>
      </c>
      <c r="B268" s="23" t="str">
        <f>INDEX(survey!$C$2:$C$1134,MATCH(_xlfn.CONCAT("_",E268),survey!$F$2:$F$1134,0))</f>
        <v>environmental</v>
      </c>
      <c r="C268" s="23" t="str">
        <f>INDEX(survey!$D$2:$D$1134,MATCH(_xlfn.CONCAT("_",E268),survey!$F$2:$F$1134,0))</f>
        <v>energy</v>
      </c>
      <c r="D268" s="23" t="str">
        <f>INDEX(survey!$E$2:$E$1134,MATCH(_xlfn.CONCAT("_",E268),survey!$F$2:$F$1134,0))</f>
        <v>energy_type_irrigation</v>
      </c>
      <c r="E268" t="s">
        <v>3449</v>
      </c>
      <c r="F268" t="s">
        <v>3454</v>
      </c>
      <c r="G268" t="s">
        <v>3455</v>
      </c>
      <c r="I268" t="s">
        <v>3091</v>
      </c>
      <c r="J268" t="str">
        <f t="shared" si="4"/>
        <v>_2_8_4_1</v>
      </c>
      <c r="K268" t="str">
        <f>VLOOKUP(J268,survey!$H$2:$I$1133,2,FALSE)</f>
        <v>What types of energy do you use for: Irrigation</v>
      </c>
    </row>
    <row r="269" spans="1:11" ht="14.45">
      <c r="A269" s="23" t="str">
        <f>INDEX(survey!$B$2:$B$1134,MATCH(_xlfn.CONCAT("_",E269),survey!$F$2:$F$1134,0))</f>
        <v>performance</v>
      </c>
      <c r="B269" s="23" t="str">
        <f>INDEX(survey!$C$2:$C$1134,MATCH(_xlfn.CONCAT("_",E269),survey!$F$2:$F$1134,0))</f>
        <v>environmental</v>
      </c>
      <c r="C269" s="23" t="str">
        <f>INDEX(survey!$D$2:$D$1134,MATCH(_xlfn.CONCAT("_",E269),survey!$F$2:$F$1134,0))</f>
        <v>energy</v>
      </c>
      <c r="D269" s="23" t="str">
        <f>INDEX(survey!$E$2:$E$1134,MATCH(_xlfn.CONCAT("_",E269),survey!$F$2:$F$1134,0))</f>
        <v>energy_type_irrigation</v>
      </c>
      <c r="E269" t="s">
        <v>3449</v>
      </c>
      <c r="F269" t="s">
        <v>3456</v>
      </c>
      <c r="G269" t="s">
        <v>3457</v>
      </c>
      <c r="I269" t="s">
        <v>3091</v>
      </c>
      <c r="J269" t="str">
        <f t="shared" si="4"/>
        <v>_2_8_4_1</v>
      </c>
      <c r="K269" t="str">
        <f>VLOOKUP(J269,survey!$H$2:$I$1133,2,FALSE)</f>
        <v>What types of energy do you use for: Irrigation</v>
      </c>
    </row>
    <row r="270" spans="1:11" ht="14.45">
      <c r="A270" s="23" t="str">
        <f>INDEX(survey!$B$2:$B$1134,MATCH(_xlfn.CONCAT("_",E270),survey!$F$2:$F$1134,0))</f>
        <v>performance</v>
      </c>
      <c r="B270" s="23" t="str">
        <f>INDEX(survey!$C$2:$C$1134,MATCH(_xlfn.CONCAT("_",E270),survey!$F$2:$F$1134,0))</f>
        <v>environmental</v>
      </c>
      <c r="C270" s="23" t="str">
        <f>INDEX(survey!$D$2:$D$1134,MATCH(_xlfn.CONCAT("_",E270),survey!$F$2:$F$1134,0))</f>
        <v>energy</v>
      </c>
      <c r="D270" s="23" t="str">
        <f>INDEX(survey!$E$2:$E$1134,MATCH(_xlfn.CONCAT("_",E270),survey!$F$2:$F$1134,0))</f>
        <v>energy_type_irrigation</v>
      </c>
      <c r="E270" t="s">
        <v>3449</v>
      </c>
      <c r="F270" t="s">
        <v>3458</v>
      </c>
      <c r="G270" t="s">
        <v>3458</v>
      </c>
      <c r="I270" t="s">
        <v>3091</v>
      </c>
      <c r="J270" t="str">
        <f t="shared" si="4"/>
        <v>_2_8_4_1</v>
      </c>
      <c r="K270" t="str">
        <f>VLOOKUP(J270,survey!$H$2:$I$1133,2,FALSE)</f>
        <v>What types of energy do you use for: Irrigation</v>
      </c>
    </row>
    <row r="271" spans="1:11" ht="14.45">
      <c r="A271" s="23" t="str">
        <f>INDEX(survey!$B$2:$B$1134,MATCH(_xlfn.CONCAT("_",E271),survey!$F$2:$F$1134,0))</f>
        <v>performance</v>
      </c>
      <c r="B271" s="23" t="str">
        <f>INDEX(survey!$C$2:$C$1134,MATCH(_xlfn.CONCAT("_",E271),survey!$F$2:$F$1134,0))</f>
        <v>environmental</v>
      </c>
      <c r="C271" s="23" t="str">
        <f>INDEX(survey!$D$2:$D$1134,MATCH(_xlfn.CONCAT("_",E271),survey!$F$2:$F$1134,0))</f>
        <v>energy</v>
      </c>
      <c r="D271" s="23" t="str">
        <f>INDEX(survey!$E$2:$E$1134,MATCH(_xlfn.CONCAT("_",E271),survey!$F$2:$F$1134,0))</f>
        <v>energy_type_irrigation</v>
      </c>
      <c r="E271" t="s">
        <v>3449</v>
      </c>
      <c r="F271" t="s">
        <v>3459</v>
      </c>
      <c r="G271" t="s">
        <v>3459</v>
      </c>
      <c r="I271" t="s">
        <v>3091</v>
      </c>
      <c r="J271" t="str">
        <f t="shared" si="4"/>
        <v>_2_8_4_1</v>
      </c>
      <c r="K271" t="str">
        <f>VLOOKUP(J271,survey!$H$2:$I$1133,2,FALSE)</f>
        <v>What types of energy do you use for: Irrigation</v>
      </c>
    </row>
    <row r="272" spans="1:11" ht="14.45">
      <c r="A272" s="23" t="str">
        <f>INDEX(survey!$B$2:$B$1134,MATCH(_xlfn.CONCAT("_",E272),survey!$F$2:$F$1134,0))</f>
        <v>performance</v>
      </c>
      <c r="B272" s="23" t="str">
        <f>INDEX(survey!$C$2:$C$1134,MATCH(_xlfn.CONCAT("_",E272),survey!$F$2:$F$1134,0))</f>
        <v>environmental</v>
      </c>
      <c r="C272" s="23" t="str">
        <f>INDEX(survey!$D$2:$D$1134,MATCH(_xlfn.CONCAT("_",E272),survey!$F$2:$F$1134,0))</f>
        <v>energy</v>
      </c>
      <c r="D272" s="23" t="str">
        <f>INDEX(survey!$E$2:$E$1134,MATCH(_xlfn.CONCAT("_",E272),survey!$F$2:$F$1134,0))</f>
        <v>energy_type_irrigation</v>
      </c>
      <c r="E272" t="s">
        <v>3449</v>
      </c>
      <c r="F272" t="s">
        <v>3460</v>
      </c>
      <c r="G272" t="s">
        <v>3461</v>
      </c>
      <c r="I272" t="s">
        <v>3091</v>
      </c>
      <c r="J272" t="str">
        <f t="shared" si="4"/>
        <v>_2_8_4_1</v>
      </c>
      <c r="K272" t="str">
        <f>VLOOKUP(J272,survey!$H$2:$I$1133,2,FALSE)</f>
        <v>What types of energy do you use for: Irrigation</v>
      </c>
    </row>
    <row r="273" spans="1:11" ht="14.45">
      <c r="A273" s="23" t="str">
        <f>INDEX(survey!$B$2:$B$1134,MATCH(_xlfn.CONCAT("_",E273),survey!$F$2:$F$1134,0))</f>
        <v>performance</v>
      </c>
      <c r="B273" s="23" t="str">
        <f>INDEX(survey!$C$2:$C$1134,MATCH(_xlfn.CONCAT("_",E273),survey!$F$2:$F$1134,0))</f>
        <v>environmental</v>
      </c>
      <c r="C273" s="23" t="str">
        <f>INDEX(survey!$D$2:$D$1134,MATCH(_xlfn.CONCAT("_",E273),survey!$F$2:$F$1134,0))</f>
        <v>energy</v>
      </c>
      <c r="D273" s="23" t="str">
        <f>INDEX(survey!$E$2:$E$1134,MATCH(_xlfn.CONCAT("_",E273),survey!$F$2:$F$1134,0))</f>
        <v>energy_type_irrigation</v>
      </c>
      <c r="E273" t="s">
        <v>3449</v>
      </c>
      <c r="F273" t="s">
        <v>3462</v>
      </c>
      <c r="G273" t="s">
        <v>3463</v>
      </c>
      <c r="I273" t="s">
        <v>3091</v>
      </c>
      <c r="J273" t="str">
        <f t="shared" si="4"/>
        <v>_2_8_4_1</v>
      </c>
      <c r="K273" t="str">
        <f>VLOOKUP(J273,survey!$H$2:$I$1133,2,FALSE)</f>
        <v>What types of energy do you use for: Irrigation</v>
      </c>
    </row>
    <row r="274" spans="1:11" ht="14.45">
      <c r="A274" s="23" t="str">
        <f>INDEX(survey!$B$2:$B$1134,MATCH(_xlfn.CONCAT("_",E274),survey!$F$2:$F$1134,0))</f>
        <v>performance</v>
      </c>
      <c r="B274" s="23" t="str">
        <f>INDEX(survey!$C$2:$C$1134,MATCH(_xlfn.CONCAT("_",E274),survey!$F$2:$F$1134,0))</f>
        <v>environmental</v>
      </c>
      <c r="C274" s="23" t="str">
        <f>INDEX(survey!$D$2:$D$1134,MATCH(_xlfn.CONCAT("_",E274),survey!$F$2:$F$1134,0))</f>
        <v>energy</v>
      </c>
      <c r="D274" s="23" t="str">
        <f>INDEX(survey!$E$2:$E$1134,MATCH(_xlfn.CONCAT("_",E274),survey!$F$2:$F$1134,0))</f>
        <v>energy_type_irrigation</v>
      </c>
      <c r="E274" t="s">
        <v>3449</v>
      </c>
      <c r="F274" t="s">
        <v>665</v>
      </c>
      <c r="G274" t="s">
        <v>3104</v>
      </c>
      <c r="I274" t="s">
        <v>3091</v>
      </c>
      <c r="J274" t="str">
        <f t="shared" si="4"/>
        <v>_2_8_4_1</v>
      </c>
      <c r="K274" t="str">
        <f>VLOOKUP(J274,survey!$H$2:$I$1133,2,FALSE)</f>
        <v>What types of energy do you use for: Irrigation</v>
      </c>
    </row>
    <row r="275" spans="1:11" ht="14.45">
      <c r="A275" s="23" t="str">
        <f>INDEX(survey!$B$2:$B$1134,MATCH(_xlfn.CONCAT("_",E275),survey!$F$2:$F$1134,0))</f>
        <v>performance</v>
      </c>
      <c r="B275" s="23" t="str">
        <f>INDEX(survey!$C$2:$C$1134,MATCH(_xlfn.CONCAT("_",E275),survey!$F$2:$F$1134,0))</f>
        <v>environmental</v>
      </c>
      <c r="C275" s="23" t="str">
        <f>INDEX(survey!$D$2:$D$1134,MATCH(_xlfn.CONCAT("_",E275),survey!$F$2:$F$1134,0))</f>
        <v>energy</v>
      </c>
      <c r="D275" s="23" t="str">
        <f>INDEX(survey!$E$2:$E$1134,MATCH(_xlfn.CONCAT("_",E275),survey!$F$2:$F$1134,0))</f>
        <v>energy_type_tillage</v>
      </c>
      <c r="E275" t="s">
        <v>3464</v>
      </c>
      <c r="F275" t="s">
        <v>3450</v>
      </c>
      <c r="G275" t="s">
        <v>3451</v>
      </c>
      <c r="I275" t="s">
        <v>3091</v>
      </c>
      <c r="J275" t="str">
        <f t="shared" si="4"/>
        <v>_2_8_4_2</v>
      </c>
      <c r="K275" t="str">
        <f>VLOOKUP(J275,survey!$H$2:$I$1133,2,FALSE)</f>
        <v>What types of energy do you use for: Tillage, sowing or harvesting</v>
      </c>
    </row>
    <row r="276" spans="1:11" ht="14.45">
      <c r="A276" s="23" t="str">
        <f>INDEX(survey!$B$2:$B$1134,MATCH(_xlfn.CONCAT("_",E276),survey!$F$2:$F$1134,0))</f>
        <v>performance</v>
      </c>
      <c r="B276" s="23" t="str">
        <f>INDEX(survey!$C$2:$C$1134,MATCH(_xlfn.CONCAT("_",E276),survey!$F$2:$F$1134,0))</f>
        <v>environmental</v>
      </c>
      <c r="C276" s="23" t="str">
        <f>INDEX(survey!$D$2:$D$1134,MATCH(_xlfn.CONCAT("_",E276),survey!$F$2:$F$1134,0))</f>
        <v>energy</v>
      </c>
      <c r="D276" s="23" t="str">
        <f>INDEX(survey!$E$2:$E$1134,MATCH(_xlfn.CONCAT("_",E276),survey!$F$2:$F$1134,0))</f>
        <v>energy_type_tillage</v>
      </c>
      <c r="E276" t="s">
        <v>3464</v>
      </c>
      <c r="F276" t="s">
        <v>3458</v>
      </c>
      <c r="G276" t="s">
        <v>3458</v>
      </c>
      <c r="I276" t="s">
        <v>3091</v>
      </c>
      <c r="J276" t="str">
        <f t="shared" si="4"/>
        <v>_2_8_4_2</v>
      </c>
      <c r="K276" t="str">
        <f>VLOOKUP(J276,survey!$H$2:$I$1133,2,FALSE)</f>
        <v>What types of energy do you use for: Tillage, sowing or harvesting</v>
      </c>
    </row>
    <row r="277" spans="1:11" ht="14.45">
      <c r="A277" s="23" t="str">
        <f>INDEX(survey!$B$2:$B$1134,MATCH(_xlfn.CONCAT("_",E277),survey!$F$2:$F$1134,0))</f>
        <v>performance</v>
      </c>
      <c r="B277" s="23" t="str">
        <f>INDEX(survey!$C$2:$C$1134,MATCH(_xlfn.CONCAT("_",E277),survey!$F$2:$F$1134,0))</f>
        <v>environmental</v>
      </c>
      <c r="C277" s="23" t="str">
        <f>INDEX(survey!$D$2:$D$1134,MATCH(_xlfn.CONCAT("_",E277),survey!$F$2:$F$1134,0))</f>
        <v>energy</v>
      </c>
      <c r="D277" s="23" t="str">
        <f>INDEX(survey!$E$2:$E$1134,MATCH(_xlfn.CONCAT("_",E277),survey!$F$2:$F$1134,0))</f>
        <v>energy_type_tillage</v>
      </c>
      <c r="E277" t="s">
        <v>3464</v>
      </c>
      <c r="F277" t="s">
        <v>3460</v>
      </c>
      <c r="G277" t="s">
        <v>3461</v>
      </c>
      <c r="I277" t="s">
        <v>3091</v>
      </c>
      <c r="J277" t="str">
        <f t="shared" si="4"/>
        <v>_2_8_4_2</v>
      </c>
      <c r="K277" t="str">
        <f>VLOOKUP(J277,survey!$H$2:$I$1133,2,FALSE)</f>
        <v>What types of energy do you use for: Tillage, sowing or harvesting</v>
      </c>
    </row>
    <row r="278" spans="1:11" ht="14.45">
      <c r="A278" s="23" t="str">
        <f>INDEX(survey!$B$2:$B$1134,MATCH(_xlfn.CONCAT("_",E278),survey!$F$2:$F$1134,0))</f>
        <v>performance</v>
      </c>
      <c r="B278" s="23" t="str">
        <f>INDEX(survey!$C$2:$C$1134,MATCH(_xlfn.CONCAT("_",E278),survey!$F$2:$F$1134,0))</f>
        <v>environmental</v>
      </c>
      <c r="C278" s="23" t="str">
        <f>INDEX(survey!$D$2:$D$1134,MATCH(_xlfn.CONCAT("_",E278),survey!$F$2:$F$1134,0))</f>
        <v>energy</v>
      </c>
      <c r="D278" s="23" t="str">
        <f>INDEX(survey!$E$2:$E$1134,MATCH(_xlfn.CONCAT("_",E278),survey!$F$2:$F$1134,0))</f>
        <v>energy_type_tillage</v>
      </c>
      <c r="E278" t="s">
        <v>3464</v>
      </c>
      <c r="F278" t="s">
        <v>3465</v>
      </c>
      <c r="G278" t="s">
        <v>3466</v>
      </c>
      <c r="I278" t="s">
        <v>3091</v>
      </c>
      <c r="J278" t="str">
        <f t="shared" si="4"/>
        <v>_2_8_4_2</v>
      </c>
      <c r="K278" t="str">
        <f>VLOOKUP(J278,survey!$H$2:$I$1133,2,FALSE)</f>
        <v>What types of energy do you use for: Tillage, sowing or harvesting</v>
      </c>
    </row>
    <row r="279" spans="1:11" ht="14.45">
      <c r="A279" s="23" t="str">
        <f>INDEX(survey!$B$2:$B$1134,MATCH(_xlfn.CONCAT("_",E279),survey!$F$2:$F$1134,0))</f>
        <v>performance</v>
      </c>
      <c r="B279" s="23" t="str">
        <f>INDEX(survey!$C$2:$C$1134,MATCH(_xlfn.CONCAT("_",E279),survey!$F$2:$F$1134,0))</f>
        <v>environmental</v>
      </c>
      <c r="C279" s="23" t="str">
        <f>INDEX(survey!$D$2:$D$1134,MATCH(_xlfn.CONCAT("_",E279),survey!$F$2:$F$1134,0))</f>
        <v>energy</v>
      </c>
      <c r="D279" s="23" t="str">
        <f>INDEX(survey!$E$2:$E$1134,MATCH(_xlfn.CONCAT("_",E279),survey!$F$2:$F$1134,0))</f>
        <v>energy_type_tillage</v>
      </c>
      <c r="E279" t="s">
        <v>3464</v>
      </c>
      <c r="F279" t="s">
        <v>3467</v>
      </c>
      <c r="G279" t="s">
        <v>3468</v>
      </c>
      <c r="I279" t="s">
        <v>3091</v>
      </c>
      <c r="J279" t="str">
        <f t="shared" si="4"/>
        <v>_2_8_4_2</v>
      </c>
      <c r="K279" t="str">
        <f>VLOOKUP(J279,survey!$H$2:$I$1133,2,FALSE)</f>
        <v>What types of energy do you use for: Tillage, sowing or harvesting</v>
      </c>
    </row>
    <row r="280" spans="1:11" ht="14.45">
      <c r="A280" s="23" t="str">
        <f>INDEX(survey!$B$2:$B$1134,MATCH(_xlfn.CONCAT("_",E280),survey!$F$2:$F$1134,0))</f>
        <v>performance</v>
      </c>
      <c r="B280" s="23" t="str">
        <f>INDEX(survey!$C$2:$C$1134,MATCH(_xlfn.CONCAT("_",E280),survey!$F$2:$F$1134,0))</f>
        <v>environmental</v>
      </c>
      <c r="C280" s="23" t="str">
        <f>INDEX(survey!$D$2:$D$1134,MATCH(_xlfn.CONCAT("_",E280),survey!$F$2:$F$1134,0))</f>
        <v>energy</v>
      </c>
      <c r="D280" s="23" t="str">
        <f>INDEX(survey!$E$2:$E$1134,MATCH(_xlfn.CONCAT("_",E280),survey!$F$2:$F$1134,0))</f>
        <v>energy_type_tillage</v>
      </c>
      <c r="E280" t="s">
        <v>3464</v>
      </c>
      <c r="F280" t="s">
        <v>665</v>
      </c>
      <c r="G280" t="s">
        <v>3104</v>
      </c>
      <c r="I280" t="s">
        <v>3091</v>
      </c>
      <c r="J280" t="str">
        <f t="shared" si="4"/>
        <v>_2_8_4_2</v>
      </c>
      <c r="K280" t="str">
        <f>VLOOKUP(J280,survey!$H$2:$I$1133,2,FALSE)</f>
        <v>What types of energy do you use for: Tillage, sowing or harvesting</v>
      </c>
    </row>
    <row r="281" spans="1:11" ht="14.45">
      <c r="A281" s="23" t="str">
        <f>INDEX(survey!$B$2:$B$1134,MATCH(_xlfn.CONCAT("_",E281),survey!$F$2:$F$1134,0))</f>
        <v>performance</v>
      </c>
      <c r="B281" s="23" t="str">
        <f>INDEX(survey!$C$2:$C$1134,MATCH(_xlfn.CONCAT("_",E281),survey!$F$2:$F$1134,0))</f>
        <v>economic/environmental</v>
      </c>
      <c r="C281" s="23" t="str">
        <f>INDEX(survey!$D$2:$D$1134,MATCH(_xlfn.CONCAT("_",E281),survey!$F$2:$F$1134,0))</f>
        <v>climate_resilience_basic_services/energy</v>
      </c>
      <c r="D281" s="23" t="str">
        <f>INDEX(survey!$E$2:$E$1134,MATCH(_xlfn.CONCAT("_",E281),survey!$F$2:$F$1134,0))</f>
        <v>energy_type_cooking</v>
      </c>
      <c r="E281" t="s">
        <v>3469</v>
      </c>
      <c r="F281" t="s">
        <v>3450</v>
      </c>
      <c r="G281" t="s">
        <v>3451</v>
      </c>
      <c r="I281" t="s">
        <v>3091</v>
      </c>
      <c r="J281" t="str">
        <f t="shared" si="4"/>
        <v>_2_8_4_3</v>
      </c>
      <c r="K281" t="str">
        <f>VLOOKUP(J281,survey!$H$2:$I$1133,2,FALSE)</f>
        <v>What types of energy do you use for: Cooking</v>
      </c>
    </row>
    <row r="282" spans="1:11" ht="14.45">
      <c r="A282" s="23" t="str">
        <f>INDEX(survey!$B$2:$B$1134,MATCH(_xlfn.CONCAT("_",E282),survey!$F$2:$F$1134,0))</f>
        <v>performance</v>
      </c>
      <c r="B282" s="23" t="str">
        <f>INDEX(survey!$C$2:$C$1134,MATCH(_xlfn.CONCAT("_",E282),survey!$F$2:$F$1134,0))</f>
        <v>economic/environmental</v>
      </c>
      <c r="C282" s="23" t="str">
        <f>INDEX(survey!$D$2:$D$1134,MATCH(_xlfn.CONCAT("_",E282),survey!$F$2:$F$1134,0))</f>
        <v>climate_resilience_basic_services/energy</v>
      </c>
      <c r="D282" s="23" t="str">
        <f>INDEX(survey!$E$2:$E$1134,MATCH(_xlfn.CONCAT("_",E282),survey!$F$2:$F$1134,0))</f>
        <v>energy_type_cooking</v>
      </c>
      <c r="E282" t="s">
        <v>3469</v>
      </c>
      <c r="F282" t="s">
        <v>3452</v>
      </c>
      <c r="G282" t="s">
        <v>3453</v>
      </c>
      <c r="I282" t="s">
        <v>3091</v>
      </c>
      <c r="J282" t="str">
        <f t="shared" si="4"/>
        <v>_2_8_4_3</v>
      </c>
      <c r="K282" t="str">
        <f>VLOOKUP(J282,survey!$H$2:$I$1133,2,FALSE)</f>
        <v>What types of energy do you use for: Cooking</v>
      </c>
    </row>
    <row r="283" spans="1:11" ht="14.45">
      <c r="A283" s="23" t="str">
        <f>INDEX(survey!$B$2:$B$1134,MATCH(_xlfn.CONCAT("_",E283),survey!$F$2:$F$1134,0))</f>
        <v>performance</v>
      </c>
      <c r="B283" s="23" t="str">
        <f>INDEX(survey!$C$2:$C$1134,MATCH(_xlfn.CONCAT("_",E283),survey!$F$2:$F$1134,0))</f>
        <v>economic/environmental</v>
      </c>
      <c r="C283" s="23" t="str">
        <f>INDEX(survey!$D$2:$D$1134,MATCH(_xlfn.CONCAT("_",E283),survey!$F$2:$F$1134,0))</f>
        <v>climate_resilience_basic_services/energy</v>
      </c>
      <c r="D283" s="23" t="str">
        <f>INDEX(survey!$E$2:$E$1134,MATCH(_xlfn.CONCAT("_",E283),survey!$F$2:$F$1134,0))</f>
        <v>energy_type_cooking</v>
      </c>
      <c r="E283" t="s">
        <v>3469</v>
      </c>
      <c r="F283" t="s">
        <v>3454</v>
      </c>
      <c r="G283" t="s">
        <v>3455</v>
      </c>
      <c r="I283" t="s">
        <v>3091</v>
      </c>
      <c r="J283" t="str">
        <f t="shared" si="4"/>
        <v>_2_8_4_3</v>
      </c>
      <c r="K283" t="str">
        <f>VLOOKUP(J283,survey!$H$2:$I$1133,2,FALSE)</f>
        <v>What types of energy do you use for: Cooking</v>
      </c>
    </row>
    <row r="284" spans="1:11" ht="14.45">
      <c r="A284" s="23" t="str">
        <f>INDEX(survey!$B$2:$B$1134,MATCH(_xlfn.CONCAT("_",E284),survey!$F$2:$F$1134,0))</f>
        <v>performance</v>
      </c>
      <c r="B284" s="23" t="str">
        <f>INDEX(survey!$C$2:$C$1134,MATCH(_xlfn.CONCAT("_",E284),survey!$F$2:$F$1134,0))</f>
        <v>economic/environmental</v>
      </c>
      <c r="C284" s="23" t="str">
        <f>INDEX(survey!$D$2:$D$1134,MATCH(_xlfn.CONCAT("_",E284),survey!$F$2:$F$1134,0))</f>
        <v>climate_resilience_basic_services/energy</v>
      </c>
      <c r="D284" s="23" t="str">
        <f>INDEX(survey!$E$2:$E$1134,MATCH(_xlfn.CONCAT("_",E284),survey!$F$2:$F$1134,0))</f>
        <v>energy_type_cooking</v>
      </c>
      <c r="E284" t="s">
        <v>3469</v>
      </c>
      <c r="F284" t="s">
        <v>3456</v>
      </c>
      <c r="G284" t="s">
        <v>3457</v>
      </c>
      <c r="I284" t="s">
        <v>3091</v>
      </c>
      <c r="J284" t="str">
        <f t="shared" si="4"/>
        <v>_2_8_4_3</v>
      </c>
      <c r="K284" t="str">
        <f>VLOOKUP(J284,survey!$H$2:$I$1133,2,FALSE)</f>
        <v>What types of energy do you use for: Cooking</v>
      </c>
    </row>
    <row r="285" spans="1:11" ht="14.45">
      <c r="A285" s="23" t="str">
        <f>INDEX(survey!$B$2:$B$1134,MATCH(_xlfn.CONCAT("_",E285),survey!$F$2:$F$1134,0))</f>
        <v>performance</v>
      </c>
      <c r="B285" s="23" t="str">
        <f>INDEX(survey!$C$2:$C$1134,MATCH(_xlfn.CONCAT("_",E285),survey!$F$2:$F$1134,0))</f>
        <v>economic/environmental</v>
      </c>
      <c r="C285" s="23" t="str">
        <f>INDEX(survey!$D$2:$D$1134,MATCH(_xlfn.CONCAT("_",E285),survey!$F$2:$F$1134,0))</f>
        <v>climate_resilience_basic_services/energy</v>
      </c>
      <c r="D285" s="23" t="str">
        <f>INDEX(survey!$E$2:$E$1134,MATCH(_xlfn.CONCAT("_",E285),survey!$F$2:$F$1134,0))</f>
        <v>energy_type_cooking</v>
      </c>
      <c r="E285" t="s">
        <v>3469</v>
      </c>
      <c r="F285" t="s">
        <v>3470</v>
      </c>
      <c r="G285" t="s">
        <v>3470</v>
      </c>
      <c r="I285" t="s">
        <v>3091</v>
      </c>
      <c r="J285" t="str">
        <f t="shared" si="4"/>
        <v>_2_8_4_3</v>
      </c>
      <c r="K285" t="str">
        <f>VLOOKUP(J285,survey!$H$2:$I$1133,2,FALSE)</f>
        <v>What types of energy do you use for: Cooking</v>
      </c>
    </row>
    <row r="286" spans="1:11" ht="14.45">
      <c r="A286" s="23" t="str">
        <f>INDEX(survey!$B$2:$B$1134,MATCH(_xlfn.CONCAT("_",E286),survey!$F$2:$F$1134,0))</f>
        <v>performance</v>
      </c>
      <c r="B286" s="23" t="str">
        <f>INDEX(survey!$C$2:$C$1134,MATCH(_xlfn.CONCAT("_",E286),survey!$F$2:$F$1134,0))</f>
        <v>economic/environmental</v>
      </c>
      <c r="C286" s="23" t="str">
        <f>INDEX(survey!$D$2:$D$1134,MATCH(_xlfn.CONCAT("_",E286),survey!$F$2:$F$1134,0))</f>
        <v>climate_resilience_basic_services/energy</v>
      </c>
      <c r="D286" s="23" t="str">
        <f>INDEX(survey!$E$2:$E$1134,MATCH(_xlfn.CONCAT("_",E286),survey!$F$2:$F$1134,0))</f>
        <v>energy_type_cooking</v>
      </c>
      <c r="E286" t="s">
        <v>3469</v>
      </c>
      <c r="F286" t="s">
        <v>3471</v>
      </c>
      <c r="G286" t="s">
        <v>3472</v>
      </c>
      <c r="I286" t="s">
        <v>3091</v>
      </c>
      <c r="J286" t="str">
        <f t="shared" si="4"/>
        <v>_2_8_4_3</v>
      </c>
      <c r="K286" t="str">
        <f>VLOOKUP(J286,survey!$H$2:$I$1133,2,FALSE)</f>
        <v>What types of energy do you use for: Cooking</v>
      </c>
    </row>
    <row r="287" spans="1:11" ht="14.45">
      <c r="A287" s="23" t="str">
        <f>INDEX(survey!$B$2:$B$1134,MATCH(_xlfn.CONCAT("_",E287),survey!$F$2:$F$1134,0))</f>
        <v>performance</v>
      </c>
      <c r="B287" s="23" t="str">
        <f>INDEX(survey!$C$2:$C$1134,MATCH(_xlfn.CONCAT("_",E287),survey!$F$2:$F$1134,0))</f>
        <v>economic/environmental</v>
      </c>
      <c r="C287" s="23" t="str">
        <f>INDEX(survey!$D$2:$D$1134,MATCH(_xlfn.CONCAT("_",E287),survey!$F$2:$F$1134,0))</f>
        <v>climate_resilience_basic_services/energy</v>
      </c>
      <c r="D287" s="23" t="str">
        <f>INDEX(survey!$E$2:$E$1134,MATCH(_xlfn.CONCAT("_",E287),survey!$F$2:$F$1134,0))</f>
        <v>energy_type_cooking</v>
      </c>
      <c r="E287" t="s">
        <v>3469</v>
      </c>
      <c r="F287" t="s">
        <v>3459</v>
      </c>
      <c r="G287" t="s">
        <v>3459</v>
      </c>
      <c r="I287" t="s">
        <v>3091</v>
      </c>
      <c r="J287" t="str">
        <f t="shared" si="4"/>
        <v>_2_8_4_3</v>
      </c>
      <c r="K287" t="str">
        <f>VLOOKUP(J287,survey!$H$2:$I$1133,2,FALSE)</f>
        <v>What types of energy do you use for: Cooking</v>
      </c>
    </row>
    <row r="288" spans="1:11" ht="14.45">
      <c r="A288" s="23" t="str">
        <f>INDEX(survey!$B$2:$B$1134,MATCH(_xlfn.CONCAT("_",E288),survey!$F$2:$F$1134,0))</f>
        <v>performance</v>
      </c>
      <c r="B288" s="23" t="str">
        <f>INDEX(survey!$C$2:$C$1134,MATCH(_xlfn.CONCAT("_",E288),survey!$F$2:$F$1134,0))</f>
        <v>economic/environmental</v>
      </c>
      <c r="C288" s="23" t="str">
        <f>INDEX(survey!$D$2:$D$1134,MATCH(_xlfn.CONCAT("_",E288),survey!$F$2:$F$1134,0))</f>
        <v>climate_resilience_basic_services/energy</v>
      </c>
      <c r="D288" s="23" t="str">
        <f>INDEX(survey!$E$2:$E$1134,MATCH(_xlfn.CONCAT("_",E288),survey!$F$2:$F$1134,0))</f>
        <v>energy_type_cooking</v>
      </c>
      <c r="E288" t="s">
        <v>3469</v>
      </c>
      <c r="F288" t="s">
        <v>3473</v>
      </c>
      <c r="G288" t="s">
        <v>3473</v>
      </c>
      <c r="I288" t="s">
        <v>3091</v>
      </c>
      <c r="J288" t="str">
        <f t="shared" si="4"/>
        <v>_2_8_4_3</v>
      </c>
      <c r="K288" t="str">
        <f>VLOOKUP(J288,survey!$H$2:$I$1133,2,FALSE)</f>
        <v>What types of energy do you use for: Cooking</v>
      </c>
    </row>
    <row r="289" spans="1:11" ht="14.45">
      <c r="A289" s="23" t="str">
        <f>INDEX(survey!$B$2:$B$1134,MATCH(_xlfn.CONCAT("_",E289),survey!$F$2:$F$1134,0))</f>
        <v>performance</v>
      </c>
      <c r="B289" s="23" t="str">
        <f>INDEX(survey!$C$2:$C$1134,MATCH(_xlfn.CONCAT("_",E289),survey!$F$2:$F$1134,0))</f>
        <v>economic/environmental</v>
      </c>
      <c r="C289" s="23" t="str">
        <f>INDEX(survey!$D$2:$D$1134,MATCH(_xlfn.CONCAT("_",E289),survey!$F$2:$F$1134,0))</f>
        <v>climate_resilience_basic_services/energy</v>
      </c>
      <c r="D289" s="23" t="str">
        <f>INDEX(survey!$E$2:$E$1134,MATCH(_xlfn.CONCAT("_",E289),survey!$F$2:$F$1134,0))</f>
        <v>energy_type_cooking</v>
      </c>
      <c r="E289" t="s">
        <v>3469</v>
      </c>
      <c r="F289" t="s">
        <v>665</v>
      </c>
      <c r="G289" t="s">
        <v>3104</v>
      </c>
      <c r="I289" t="s">
        <v>3091</v>
      </c>
      <c r="J289" t="str">
        <f t="shared" si="4"/>
        <v>_2_8_4_3</v>
      </c>
      <c r="K289" t="str">
        <f>VLOOKUP(J289,survey!$H$2:$I$1133,2,FALSE)</f>
        <v>What types of energy do you use for: Cooking</v>
      </c>
    </row>
    <row r="290" spans="1:11" ht="14.45">
      <c r="A290" s="23" t="str">
        <f>INDEX(survey!$B$2:$B$1134,MATCH(_xlfn.CONCAT("_",E290),survey!$F$2:$F$1134,0))</f>
        <v>performance</v>
      </c>
      <c r="B290" s="23" t="str">
        <f>INDEX(survey!$C$2:$C$1134,MATCH(_xlfn.CONCAT("_",E290),survey!$F$2:$F$1134,0))</f>
        <v>environmental</v>
      </c>
      <c r="C290" s="23" t="str">
        <f>INDEX(survey!$D$2:$D$1134,MATCH(_xlfn.CONCAT("_",E290),survey!$F$2:$F$1134,0))</f>
        <v>energy</v>
      </c>
      <c r="D290" s="23" t="str">
        <f>INDEX(survey!$E$2:$E$1134,MATCH(_xlfn.CONCAT("_",E290),survey!$F$2:$F$1134,0))</f>
        <v>energy_type_cleaning</v>
      </c>
      <c r="E290" t="s">
        <v>3474</v>
      </c>
      <c r="F290" t="s">
        <v>3450</v>
      </c>
      <c r="G290" t="s">
        <v>3451</v>
      </c>
      <c r="I290" t="s">
        <v>3091</v>
      </c>
      <c r="J290" t="str">
        <f t="shared" si="4"/>
        <v>_2_8_4_4</v>
      </c>
      <c r="K290" t="str">
        <f>VLOOKUP(J290,survey!$H$2:$I$1133,2,FALSE)</f>
        <v>What types of energy do you use for: Cleaning, processing or transporting harvested food</v>
      </c>
    </row>
    <row r="291" spans="1:11" ht="14.45">
      <c r="A291" s="23" t="str">
        <f>INDEX(survey!$B$2:$B$1134,MATCH(_xlfn.CONCAT("_",E291),survey!$F$2:$F$1134,0))</f>
        <v>performance</v>
      </c>
      <c r="B291" s="23" t="str">
        <f>INDEX(survey!$C$2:$C$1134,MATCH(_xlfn.CONCAT("_",E291),survey!$F$2:$F$1134,0))</f>
        <v>environmental</v>
      </c>
      <c r="C291" s="23" t="str">
        <f>INDEX(survey!$D$2:$D$1134,MATCH(_xlfn.CONCAT("_",E291),survey!$F$2:$F$1134,0))</f>
        <v>energy</v>
      </c>
      <c r="D291" s="23" t="str">
        <f>INDEX(survey!$E$2:$E$1134,MATCH(_xlfn.CONCAT("_",E291),survey!$F$2:$F$1134,0))</f>
        <v>energy_type_cleaning</v>
      </c>
      <c r="E291" t="s">
        <v>3474</v>
      </c>
      <c r="F291" t="s">
        <v>3452</v>
      </c>
      <c r="G291" t="s">
        <v>3453</v>
      </c>
      <c r="I291" t="s">
        <v>3091</v>
      </c>
      <c r="J291" t="str">
        <f t="shared" si="4"/>
        <v>_2_8_4_4</v>
      </c>
      <c r="K291" t="str">
        <f>VLOOKUP(J291,survey!$H$2:$I$1133,2,FALSE)</f>
        <v>What types of energy do you use for: Cleaning, processing or transporting harvested food</v>
      </c>
    </row>
    <row r="292" spans="1:11" ht="14.45">
      <c r="A292" s="23" t="str">
        <f>INDEX(survey!$B$2:$B$1134,MATCH(_xlfn.CONCAT("_",E292),survey!$F$2:$F$1134,0))</f>
        <v>performance</v>
      </c>
      <c r="B292" s="23" t="str">
        <f>INDEX(survey!$C$2:$C$1134,MATCH(_xlfn.CONCAT("_",E292),survey!$F$2:$F$1134,0))</f>
        <v>environmental</v>
      </c>
      <c r="C292" s="23" t="str">
        <f>INDEX(survey!$D$2:$D$1134,MATCH(_xlfn.CONCAT("_",E292),survey!$F$2:$F$1134,0))</f>
        <v>energy</v>
      </c>
      <c r="D292" s="23" t="str">
        <f>INDEX(survey!$E$2:$E$1134,MATCH(_xlfn.CONCAT("_",E292),survey!$F$2:$F$1134,0))</f>
        <v>energy_type_cleaning</v>
      </c>
      <c r="E292" t="s">
        <v>3474</v>
      </c>
      <c r="F292" t="s">
        <v>3454</v>
      </c>
      <c r="G292" t="s">
        <v>3455</v>
      </c>
      <c r="I292" t="s">
        <v>3091</v>
      </c>
      <c r="J292" t="str">
        <f t="shared" si="4"/>
        <v>_2_8_4_4</v>
      </c>
      <c r="K292" t="str">
        <f>VLOOKUP(J292,survey!$H$2:$I$1133,2,FALSE)</f>
        <v>What types of energy do you use for: Cleaning, processing or transporting harvested food</v>
      </c>
    </row>
    <row r="293" spans="1:11" ht="14.45">
      <c r="A293" s="23" t="str">
        <f>INDEX(survey!$B$2:$B$1134,MATCH(_xlfn.CONCAT("_",E293),survey!$F$2:$F$1134,0))</f>
        <v>performance</v>
      </c>
      <c r="B293" s="23" t="str">
        <f>INDEX(survey!$C$2:$C$1134,MATCH(_xlfn.CONCAT("_",E293),survey!$F$2:$F$1134,0))</f>
        <v>environmental</v>
      </c>
      <c r="C293" s="23" t="str">
        <f>INDEX(survey!$D$2:$D$1134,MATCH(_xlfn.CONCAT("_",E293),survey!$F$2:$F$1134,0))</f>
        <v>energy</v>
      </c>
      <c r="D293" s="23" t="str">
        <f>INDEX(survey!$E$2:$E$1134,MATCH(_xlfn.CONCAT("_",E293),survey!$F$2:$F$1134,0))</f>
        <v>energy_type_cleaning</v>
      </c>
      <c r="E293" t="s">
        <v>3474</v>
      </c>
      <c r="F293" t="s">
        <v>3456</v>
      </c>
      <c r="G293" t="s">
        <v>3457</v>
      </c>
      <c r="I293" t="s">
        <v>3091</v>
      </c>
      <c r="J293" t="str">
        <f t="shared" si="4"/>
        <v>_2_8_4_4</v>
      </c>
      <c r="K293" t="str">
        <f>VLOOKUP(J293,survey!$H$2:$I$1133,2,FALSE)</f>
        <v>What types of energy do you use for: Cleaning, processing or transporting harvested food</v>
      </c>
    </row>
    <row r="294" spans="1:11" ht="14.45">
      <c r="A294" s="23" t="str">
        <f>INDEX(survey!$B$2:$B$1134,MATCH(_xlfn.CONCAT("_",E294),survey!$F$2:$F$1134,0))</f>
        <v>performance</v>
      </c>
      <c r="B294" s="23" t="str">
        <f>INDEX(survey!$C$2:$C$1134,MATCH(_xlfn.CONCAT("_",E294),survey!$F$2:$F$1134,0))</f>
        <v>environmental</v>
      </c>
      <c r="C294" s="23" t="str">
        <f>INDEX(survey!$D$2:$D$1134,MATCH(_xlfn.CONCAT("_",E294),survey!$F$2:$F$1134,0))</f>
        <v>energy</v>
      </c>
      <c r="D294" s="23" t="str">
        <f>INDEX(survey!$E$2:$E$1134,MATCH(_xlfn.CONCAT("_",E294),survey!$F$2:$F$1134,0))</f>
        <v>energy_type_cleaning</v>
      </c>
      <c r="E294" t="s">
        <v>3474</v>
      </c>
      <c r="F294" t="s">
        <v>3470</v>
      </c>
      <c r="G294" t="s">
        <v>3470</v>
      </c>
      <c r="I294" t="s">
        <v>3091</v>
      </c>
      <c r="J294" t="str">
        <f t="shared" si="4"/>
        <v>_2_8_4_4</v>
      </c>
      <c r="K294" t="str">
        <f>VLOOKUP(J294,survey!$H$2:$I$1133,2,FALSE)</f>
        <v>What types of energy do you use for: Cleaning, processing or transporting harvested food</v>
      </c>
    </row>
    <row r="295" spans="1:11" ht="14.45">
      <c r="A295" s="23" t="str">
        <f>INDEX(survey!$B$2:$B$1134,MATCH(_xlfn.CONCAT("_",E295),survey!$F$2:$F$1134,0))</f>
        <v>performance</v>
      </c>
      <c r="B295" s="23" t="str">
        <f>INDEX(survey!$C$2:$C$1134,MATCH(_xlfn.CONCAT("_",E295),survey!$F$2:$F$1134,0))</f>
        <v>environmental</v>
      </c>
      <c r="C295" s="23" t="str">
        <f>INDEX(survey!$D$2:$D$1134,MATCH(_xlfn.CONCAT("_",E295),survey!$F$2:$F$1134,0))</f>
        <v>energy</v>
      </c>
      <c r="D295" s="23" t="str">
        <f>INDEX(survey!$E$2:$E$1134,MATCH(_xlfn.CONCAT("_",E295),survey!$F$2:$F$1134,0))</f>
        <v>energy_type_cleaning</v>
      </c>
      <c r="E295" t="s">
        <v>3474</v>
      </c>
      <c r="F295" t="s">
        <v>3471</v>
      </c>
      <c r="G295" t="s">
        <v>3472</v>
      </c>
      <c r="I295" t="s">
        <v>3091</v>
      </c>
      <c r="J295" t="str">
        <f t="shared" si="4"/>
        <v>_2_8_4_4</v>
      </c>
      <c r="K295" t="str">
        <f>VLOOKUP(J295,survey!$H$2:$I$1133,2,FALSE)</f>
        <v>What types of energy do you use for: Cleaning, processing or transporting harvested food</v>
      </c>
    </row>
    <row r="296" spans="1:11" ht="14.45">
      <c r="A296" s="23" t="str">
        <f>INDEX(survey!$B$2:$B$1134,MATCH(_xlfn.CONCAT("_",E296),survey!$F$2:$F$1134,0))</f>
        <v>performance</v>
      </c>
      <c r="B296" s="23" t="str">
        <f>INDEX(survey!$C$2:$C$1134,MATCH(_xlfn.CONCAT("_",E296),survey!$F$2:$F$1134,0))</f>
        <v>environmental</v>
      </c>
      <c r="C296" s="23" t="str">
        <f>INDEX(survey!$D$2:$D$1134,MATCH(_xlfn.CONCAT("_",E296),survey!$F$2:$F$1134,0))</f>
        <v>energy</v>
      </c>
      <c r="D296" s="23" t="str">
        <f>INDEX(survey!$E$2:$E$1134,MATCH(_xlfn.CONCAT("_",E296),survey!$F$2:$F$1134,0))</f>
        <v>energy_type_cleaning</v>
      </c>
      <c r="E296" t="s">
        <v>3474</v>
      </c>
      <c r="F296" t="s">
        <v>3459</v>
      </c>
      <c r="G296" t="s">
        <v>3459</v>
      </c>
      <c r="I296" t="s">
        <v>3091</v>
      </c>
      <c r="J296" t="str">
        <f t="shared" si="4"/>
        <v>_2_8_4_4</v>
      </c>
      <c r="K296" t="str">
        <f>VLOOKUP(J296,survey!$H$2:$I$1133,2,FALSE)</f>
        <v>What types of energy do you use for: Cleaning, processing or transporting harvested food</v>
      </c>
    </row>
    <row r="297" spans="1:11" ht="14.45">
      <c r="A297" s="23" t="str">
        <f>INDEX(survey!$B$2:$B$1134,MATCH(_xlfn.CONCAT("_",E297),survey!$F$2:$F$1134,0))</f>
        <v>performance</v>
      </c>
      <c r="B297" s="23" t="str">
        <f>INDEX(survey!$C$2:$C$1134,MATCH(_xlfn.CONCAT("_",E297),survey!$F$2:$F$1134,0))</f>
        <v>environmental</v>
      </c>
      <c r="C297" s="23" t="str">
        <f>INDEX(survey!$D$2:$D$1134,MATCH(_xlfn.CONCAT("_",E297),survey!$F$2:$F$1134,0))</f>
        <v>energy</v>
      </c>
      <c r="D297" s="23" t="str">
        <f>INDEX(survey!$E$2:$E$1134,MATCH(_xlfn.CONCAT("_",E297),survey!$F$2:$F$1134,0))</f>
        <v>energy_type_cleaning</v>
      </c>
      <c r="E297" t="s">
        <v>3474</v>
      </c>
      <c r="F297" t="s">
        <v>3460</v>
      </c>
      <c r="G297" t="s">
        <v>3461</v>
      </c>
      <c r="I297" t="s">
        <v>3091</v>
      </c>
      <c r="J297" t="str">
        <f t="shared" si="4"/>
        <v>_2_8_4_4</v>
      </c>
      <c r="K297" t="str">
        <f>VLOOKUP(J297,survey!$H$2:$I$1133,2,FALSE)</f>
        <v>What types of energy do you use for: Cleaning, processing or transporting harvested food</v>
      </c>
    </row>
    <row r="298" spans="1:11" ht="14.45">
      <c r="A298" s="23" t="str">
        <f>INDEX(survey!$B$2:$B$1134,MATCH(_xlfn.CONCAT("_",E298),survey!$F$2:$F$1134,0))</f>
        <v>performance</v>
      </c>
      <c r="B298" s="23" t="str">
        <f>INDEX(survey!$C$2:$C$1134,MATCH(_xlfn.CONCAT("_",E298),survey!$F$2:$F$1134,0))</f>
        <v>environmental</v>
      </c>
      <c r="C298" s="23" t="str">
        <f>INDEX(survey!$D$2:$D$1134,MATCH(_xlfn.CONCAT("_",E298),survey!$F$2:$F$1134,0))</f>
        <v>energy</v>
      </c>
      <c r="D298" s="23" t="str">
        <f>INDEX(survey!$E$2:$E$1134,MATCH(_xlfn.CONCAT("_",E298),survey!$F$2:$F$1134,0))</f>
        <v>energy_type_cleaning</v>
      </c>
      <c r="E298" t="s">
        <v>3474</v>
      </c>
      <c r="F298" t="s">
        <v>3465</v>
      </c>
      <c r="G298" t="s">
        <v>3466</v>
      </c>
      <c r="I298" t="s">
        <v>3091</v>
      </c>
      <c r="J298" t="str">
        <f t="shared" si="4"/>
        <v>_2_8_4_4</v>
      </c>
      <c r="K298" t="str">
        <f>VLOOKUP(J298,survey!$H$2:$I$1133,2,FALSE)</f>
        <v>What types of energy do you use for: Cleaning, processing or transporting harvested food</v>
      </c>
    </row>
    <row r="299" spans="1:11" ht="14.45">
      <c r="A299" s="23" t="str">
        <f>INDEX(survey!$B$2:$B$1134,MATCH(_xlfn.CONCAT("_",E299),survey!$F$2:$F$1134,0))</f>
        <v>performance</v>
      </c>
      <c r="B299" s="23" t="str">
        <f>INDEX(survey!$C$2:$C$1134,MATCH(_xlfn.CONCAT("_",E299),survey!$F$2:$F$1134,0))</f>
        <v>environmental</v>
      </c>
      <c r="C299" s="23" t="str">
        <f>INDEX(survey!$D$2:$D$1134,MATCH(_xlfn.CONCAT("_",E299),survey!$F$2:$F$1134,0))</f>
        <v>energy</v>
      </c>
      <c r="D299" s="23" t="str">
        <f>INDEX(survey!$E$2:$E$1134,MATCH(_xlfn.CONCAT("_",E299),survey!$F$2:$F$1134,0))</f>
        <v>energy_type_cleaning</v>
      </c>
      <c r="E299" t="s">
        <v>3474</v>
      </c>
      <c r="F299" t="s">
        <v>665</v>
      </c>
      <c r="G299" t="s">
        <v>3104</v>
      </c>
      <c r="I299" t="s">
        <v>3091</v>
      </c>
      <c r="J299" t="str">
        <f t="shared" si="4"/>
        <v>_2_8_4_4</v>
      </c>
      <c r="K299" t="str">
        <f>VLOOKUP(J299,survey!$H$2:$I$1133,2,FALSE)</f>
        <v>What types of energy do you use for: Cleaning, processing or transporting harvested food</v>
      </c>
    </row>
    <row r="300" spans="1:11" ht="14.45">
      <c r="A300" s="23" t="str">
        <f>INDEX(survey!$B$2:$B$1134,MATCH(_xlfn.CONCAT("_",E300),survey!$F$2:$F$1134,0))</f>
        <v>agroecology/performance</v>
      </c>
      <c r="B300" s="23" t="str">
        <f>INDEX(survey!$C$2:$C$1134,MATCH(_xlfn.CONCAT("_",E300),survey!$F$2:$F$1134,0))</f>
        <v>1_recycling/environmental</v>
      </c>
      <c r="C300" s="23" t="str">
        <f>INDEX(survey!$D$2:$D$1134,MATCH(_xlfn.CONCAT("_",E300),survey!$F$2:$F$1134,0))</f>
        <v>1_recycling/energy</v>
      </c>
      <c r="D300" s="23" t="str">
        <f>INDEX(survey!$E$2:$E$1134,MATCH(_xlfn.CONCAT("_",E300),survey!$F$2:$F$1134,0))</f>
        <v>energy_source</v>
      </c>
      <c r="E300" t="s">
        <v>3475</v>
      </c>
      <c r="F300" t="s">
        <v>3106</v>
      </c>
      <c r="G300" t="s">
        <v>3476</v>
      </c>
      <c r="H300" s="41" t="s">
        <v>3106</v>
      </c>
      <c r="I300" t="s">
        <v>3091</v>
      </c>
      <c r="J300" t="str">
        <f t="shared" si="4"/>
        <v>_2_8_4_5</v>
      </c>
      <c r="K300" t="str">
        <f>VLOOKUP(J300,survey!$H$2:$I$1133,2,FALSE)</f>
        <v>Where do you source most of your energy?</v>
      </c>
    </row>
    <row r="301" spans="1:11" ht="14.45">
      <c r="A301" s="23" t="str">
        <f>INDEX(survey!$B$2:$B$1134,MATCH(_xlfn.CONCAT("_",E301),survey!$F$2:$F$1134,0))</f>
        <v>agroecology/performance</v>
      </c>
      <c r="B301" s="23" t="str">
        <f>INDEX(survey!$C$2:$C$1134,MATCH(_xlfn.CONCAT("_",E301),survey!$F$2:$F$1134,0))</f>
        <v>1_recycling/environmental</v>
      </c>
      <c r="C301" s="23" t="str">
        <f>INDEX(survey!$D$2:$D$1134,MATCH(_xlfn.CONCAT("_",E301),survey!$F$2:$F$1134,0))</f>
        <v>1_recycling/energy</v>
      </c>
      <c r="D301" s="23" t="str">
        <f>INDEX(survey!$E$2:$E$1134,MATCH(_xlfn.CONCAT("_",E301),survey!$F$2:$F$1134,0))</f>
        <v>energy_source</v>
      </c>
      <c r="E301" t="s">
        <v>3475</v>
      </c>
      <c r="F301" t="s">
        <v>3108</v>
      </c>
      <c r="G301" t="s">
        <v>3477</v>
      </c>
      <c r="H301" s="41" t="s">
        <v>3108</v>
      </c>
      <c r="I301" t="s">
        <v>3091</v>
      </c>
      <c r="J301" t="str">
        <f t="shared" si="4"/>
        <v>_2_8_4_5</v>
      </c>
      <c r="K301" t="str">
        <f>VLOOKUP(J301,survey!$H$2:$I$1133,2,FALSE)</f>
        <v>Where do you source most of your energy?</v>
      </c>
    </row>
    <row r="302" spans="1:11" ht="14.45">
      <c r="A302" s="23" t="str">
        <f>INDEX(survey!$B$2:$B$1134,MATCH(_xlfn.CONCAT("_",E302),survey!$F$2:$F$1134,0))</f>
        <v>agroecology/performance</v>
      </c>
      <c r="B302" s="23" t="str">
        <f>INDEX(survey!$C$2:$C$1134,MATCH(_xlfn.CONCAT("_",E302),survey!$F$2:$F$1134,0))</f>
        <v>1_recycling/environmental</v>
      </c>
      <c r="C302" s="23" t="str">
        <f>INDEX(survey!$D$2:$D$1134,MATCH(_xlfn.CONCAT("_",E302),survey!$F$2:$F$1134,0))</f>
        <v>1_recycling/energy</v>
      </c>
      <c r="D302" s="23" t="str">
        <f>INDEX(survey!$E$2:$E$1134,MATCH(_xlfn.CONCAT("_",E302),survey!$F$2:$F$1134,0))</f>
        <v>energy_source</v>
      </c>
      <c r="E302" t="s">
        <v>3475</v>
      </c>
      <c r="F302" t="s">
        <v>3110</v>
      </c>
      <c r="G302" t="s">
        <v>3478</v>
      </c>
      <c r="H302" s="41" t="s">
        <v>3110</v>
      </c>
      <c r="I302" t="s">
        <v>3091</v>
      </c>
      <c r="J302" t="str">
        <f t="shared" si="4"/>
        <v>_2_8_4_5</v>
      </c>
      <c r="K302" t="str">
        <f>VLOOKUP(J302,survey!$H$2:$I$1133,2,FALSE)</f>
        <v>Where do you source most of your energy?</v>
      </c>
    </row>
    <row r="303" spans="1:11" ht="14.45">
      <c r="A303" s="23" t="str">
        <f>INDEX(survey!$B$2:$B$1134,MATCH(_xlfn.CONCAT("_",E303),survey!$F$2:$F$1134,0))</f>
        <v>agroecology/performance</v>
      </c>
      <c r="B303" s="23" t="str">
        <f>INDEX(survey!$C$2:$C$1134,MATCH(_xlfn.CONCAT("_",E303),survey!$F$2:$F$1134,0))</f>
        <v>1_recycling/environmental</v>
      </c>
      <c r="C303" s="23" t="str">
        <f>INDEX(survey!$D$2:$D$1134,MATCH(_xlfn.CONCAT("_",E303),survey!$F$2:$F$1134,0))</f>
        <v>1_recycling/energy</v>
      </c>
      <c r="D303" s="23" t="str">
        <f>INDEX(survey!$E$2:$E$1134,MATCH(_xlfn.CONCAT("_",E303),survey!$F$2:$F$1134,0))</f>
        <v>energy_source</v>
      </c>
      <c r="E303" t="s">
        <v>3475</v>
      </c>
      <c r="F303" t="s">
        <v>3112</v>
      </c>
      <c r="G303" t="s">
        <v>3479</v>
      </c>
      <c r="H303" s="41" t="s">
        <v>3112</v>
      </c>
      <c r="I303" t="s">
        <v>3091</v>
      </c>
      <c r="J303" t="str">
        <f t="shared" si="4"/>
        <v>_2_8_4_5</v>
      </c>
      <c r="K303" t="str">
        <f>VLOOKUP(J303,survey!$H$2:$I$1133,2,FALSE)</f>
        <v>Where do you source most of your energy?</v>
      </c>
    </row>
    <row r="304" spans="1:11" ht="14.45">
      <c r="A304" s="23" t="str">
        <f>INDEX(survey!$B$2:$B$1134,MATCH(_xlfn.CONCAT("_",E304),survey!$F$2:$F$1134,0))</f>
        <v>agroecology/performance</v>
      </c>
      <c r="B304" s="23" t="str">
        <f>INDEX(survey!$C$2:$C$1134,MATCH(_xlfn.CONCAT("_",E304),survey!$F$2:$F$1134,0))</f>
        <v>1_recycling/environmental</v>
      </c>
      <c r="C304" s="23" t="str">
        <f>INDEX(survey!$D$2:$D$1134,MATCH(_xlfn.CONCAT("_",E304),survey!$F$2:$F$1134,0))</f>
        <v>1_recycling/energy</v>
      </c>
      <c r="D304" s="23" t="str">
        <f>INDEX(survey!$E$2:$E$1134,MATCH(_xlfn.CONCAT("_",E304),survey!$F$2:$F$1134,0))</f>
        <v>energy_source</v>
      </c>
      <c r="E304" t="s">
        <v>3475</v>
      </c>
      <c r="F304" t="s">
        <v>3114</v>
      </c>
      <c r="G304" t="s">
        <v>3480</v>
      </c>
      <c r="H304" s="41" t="s">
        <v>3114</v>
      </c>
      <c r="I304" t="s">
        <v>3091</v>
      </c>
      <c r="J304" t="str">
        <f t="shared" si="4"/>
        <v>_2_8_4_5</v>
      </c>
      <c r="K304" t="str">
        <f>VLOOKUP(J304,survey!$H$2:$I$1133,2,FALSE)</f>
        <v>Where do you source most of your energy?</v>
      </c>
    </row>
    <row r="305" spans="1:11" ht="14.45">
      <c r="A305" s="23" t="str">
        <f>INDEX(survey!$B$2:$B$1134,MATCH(_xlfn.CONCAT("_",E305),survey!$F$2:$F$1134,0))</f>
        <v>agroecology</v>
      </c>
      <c r="B305" s="23" t="str">
        <f>INDEX(survey!$C$2:$C$1134,MATCH(_xlfn.CONCAT("_",E305),survey!$F$2:$F$1134,0))</f>
        <v>1_recycling</v>
      </c>
      <c r="C305" s="23" t="str">
        <f>INDEX(survey!$D$2:$D$1134,MATCH(_xlfn.CONCAT("_",E305),survey!$F$2:$F$1134,0))</f>
        <v>1_recycling</v>
      </c>
      <c r="D305" s="23" t="str">
        <f>INDEX(survey!$E$2:$E$1134,MATCH(_xlfn.CONCAT("_",E305),survey!$F$2:$F$1134,0))</f>
        <v>fish_source</v>
      </c>
      <c r="E305" t="s">
        <v>3481</v>
      </c>
      <c r="G305" t="s">
        <v>3405</v>
      </c>
      <c r="H305" s="35"/>
      <c r="I305" t="s">
        <v>3091</v>
      </c>
      <c r="J305" t="str">
        <f t="shared" si="4"/>
        <v>_2_8_5_1</v>
      </c>
      <c r="K305" t="str">
        <f>VLOOKUP(J305,survey!$H$2:$I$1133,2,FALSE)</f>
        <v>**Where do you source most of your spawn, fry or fingerling species and varieties?**</v>
      </c>
    </row>
    <row r="306" spans="1:11" ht="14.45">
      <c r="A306" s="23" t="str">
        <f>INDEX(survey!$B$2:$B$1134,MATCH(_xlfn.CONCAT("_",E306),survey!$F$2:$F$1134,0))</f>
        <v>agroecology</v>
      </c>
      <c r="B306" s="23" t="str">
        <f>INDEX(survey!$C$2:$C$1134,MATCH(_xlfn.CONCAT("_",E306),survey!$F$2:$F$1134,0))</f>
        <v>1_recycling</v>
      </c>
      <c r="C306" s="23" t="str">
        <f>INDEX(survey!$D$2:$D$1134,MATCH(_xlfn.CONCAT("_",E306),survey!$F$2:$F$1134,0))</f>
        <v>1_recycling</v>
      </c>
      <c r="D306" s="23" t="str">
        <f>INDEX(survey!$E$2:$E$1134,MATCH(_xlfn.CONCAT("_",E306),survey!$F$2:$F$1134,0))</f>
        <v>fish_source</v>
      </c>
      <c r="E306" t="s">
        <v>3481</v>
      </c>
      <c r="F306" t="s">
        <v>3106</v>
      </c>
      <c r="G306" t="s">
        <v>3482</v>
      </c>
      <c r="H306" s="35">
        <v>1</v>
      </c>
      <c r="I306" t="s">
        <v>3091</v>
      </c>
      <c r="J306" t="str">
        <f t="shared" si="4"/>
        <v>_2_8_5_1</v>
      </c>
      <c r="K306" t="str">
        <f>VLOOKUP(J306,survey!$H$2:$I$1133,2,FALSE)</f>
        <v>**Where do you source most of your spawn, fry or fingerling species and varieties?**</v>
      </c>
    </row>
    <row r="307" spans="1:11" ht="14.45">
      <c r="A307" s="23" t="str">
        <f>INDEX(survey!$B$2:$B$1134,MATCH(_xlfn.CONCAT("_",E307),survey!$F$2:$F$1134,0))</f>
        <v>agroecology</v>
      </c>
      <c r="B307" s="23" t="str">
        <f>INDEX(survey!$C$2:$C$1134,MATCH(_xlfn.CONCAT("_",E307),survey!$F$2:$F$1134,0))</f>
        <v>1_recycling</v>
      </c>
      <c r="C307" s="23" t="str">
        <f>INDEX(survey!$D$2:$D$1134,MATCH(_xlfn.CONCAT("_",E307),survey!$F$2:$F$1134,0))</f>
        <v>1_recycling</v>
      </c>
      <c r="D307" s="23" t="str">
        <f>INDEX(survey!$E$2:$E$1134,MATCH(_xlfn.CONCAT("_",E307),survey!$F$2:$F$1134,0))</f>
        <v>fish_source</v>
      </c>
      <c r="E307" t="s">
        <v>3481</v>
      </c>
      <c r="F307" t="s">
        <v>3108</v>
      </c>
      <c r="G307" t="s">
        <v>3483</v>
      </c>
      <c r="H307" s="35">
        <v>2</v>
      </c>
      <c r="I307" t="s">
        <v>3091</v>
      </c>
      <c r="J307" t="str">
        <f t="shared" si="4"/>
        <v>_2_8_5_1</v>
      </c>
      <c r="K307" t="str">
        <f>VLOOKUP(J307,survey!$H$2:$I$1133,2,FALSE)</f>
        <v>**Where do you source most of your spawn, fry or fingerling species and varieties?**</v>
      </c>
    </row>
    <row r="308" spans="1:11" ht="14.45">
      <c r="A308" s="23" t="str">
        <f>INDEX(survey!$B$2:$B$1134,MATCH(_xlfn.CONCAT("_",E308),survey!$F$2:$F$1134,0))</f>
        <v>agroecology</v>
      </c>
      <c r="B308" s="23" t="str">
        <f>INDEX(survey!$C$2:$C$1134,MATCH(_xlfn.CONCAT("_",E308),survey!$F$2:$F$1134,0))</f>
        <v>1_recycling</v>
      </c>
      <c r="C308" s="23" t="str">
        <f>INDEX(survey!$D$2:$D$1134,MATCH(_xlfn.CONCAT("_",E308),survey!$F$2:$F$1134,0))</f>
        <v>1_recycling</v>
      </c>
      <c r="D308" s="23" t="str">
        <f>INDEX(survey!$E$2:$E$1134,MATCH(_xlfn.CONCAT("_",E308),survey!$F$2:$F$1134,0))</f>
        <v>fish_source</v>
      </c>
      <c r="E308" t="s">
        <v>3481</v>
      </c>
      <c r="F308" t="s">
        <v>3110</v>
      </c>
      <c r="G308" t="s">
        <v>3484</v>
      </c>
      <c r="H308" s="35">
        <v>3</v>
      </c>
      <c r="I308" t="s">
        <v>3091</v>
      </c>
      <c r="J308" t="str">
        <f t="shared" si="4"/>
        <v>_2_8_5_1</v>
      </c>
      <c r="K308" t="str">
        <f>VLOOKUP(J308,survey!$H$2:$I$1133,2,FALSE)</f>
        <v>**Where do you source most of your spawn, fry or fingerling species and varieties?**</v>
      </c>
    </row>
    <row r="309" spans="1:11" ht="14.45">
      <c r="A309" s="23" t="str">
        <f>INDEX(survey!$B$2:$B$1134,MATCH(_xlfn.CONCAT("_",E309),survey!$F$2:$F$1134,0))</f>
        <v>agroecology</v>
      </c>
      <c r="B309" s="23" t="str">
        <f>INDEX(survey!$C$2:$C$1134,MATCH(_xlfn.CONCAT("_",E309),survey!$F$2:$F$1134,0))</f>
        <v>1_recycling</v>
      </c>
      <c r="C309" s="23" t="str">
        <f>INDEX(survey!$D$2:$D$1134,MATCH(_xlfn.CONCAT("_",E309),survey!$F$2:$F$1134,0))</f>
        <v>1_recycling</v>
      </c>
      <c r="D309" s="23" t="str">
        <f>INDEX(survey!$E$2:$E$1134,MATCH(_xlfn.CONCAT("_",E309),survey!$F$2:$F$1134,0))</f>
        <v>fish_source</v>
      </c>
      <c r="E309" t="s">
        <v>3481</v>
      </c>
      <c r="F309" t="s">
        <v>3112</v>
      </c>
      <c r="G309" t="s">
        <v>3485</v>
      </c>
      <c r="H309" s="35">
        <v>4</v>
      </c>
      <c r="I309" t="s">
        <v>3091</v>
      </c>
      <c r="J309" t="str">
        <f t="shared" si="4"/>
        <v>_2_8_5_1</v>
      </c>
      <c r="K309" t="str">
        <f>VLOOKUP(J309,survey!$H$2:$I$1133,2,FALSE)</f>
        <v>**Where do you source most of your spawn, fry or fingerling species and varieties?**</v>
      </c>
    </row>
    <row r="310" spans="1:11" ht="14.45">
      <c r="A310" s="23" t="str">
        <f>INDEX(survey!$B$2:$B$1134,MATCH(_xlfn.CONCAT("_",E310),survey!$F$2:$F$1134,0))</f>
        <v>agroecology</v>
      </c>
      <c r="B310" s="23" t="str">
        <f>INDEX(survey!$C$2:$C$1134,MATCH(_xlfn.CONCAT("_",E310),survey!$F$2:$F$1134,0))</f>
        <v>1_recycling</v>
      </c>
      <c r="C310" s="23" t="str">
        <f>INDEX(survey!$D$2:$D$1134,MATCH(_xlfn.CONCAT("_",E310),survey!$F$2:$F$1134,0))</f>
        <v>1_recycling</v>
      </c>
      <c r="D310" s="23" t="str">
        <f>INDEX(survey!$E$2:$E$1134,MATCH(_xlfn.CONCAT("_",E310),survey!$F$2:$F$1134,0))</f>
        <v>fish_source</v>
      </c>
      <c r="E310" t="s">
        <v>3481</v>
      </c>
      <c r="F310" t="s">
        <v>3114</v>
      </c>
      <c r="G310" t="s">
        <v>3486</v>
      </c>
      <c r="H310" s="35">
        <v>5</v>
      </c>
      <c r="I310" t="s">
        <v>3091</v>
      </c>
      <c r="J310" t="str">
        <f t="shared" si="4"/>
        <v>_2_8_5_1</v>
      </c>
      <c r="K310" t="str">
        <f>VLOOKUP(J310,survey!$H$2:$I$1133,2,FALSE)</f>
        <v>**Where do you source most of your spawn, fry or fingerling species and varieties?**</v>
      </c>
    </row>
    <row r="311" spans="1:11" ht="14.45">
      <c r="A311" s="23">
        <f>INDEX(survey!$B$2:$B$1134,MATCH(_xlfn.CONCAT("_",E311),survey!$F$2:$F$1134,0))</f>
        <v>0</v>
      </c>
      <c r="B311" s="23">
        <f>INDEX(survey!$C$2:$C$1134,MATCH(_xlfn.CONCAT("_",E311),survey!$F$2:$F$1134,0))</f>
        <v>0</v>
      </c>
      <c r="C311" s="23">
        <f>INDEX(survey!$D$2:$D$1134,MATCH(_xlfn.CONCAT("_",E311),survey!$F$2:$F$1134,0))</f>
        <v>0</v>
      </c>
      <c r="D311" s="23">
        <f>INDEX(survey!$E$2:$E$1134,MATCH(_xlfn.CONCAT("_",E311),survey!$F$2:$F$1134,0))</f>
        <v>0</v>
      </c>
      <c r="E311" t="s">
        <v>3487</v>
      </c>
      <c r="F311" t="s">
        <v>3106</v>
      </c>
      <c r="G311" t="s">
        <v>3488</v>
      </c>
      <c r="I311" t="s">
        <v>3091</v>
      </c>
      <c r="J311" t="str">
        <f t="shared" si="4"/>
        <v>_2_8_5_2</v>
      </c>
      <c r="K311" t="str">
        <f>VLOOKUP(J311,survey!$H$2:$I$1133,2,FALSE)</f>
        <v>Where do you source your fish feed?</v>
      </c>
    </row>
    <row r="312" spans="1:11" ht="14.45">
      <c r="A312" s="23">
        <f>INDEX(survey!$B$2:$B$1134,MATCH(_xlfn.CONCAT("_",E312),survey!$F$2:$F$1134,0))</f>
        <v>0</v>
      </c>
      <c r="B312" s="23">
        <f>INDEX(survey!$C$2:$C$1134,MATCH(_xlfn.CONCAT("_",E312),survey!$F$2:$F$1134,0))</f>
        <v>0</v>
      </c>
      <c r="C312" s="23">
        <f>INDEX(survey!$D$2:$D$1134,MATCH(_xlfn.CONCAT("_",E312),survey!$F$2:$F$1134,0))</f>
        <v>0</v>
      </c>
      <c r="D312" s="23">
        <f>INDEX(survey!$E$2:$E$1134,MATCH(_xlfn.CONCAT("_",E312),survey!$F$2:$F$1134,0))</f>
        <v>0</v>
      </c>
      <c r="E312" t="s">
        <v>3487</v>
      </c>
      <c r="F312" t="s">
        <v>3108</v>
      </c>
      <c r="G312" t="s">
        <v>3489</v>
      </c>
      <c r="I312" t="s">
        <v>3091</v>
      </c>
      <c r="J312" t="str">
        <f t="shared" si="4"/>
        <v>_2_8_5_2</v>
      </c>
      <c r="K312" t="str">
        <f>VLOOKUP(J312,survey!$H$2:$I$1133,2,FALSE)</f>
        <v>Where do you source your fish feed?</v>
      </c>
    </row>
    <row r="313" spans="1:11" ht="14.45">
      <c r="A313" s="23">
        <f>INDEX(survey!$B$2:$B$1134,MATCH(_xlfn.CONCAT("_",E313),survey!$F$2:$F$1134,0))</f>
        <v>0</v>
      </c>
      <c r="B313" s="23">
        <f>INDEX(survey!$C$2:$C$1134,MATCH(_xlfn.CONCAT("_",E313),survey!$F$2:$F$1134,0))</f>
        <v>0</v>
      </c>
      <c r="C313" s="23">
        <f>INDEX(survey!$D$2:$D$1134,MATCH(_xlfn.CONCAT("_",E313),survey!$F$2:$F$1134,0))</f>
        <v>0</v>
      </c>
      <c r="D313" s="23">
        <f>INDEX(survey!$E$2:$E$1134,MATCH(_xlfn.CONCAT("_",E313),survey!$F$2:$F$1134,0))</f>
        <v>0</v>
      </c>
      <c r="E313" t="s">
        <v>3487</v>
      </c>
      <c r="F313" t="s">
        <v>3110</v>
      </c>
      <c r="G313" t="s">
        <v>3490</v>
      </c>
      <c r="I313" t="s">
        <v>3091</v>
      </c>
      <c r="J313" t="str">
        <f t="shared" si="4"/>
        <v>_2_8_5_2</v>
      </c>
      <c r="K313" t="str">
        <f>VLOOKUP(J313,survey!$H$2:$I$1133,2,FALSE)</f>
        <v>Where do you source your fish feed?</v>
      </c>
    </row>
    <row r="314" spans="1:11" ht="14.45">
      <c r="A314" s="23">
        <f>INDEX(survey!$B$2:$B$1134,MATCH(_xlfn.CONCAT("_",E314),survey!$F$2:$F$1134,0))</f>
        <v>0</v>
      </c>
      <c r="B314" s="23">
        <f>INDEX(survey!$C$2:$C$1134,MATCH(_xlfn.CONCAT("_",E314),survey!$F$2:$F$1134,0))</f>
        <v>0</v>
      </c>
      <c r="C314" s="23">
        <f>INDEX(survey!$D$2:$D$1134,MATCH(_xlfn.CONCAT("_",E314),survey!$F$2:$F$1134,0))</f>
        <v>0</v>
      </c>
      <c r="D314" s="23">
        <f>INDEX(survey!$E$2:$E$1134,MATCH(_xlfn.CONCAT("_",E314),survey!$F$2:$F$1134,0))</f>
        <v>0</v>
      </c>
      <c r="E314" t="s">
        <v>3487</v>
      </c>
      <c r="F314" t="s">
        <v>3112</v>
      </c>
      <c r="G314" t="s">
        <v>3491</v>
      </c>
      <c r="I314" t="s">
        <v>3091</v>
      </c>
      <c r="J314" t="str">
        <f t="shared" si="4"/>
        <v>_2_8_5_2</v>
      </c>
      <c r="K314" t="str">
        <f>VLOOKUP(J314,survey!$H$2:$I$1133,2,FALSE)</f>
        <v>Where do you source your fish feed?</v>
      </c>
    </row>
    <row r="315" spans="1:11" ht="14.45">
      <c r="A315" s="23">
        <f>INDEX(survey!$B$2:$B$1134,MATCH(_xlfn.CONCAT("_",E315),survey!$F$2:$F$1134,0))</f>
        <v>0</v>
      </c>
      <c r="B315" s="23">
        <f>INDEX(survey!$C$2:$C$1134,MATCH(_xlfn.CONCAT("_",E315),survey!$F$2:$F$1134,0))</f>
        <v>0</v>
      </c>
      <c r="C315" s="23">
        <f>INDEX(survey!$D$2:$D$1134,MATCH(_xlfn.CONCAT("_",E315),survey!$F$2:$F$1134,0))</f>
        <v>0</v>
      </c>
      <c r="D315" s="23">
        <f>INDEX(survey!$E$2:$E$1134,MATCH(_xlfn.CONCAT("_",E315),survey!$F$2:$F$1134,0))</f>
        <v>0</v>
      </c>
      <c r="E315" t="s">
        <v>3487</v>
      </c>
      <c r="F315" t="s">
        <v>3114</v>
      </c>
      <c r="G315" t="s">
        <v>3492</v>
      </c>
      <c r="I315" t="s">
        <v>3091</v>
      </c>
      <c r="J315" t="str">
        <f t="shared" si="4"/>
        <v>_2_8_5_2</v>
      </c>
      <c r="K315" t="str">
        <f>VLOOKUP(J315,survey!$H$2:$I$1133,2,FALSE)</f>
        <v>Where do you source your fish feed?</v>
      </c>
    </row>
    <row r="316" spans="1:11" ht="14.45">
      <c r="A316" s="23">
        <f>INDEX(survey!$B$2:$B$1134,MATCH(_xlfn.CONCAT("_",E316),survey!$F$2:$F$1134,0))</f>
        <v>0</v>
      </c>
      <c r="B316" s="23">
        <f>INDEX(survey!$C$2:$C$1134,MATCH(_xlfn.CONCAT("_",E316),survey!$F$2:$F$1134,0))</f>
        <v>0</v>
      </c>
      <c r="C316" s="23">
        <f>INDEX(survey!$D$2:$D$1134,MATCH(_xlfn.CONCAT("_",E316),survey!$F$2:$F$1134,0))</f>
        <v>0</v>
      </c>
      <c r="D316" s="23">
        <f>INDEX(survey!$E$2:$E$1134,MATCH(_xlfn.CONCAT("_",E316),survey!$F$2:$F$1134,0))</f>
        <v>0</v>
      </c>
      <c r="E316" t="s">
        <v>3487</v>
      </c>
      <c r="F316" t="s">
        <v>665</v>
      </c>
      <c r="G316" t="s">
        <v>3493</v>
      </c>
      <c r="I316" t="s">
        <v>3091</v>
      </c>
      <c r="J316" t="str">
        <f t="shared" si="4"/>
        <v>_2_8_5_2</v>
      </c>
      <c r="K316" t="str">
        <f>VLOOKUP(J316,survey!$H$2:$I$1133,2,FALSE)</f>
        <v>Where do you source your fish feed?</v>
      </c>
    </row>
    <row r="317" spans="1:11" ht="14.45">
      <c r="A317" s="23" t="str">
        <f>INDEX(survey!$B$2:$B$1134,MATCH(_xlfn.CONCAT("_",E317),survey!$F$2:$F$1134,0))</f>
        <v>agroecology</v>
      </c>
      <c r="B317" s="23" t="str">
        <f>INDEX(survey!$C$2:$C$1134,MATCH(_xlfn.CONCAT("_",E317),survey!$F$2:$F$1134,0))</f>
        <v>2_input_reduction</v>
      </c>
      <c r="C317" s="23" t="str">
        <f>INDEX(survey!$D$2:$D$1134,MATCH(_xlfn.CONCAT("_",E317),survey!$F$2:$F$1134,0))</f>
        <v>2_input_reduction</v>
      </c>
      <c r="D317" s="23" t="str">
        <f>INDEX(survey!$E$2:$E$1134,MATCH(_xlfn.CONCAT("_",E317),survey!$F$2:$F$1134,0))</f>
        <v>fish_feed_type</v>
      </c>
      <c r="E317" t="s">
        <v>3494</v>
      </c>
      <c r="F317" t="s">
        <v>3106</v>
      </c>
      <c r="G317" t="s">
        <v>3495</v>
      </c>
      <c r="I317" t="s">
        <v>3091</v>
      </c>
      <c r="J317" t="str">
        <f t="shared" si="4"/>
        <v>_2_8_5_3</v>
      </c>
      <c r="K317" t="str">
        <f>VLOOKUP(J317,survey!$H$2:$I$1133,2,FALSE)</f>
        <v>What types of fish feed did you primarily use in the last 12 months?</v>
      </c>
    </row>
    <row r="318" spans="1:11" ht="14.45">
      <c r="A318" s="23" t="str">
        <f>INDEX(survey!$B$2:$B$1134,MATCH(_xlfn.CONCAT("_",E318),survey!$F$2:$F$1134,0))</f>
        <v>agroecology</v>
      </c>
      <c r="B318" s="23" t="str">
        <f>INDEX(survey!$C$2:$C$1134,MATCH(_xlfn.CONCAT("_",E318),survey!$F$2:$F$1134,0))</f>
        <v>2_input_reduction</v>
      </c>
      <c r="C318" s="23" t="str">
        <f>INDEX(survey!$D$2:$D$1134,MATCH(_xlfn.CONCAT("_",E318),survey!$F$2:$F$1134,0))</f>
        <v>2_input_reduction</v>
      </c>
      <c r="D318" s="23" t="str">
        <f>INDEX(survey!$E$2:$E$1134,MATCH(_xlfn.CONCAT("_",E318),survey!$F$2:$F$1134,0))</f>
        <v>fish_feed_type</v>
      </c>
      <c r="E318" t="s">
        <v>3494</v>
      </c>
      <c r="F318" t="s">
        <v>3108</v>
      </c>
      <c r="G318" t="s">
        <v>3496</v>
      </c>
      <c r="I318" t="s">
        <v>3091</v>
      </c>
      <c r="J318" t="str">
        <f t="shared" si="4"/>
        <v>_2_8_5_3</v>
      </c>
      <c r="K318" t="str">
        <f>VLOOKUP(J318,survey!$H$2:$I$1133,2,FALSE)</f>
        <v>What types of fish feed did you primarily use in the last 12 months?</v>
      </c>
    </row>
    <row r="319" spans="1:11" ht="14.45">
      <c r="A319" s="23" t="str">
        <f>INDEX(survey!$B$2:$B$1134,MATCH(_xlfn.CONCAT("_",E319),survey!$F$2:$F$1134,0))</f>
        <v>agroecology</v>
      </c>
      <c r="B319" s="23" t="str">
        <f>INDEX(survey!$C$2:$C$1134,MATCH(_xlfn.CONCAT("_",E319),survey!$F$2:$F$1134,0))</f>
        <v>2_input_reduction</v>
      </c>
      <c r="C319" s="23" t="str">
        <f>INDEX(survey!$D$2:$D$1134,MATCH(_xlfn.CONCAT("_",E319),survey!$F$2:$F$1134,0))</f>
        <v>2_input_reduction</v>
      </c>
      <c r="D319" s="23" t="str">
        <f>INDEX(survey!$E$2:$E$1134,MATCH(_xlfn.CONCAT("_",E319),survey!$F$2:$F$1134,0))</f>
        <v>fish_feed_type</v>
      </c>
      <c r="E319" t="s">
        <v>3494</v>
      </c>
      <c r="F319" t="s">
        <v>3110</v>
      </c>
      <c r="G319" t="s">
        <v>3497</v>
      </c>
      <c r="I319" t="s">
        <v>3091</v>
      </c>
      <c r="J319" t="str">
        <f t="shared" si="4"/>
        <v>_2_8_5_3</v>
      </c>
      <c r="K319" t="str">
        <f>VLOOKUP(J319,survey!$H$2:$I$1133,2,FALSE)</f>
        <v>What types of fish feed did you primarily use in the last 12 months?</v>
      </c>
    </row>
    <row r="320" spans="1:11" ht="14.45">
      <c r="A320" s="23" t="str">
        <f>INDEX(survey!$B$2:$B$1134,MATCH(_xlfn.CONCAT("_",E320),survey!$F$2:$F$1134,0))</f>
        <v>agroecology</v>
      </c>
      <c r="B320" s="23" t="str">
        <f>INDEX(survey!$C$2:$C$1134,MATCH(_xlfn.CONCAT("_",E320),survey!$F$2:$F$1134,0))</f>
        <v>2_input_reduction</v>
      </c>
      <c r="C320" s="23" t="str">
        <f>INDEX(survey!$D$2:$D$1134,MATCH(_xlfn.CONCAT("_",E320),survey!$F$2:$F$1134,0))</f>
        <v>2_input_reduction</v>
      </c>
      <c r="D320" s="23" t="str">
        <f>INDEX(survey!$E$2:$E$1134,MATCH(_xlfn.CONCAT("_",E320),survey!$F$2:$F$1134,0))</f>
        <v>fish_feed_type</v>
      </c>
      <c r="E320" t="s">
        <v>3494</v>
      </c>
      <c r="F320" t="s">
        <v>665</v>
      </c>
      <c r="G320" t="s">
        <v>3493</v>
      </c>
      <c r="I320" t="s">
        <v>3091</v>
      </c>
      <c r="J320" t="str">
        <f t="shared" si="4"/>
        <v>_2_8_5_3</v>
      </c>
      <c r="K320" t="str">
        <f>VLOOKUP(J320,survey!$H$2:$I$1133,2,FALSE)</f>
        <v>What types of fish feed did you primarily use in the last 12 months?</v>
      </c>
    </row>
    <row r="321" spans="1:11" ht="14.45">
      <c r="A321" s="23" t="str">
        <f>INDEX(survey!$B$2:$B$1134,MATCH(_xlfn.CONCAT("_",E321),survey!$F$2:$F$1134,0))</f>
        <v>agroecology/performance</v>
      </c>
      <c r="B321" s="23" t="str">
        <f>INDEX(survey!$C$2:$C$1134,MATCH(_xlfn.CONCAT("_",E321),survey!$F$2:$F$1134,0))</f>
        <v>3_soil_health/6_synergy/environmental</v>
      </c>
      <c r="C321" s="23" t="str">
        <f>INDEX(survey!$D$2:$D$1134,MATCH(_xlfn.CONCAT("_",E321),survey!$F$2:$F$1134,0))</f>
        <v>3_soil_health/6_synergy/biodiversity_practices</v>
      </c>
      <c r="D321" s="23">
        <f>INDEX(survey!$E$2:$E$1134,MATCH(_xlfn.CONCAT("_",E321),survey!$F$2:$F$1134,0))</f>
        <v>0</v>
      </c>
      <c r="E321" t="s">
        <v>3498</v>
      </c>
      <c r="F321" t="s">
        <v>3106</v>
      </c>
      <c r="G321" t="s">
        <v>3499</v>
      </c>
      <c r="I321" t="s">
        <v>3091</v>
      </c>
      <c r="J321" t="str">
        <f t="shared" si="4"/>
        <v>_2_9_1_1</v>
      </c>
      <c r="K321" t="str">
        <f>VLOOKUP(J321,survey!$H$2:$I$1133,2,FALSE)</f>
        <v>Which ecological practices do you use on cropland to improve soil quality and health?</v>
      </c>
    </row>
    <row r="322" spans="1:11" ht="14.45">
      <c r="A322" s="23" t="str">
        <f>INDEX(survey!$B$2:$B$1134,MATCH(_xlfn.CONCAT("_",E322),survey!$F$2:$F$1134,0))</f>
        <v>agroecology/performance</v>
      </c>
      <c r="B322" s="23" t="str">
        <f>INDEX(survey!$C$2:$C$1134,MATCH(_xlfn.CONCAT("_",E322),survey!$F$2:$F$1134,0))</f>
        <v>3_soil_health/6_synergy/environmental</v>
      </c>
      <c r="C322" s="23" t="str">
        <f>INDEX(survey!$D$2:$D$1134,MATCH(_xlfn.CONCAT("_",E322),survey!$F$2:$F$1134,0))</f>
        <v>3_soil_health/6_synergy/biodiversity_practices</v>
      </c>
      <c r="D322" s="23">
        <f>INDEX(survey!$E$2:$E$1134,MATCH(_xlfn.CONCAT("_",E322),survey!$F$2:$F$1134,0))</f>
        <v>0</v>
      </c>
      <c r="E322" t="s">
        <v>3498</v>
      </c>
      <c r="F322" t="s">
        <v>3108</v>
      </c>
      <c r="G322" t="s">
        <v>3500</v>
      </c>
      <c r="I322" t="s">
        <v>3091</v>
      </c>
      <c r="J322" t="str">
        <f t="shared" ref="J322:J385" si="5">CONCATENATE("_",E322)</f>
        <v>_2_9_1_1</v>
      </c>
      <c r="K322" t="str">
        <f>VLOOKUP(J322,survey!$H$2:$I$1133,2,FALSE)</f>
        <v>Which ecological practices do you use on cropland to improve soil quality and health?</v>
      </c>
    </row>
    <row r="323" spans="1:11" ht="14.45">
      <c r="A323" s="23" t="str">
        <f>INDEX(survey!$B$2:$B$1134,MATCH(_xlfn.CONCAT("_",E323),survey!$F$2:$F$1134,0))</f>
        <v>agroecology/performance</v>
      </c>
      <c r="B323" s="23" t="str">
        <f>INDEX(survey!$C$2:$C$1134,MATCH(_xlfn.CONCAT("_",E323),survey!$F$2:$F$1134,0))</f>
        <v>3_soil_health/6_synergy/environmental</v>
      </c>
      <c r="C323" s="23" t="str">
        <f>INDEX(survey!$D$2:$D$1134,MATCH(_xlfn.CONCAT("_",E323),survey!$F$2:$F$1134,0))</f>
        <v>3_soil_health/6_synergy/biodiversity_practices</v>
      </c>
      <c r="D323" s="23">
        <f>INDEX(survey!$E$2:$E$1134,MATCH(_xlfn.CONCAT("_",E323),survey!$F$2:$F$1134,0))</f>
        <v>0</v>
      </c>
      <c r="E323" t="s">
        <v>3498</v>
      </c>
      <c r="F323" t="s">
        <v>3110</v>
      </c>
      <c r="G323" t="s">
        <v>3501</v>
      </c>
      <c r="I323" t="s">
        <v>3091</v>
      </c>
      <c r="J323" t="str">
        <f t="shared" si="5"/>
        <v>_2_9_1_1</v>
      </c>
      <c r="K323" t="str">
        <f>VLOOKUP(J323,survey!$H$2:$I$1133,2,FALSE)</f>
        <v>Which ecological practices do you use on cropland to improve soil quality and health?</v>
      </c>
    </row>
    <row r="324" spans="1:11" ht="14.45">
      <c r="A324" s="23" t="str">
        <f>INDEX(survey!$B$2:$B$1134,MATCH(_xlfn.CONCAT("_",E324),survey!$F$2:$F$1134,0))</f>
        <v>agroecology/performance</v>
      </c>
      <c r="B324" s="23" t="str">
        <f>INDEX(survey!$C$2:$C$1134,MATCH(_xlfn.CONCAT("_",E324),survey!$F$2:$F$1134,0))</f>
        <v>3_soil_health/6_synergy/environmental</v>
      </c>
      <c r="C324" s="23" t="str">
        <f>INDEX(survey!$D$2:$D$1134,MATCH(_xlfn.CONCAT("_",E324),survey!$F$2:$F$1134,0))</f>
        <v>3_soil_health/6_synergy/biodiversity_practices</v>
      </c>
      <c r="D324" s="23">
        <f>INDEX(survey!$E$2:$E$1134,MATCH(_xlfn.CONCAT("_",E324),survey!$F$2:$F$1134,0))</f>
        <v>0</v>
      </c>
      <c r="E324" t="s">
        <v>3498</v>
      </c>
      <c r="F324" t="s">
        <v>3112</v>
      </c>
      <c r="G324" t="s">
        <v>3502</v>
      </c>
      <c r="I324" t="s">
        <v>3091</v>
      </c>
      <c r="J324" t="str">
        <f t="shared" si="5"/>
        <v>_2_9_1_1</v>
      </c>
      <c r="K324" t="str">
        <f>VLOOKUP(J324,survey!$H$2:$I$1133,2,FALSE)</f>
        <v>Which ecological practices do you use on cropland to improve soil quality and health?</v>
      </c>
    </row>
    <row r="325" spans="1:11" ht="14.45">
      <c r="A325" s="23" t="str">
        <f>INDEX(survey!$B$2:$B$1134,MATCH(_xlfn.CONCAT("_",E325),survey!$F$2:$F$1134,0))</f>
        <v>agroecology/performance</v>
      </c>
      <c r="B325" s="23" t="str">
        <f>INDEX(survey!$C$2:$C$1134,MATCH(_xlfn.CONCAT("_",E325),survey!$F$2:$F$1134,0))</f>
        <v>3_soil_health/6_synergy/environmental</v>
      </c>
      <c r="C325" s="23" t="str">
        <f>INDEX(survey!$D$2:$D$1134,MATCH(_xlfn.CONCAT("_",E325),survey!$F$2:$F$1134,0))</f>
        <v>3_soil_health/6_synergy/biodiversity_practices</v>
      </c>
      <c r="D325" s="23">
        <f>INDEX(survey!$E$2:$E$1134,MATCH(_xlfn.CONCAT("_",E325),survey!$F$2:$F$1134,0))</f>
        <v>0</v>
      </c>
      <c r="E325" t="s">
        <v>3498</v>
      </c>
      <c r="F325" t="s">
        <v>3114</v>
      </c>
      <c r="G325" t="s">
        <v>2157</v>
      </c>
      <c r="I325" t="s">
        <v>3091</v>
      </c>
      <c r="J325" t="str">
        <f t="shared" si="5"/>
        <v>_2_9_1_1</v>
      </c>
      <c r="K325" t="str">
        <f>VLOOKUP(J325,survey!$H$2:$I$1133,2,FALSE)</f>
        <v>Which ecological practices do you use on cropland to improve soil quality and health?</v>
      </c>
    </row>
    <row r="326" spans="1:11" ht="14.45">
      <c r="A326" s="23" t="str">
        <f>INDEX(survey!$B$2:$B$1134,MATCH(_xlfn.CONCAT("_",E326),survey!$F$2:$F$1134,0))</f>
        <v>agroecology/performance</v>
      </c>
      <c r="B326" s="23" t="str">
        <f>INDEX(survey!$C$2:$C$1134,MATCH(_xlfn.CONCAT("_",E326),survey!$F$2:$F$1134,0))</f>
        <v>3_soil_health/6_synergy/environmental</v>
      </c>
      <c r="C326" s="23" t="str">
        <f>INDEX(survey!$D$2:$D$1134,MATCH(_xlfn.CONCAT("_",E326),survey!$F$2:$F$1134,0))</f>
        <v>3_soil_health/6_synergy/biodiversity_practices</v>
      </c>
      <c r="D326" s="23">
        <f>INDEX(survey!$E$2:$E$1134,MATCH(_xlfn.CONCAT("_",E326),survey!$F$2:$F$1134,0))</f>
        <v>0</v>
      </c>
      <c r="E326" t="s">
        <v>3498</v>
      </c>
      <c r="F326" t="s">
        <v>3116</v>
      </c>
      <c r="G326" t="s">
        <v>3503</v>
      </c>
      <c r="I326" t="s">
        <v>3091</v>
      </c>
      <c r="J326" t="str">
        <f t="shared" si="5"/>
        <v>_2_9_1_1</v>
      </c>
      <c r="K326" t="str">
        <f>VLOOKUP(J326,survey!$H$2:$I$1133,2,FALSE)</f>
        <v>Which ecological practices do you use on cropland to improve soil quality and health?</v>
      </c>
    </row>
    <row r="327" spans="1:11" ht="14.45">
      <c r="A327" s="23" t="str">
        <f>INDEX(survey!$B$2:$B$1134,MATCH(_xlfn.CONCAT("_",E327),survey!$F$2:$F$1134,0))</f>
        <v>agroecology/performance</v>
      </c>
      <c r="B327" s="23" t="str">
        <f>INDEX(survey!$C$2:$C$1134,MATCH(_xlfn.CONCAT("_",E327),survey!$F$2:$F$1134,0))</f>
        <v>3_soil_health/6_synergy/environmental</v>
      </c>
      <c r="C327" s="23" t="str">
        <f>INDEX(survey!$D$2:$D$1134,MATCH(_xlfn.CONCAT("_",E327),survey!$F$2:$F$1134,0))</f>
        <v>3_soil_health/6_synergy/biodiversity_practices</v>
      </c>
      <c r="D327" s="23">
        <f>INDEX(survey!$E$2:$E$1134,MATCH(_xlfn.CONCAT("_",E327),survey!$F$2:$F$1134,0))</f>
        <v>0</v>
      </c>
      <c r="E327" t="s">
        <v>3498</v>
      </c>
      <c r="F327" t="s">
        <v>3118</v>
      </c>
      <c r="G327" t="s">
        <v>3504</v>
      </c>
      <c r="I327" t="s">
        <v>3091</v>
      </c>
      <c r="J327" t="str">
        <f t="shared" si="5"/>
        <v>_2_9_1_1</v>
      </c>
      <c r="K327" t="str">
        <f>VLOOKUP(J327,survey!$H$2:$I$1133,2,FALSE)</f>
        <v>Which ecological practices do you use on cropland to improve soil quality and health?</v>
      </c>
    </row>
    <row r="328" spans="1:11" ht="14.45">
      <c r="A328" s="23" t="str">
        <f>INDEX(survey!$B$2:$B$1134,MATCH(_xlfn.CONCAT("_",E328),survey!$F$2:$F$1134,0))</f>
        <v>agroecology/performance</v>
      </c>
      <c r="B328" s="23" t="str">
        <f>INDEX(survey!$C$2:$C$1134,MATCH(_xlfn.CONCAT("_",E328),survey!$F$2:$F$1134,0))</f>
        <v>3_soil_health/6_synergy/environmental</v>
      </c>
      <c r="C328" s="23" t="str">
        <f>INDEX(survey!$D$2:$D$1134,MATCH(_xlfn.CONCAT("_",E328),survey!$F$2:$F$1134,0))</f>
        <v>3_soil_health/6_synergy/biodiversity_practices</v>
      </c>
      <c r="D328" s="23">
        <f>INDEX(survey!$E$2:$E$1134,MATCH(_xlfn.CONCAT("_",E328),survey!$F$2:$F$1134,0))</f>
        <v>0</v>
      </c>
      <c r="E328" t="s">
        <v>3498</v>
      </c>
      <c r="F328" t="s">
        <v>3120</v>
      </c>
      <c r="G328" t="s">
        <v>3505</v>
      </c>
      <c r="I328" t="s">
        <v>3091</v>
      </c>
      <c r="J328" t="str">
        <f t="shared" si="5"/>
        <v>_2_9_1_1</v>
      </c>
      <c r="K328" t="str">
        <f>VLOOKUP(J328,survey!$H$2:$I$1133,2,FALSE)</f>
        <v>Which ecological practices do you use on cropland to improve soil quality and health?</v>
      </c>
    </row>
    <row r="329" spans="1:11" ht="14.45">
      <c r="A329" s="23" t="str">
        <f>INDEX(survey!$B$2:$B$1134,MATCH(_xlfn.CONCAT("_",E329),survey!$F$2:$F$1134,0))</f>
        <v>agroecology/performance</v>
      </c>
      <c r="B329" s="23" t="str">
        <f>INDEX(survey!$C$2:$C$1134,MATCH(_xlfn.CONCAT("_",E329),survey!$F$2:$F$1134,0))</f>
        <v>3_soil_health/6_synergy/environmental</v>
      </c>
      <c r="C329" s="23" t="str">
        <f>INDEX(survey!$D$2:$D$1134,MATCH(_xlfn.CONCAT("_",E329),survey!$F$2:$F$1134,0))</f>
        <v>3_soil_health/6_synergy/biodiversity_practices</v>
      </c>
      <c r="D329" s="23">
        <f>INDEX(survey!$E$2:$E$1134,MATCH(_xlfn.CONCAT("_",E329),survey!$F$2:$F$1134,0))</f>
        <v>0</v>
      </c>
      <c r="E329" t="s">
        <v>3498</v>
      </c>
      <c r="F329" t="s">
        <v>3122</v>
      </c>
      <c r="G329" t="s">
        <v>3506</v>
      </c>
      <c r="I329" t="s">
        <v>3091</v>
      </c>
      <c r="J329" t="str">
        <f t="shared" si="5"/>
        <v>_2_9_1_1</v>
      </c>
      <c r="K329" t="str">
        <f>VLOOKUP(J329,survey!$H$2:$I$1133,2,FALSE)</f>
        <v>Which ecological practices do you use on cropland to improve soil quality and health?</v>
      </c>
    </row>
    <row r="330" spans="1:11" ht="14.45">
      <c r="A330" s="23" t="str">
        <f>INDEX(survey!$B$2:$B$1134,MATCH(_xlfn.CONCAT("_",E330),survey!$F$2:$F$1134,0))</f>
        <v>agroecology/performance</v>
      </c>
      <c r="B330" s="23" t="str">
        <f>INDEX(survey!$C$2:$C$1134,MATCH(_xlfn.CONCAT("_",E330),survey!$F$2:$F$1134,0))</f>
        <v>3_soil_health/6_synergy/environmental</v>
      </c>
      <c r="C330" s="23" t="str">
        <f>INDEX(survey!$D$2:$D$1134,MATCH(_xlfn.CONCAT("_",E330),survey!$F$2:$F$1134,0))</f>
        <v>3_soil_health/6_synergy/biodiversity_practices</v>
      </c>
      <c r="D330" s="23">
        <f>INDEX(survey!$E$2:$E$1134,MATCH(_xlfn.CONCAT("_",E330),survey!$F$2:$F$1134,0))</f>
        <v>0</v>
      </c>
      <c r="E330" t="s">
        <v>3498</v>
      </c>
      <c r="F330" t="s">
        <v>3507</v>
      </c>
      <c r="G330" t="s">
        <v>3508</v>
      </c>
      <c r="I330" t="s">
        <v>3091</v>
      </c>
      <c r="J330" t="str">
        <f t="shared" si="5"/>
        <v>_2_9_1_1</v>
      </c>
      <c r="K330" t="str">
        <f>VLOOKUP(J330,survey!$H$2:$I$1133,2,FALSE)</f>
        <v>Which ecological practices do you use on cropland to improve soil quality and health?</v>
      </c>
    </row>
    <row r="331" spans="1:11" ht="14.45">
      <c r="A331" s="23" t="str">
        <f>INDEX(survey!$B$2:$B$1134,MATCH(_xlfn.CONCAT("_",E331),survey!$F$2:$F$1134,0))</f>
        <v>agroecology/performance</v>
      </c>
      <c r="B331" s="23" t="str">
        <f>INDEX(survey!$C$2:$C$1134,MATCH(_xlfn.CONCAT("_",E331),survey!$F$2:$F$1134,0))</f>
        <v>3_soil_health/6_synergy/environmental</v>
      </c>
      <c r="C331" s="23" t="str">
        <f>INDEX(survey!$D$2:$D$1134,MATCH(_xlfn.CONCAT("_",E331),survey!$F$2:$F$1134,0))</f>
        <v>3_soil_health/6_synergy/biodiversity_practices</v>
      </c>
      <c r="D331" s="23">
        <f>INDEX(survey!$E$2:$E$1134,MATCH(_xlfn.CONCAT("_",E331),survey!$F$2:$F$1134,0))</f>
        <v>0</v>
      </c>
      <c r="E331" t="s">
        <v>3498</v>
      </c>
      <c r="F331" t="s">
        <v>665</v>
      </c>
      <c r="G331" t="s">
        <v>3104</v>
      </c>
      <c r="I331" t="s">
        <v>3091</v>
      </c>
      <c r="J331" t="str">
        <f t="shared" si="5"/>
        <v>_2_9_1_1</v>
      </c>
      <c r="K331" t="str">
        <f>VLOOKUP(J331,survey!$H$2:$I$1133,2,FALSE)</f>
        <v>Which ecological practices do you use on cropland to improve soil quality and health?</v>
      </c>
    </row>
    <row r="332" spans="1:11" ht="14.45">
      <c r="A332" s="23" t="str">
        <f>INDEX(survey!$B$2:$B$1134,MATCH(_xlfn.CONCAT("_",E332),survey!$F$2:$F$1134,0))</f>
        <v>performance</v>
      </c>
      <c r="B332" s="23" t="str">
        <f>INDEX(survey!$C$2:$C$1134,MATCH(_xlfn.CONCAT("_",E332),survey!$F$2:$F$1134,0))</f>
        <v>social</v>
      </c>
      <c r="C332" s="23" t="str">
        <f>INDEX(survey!$D$2:$D$1134,MATCH(_xlfn.CONCAT("_",E332),survey!$F$2:$F$1134,0))</f>
        <v>wellbeing</v>
      </c>
      <c r="D332" s="23" t="str">
        <f>INDEX(survey!$E$2:$E$1134,MATCH(_xlfn.CONCAT("_",E332),survey!$F$2:$F$1134,0))</f>
        <v>satisfaction_life_as_whole</v>
      </c>
      <c r="E332" t="s">
        <v>3509</v>
      </c>
      <c r="F332" t="s">
        <v>3114</v>
      </c>
      <c r="G332" t="s">
        <v>3510</v>
      </c>
      <c r="I332" t="s">
        <v>3091</v>
      </c>
      <c r="J332" t="str">
        <f t="shared" si="5"/>
        <v>_3_1_1</v>
      </c>
      <c r="K332" t="e">
        <f>VLOOKUP(J332,survey!$H$2:$I$1133,2,FALSE)</f>
        <v>#N/A</v>
      </c>
    </row>
    <row r="333" spans="1:11" ht="14.45">
      <c r="A333" s="23" t="str">
        <f>INDEX(survey!$B$2:$B$1134,MATCH(_xlfn.CONCAT("_",E333),survey!$F$2:$F$1134,0))</f>
        <v>performance</v>
      </c>
      <c r="B333" s="23" t="str">
        <f>INDEX(survey!$C$2:$C$1134,MATCH(_xlfn.CONCAT("_",E333),survey!$F$2:$F$1134,0))</f>
        <v>social</v>
      </c>
      <c r="C333" s="23" t="str">
        <f>INDEX(survey!$D$2:$D$1134,MATCH(_xlfn.CONCAT("_",E333),survey!$F$2:$F$1134,0))</f>
        <v>wellbeing</v>
      </c>
      <c r="D333" s="23" t="str">
        <f>INDEX(survey!$E$2:$E$1134,MATCH(_xlfn.CONCAT("_",E333),survey!$F$2:$F$1134,0))</f>
        <v>satisfaction_life_as_whole</v>
      </c>
      <c r="E333" t="s">
        <v>3509</v>
      </c>
      <c r="F333" t="s">
        <v>3112</v>
      </c>
      <c r="G333" t="s">
        <v>3511</v>
      </c>
      <c r="I333" t="s">
        <v>3091</v>
      </c>
      <c r="J333" t="str">
        <f t="shared" si="5"/>
        <v>_3_1_1</v>
      </c>
      <c r="K333" t="e">
        <f>VLOOKUP(J333,survey!$H$2:$I$1133,2,FALSE)</f>
        <v>#N/A</v>
      </c>
    </row>
    <row r="334" spans="1:11" ht="14.45">
      <c r="A334" s="23" t="str">
        <f>INDEX(survey!$B$2:$B$1134,MATCH(_xlfn.CONCAT("_",E334),survey!$F$2:$F$1134,0))</f>
        <v>performance</v>
      </c>
      <c r="B334" s="23" t="str">
        <f>INDEX(survey!$C$2:$C$1134,MATCH(_xlfn.CONCAT("_",E334),survey!$F$2:$F$1134,0))</f>
        <v>social</v>
      </c>
      <c r="C334" s="23" t="str">
        <f>INDEX(survey!$D$2:$D$1134,MATCH(_xlfn.CONCAT("_",E334),survey!$F$2:$F$1134,0))</f>
        <v>wellbeing</v>
      </c>
      <c r="D334" s="23" t="str">
        <f>INDEX(survey!$E$2:$E$1134,MATCH(_xlfn.CONCAT("_",E334),survey!$F$2:$F$1134,0))</f>
        <v>satisfaction_life_as_whole</v>
      </c>
      <c r="E334" t="s">
        <v>3509</v>
      </c>
      <c r="F334" t="s">
        <v>3110</v>
      </c>
      <c r="G334" t="s">
        <v>3197</v>
      </c>
      <c r="I334" t="s">
        <v>3091</v>
      </c>
      <c r="J334" t="str">
        <f t="shared" si="5"/>
        <v>_3_1_1</v>
      </c>
      <c r="K334" t="e">
        <f>VLOOKUP(J334,survey!$H$2:$I$1133,2,FALSE)</f>
        <v>#N/A</v>
      </c>
    </row>
    <row r="335" spans="1:11" ht="14.45">
      <c r="A335" s="23" t="str">
        <f>INDEX(survey!$B$2:$B$1134,MATCH(_xlfn.CONCAT("_",E335),survey!$F$2:$F$1134,0))</f>
        <v>performance</v>
      </c>
      <c r="B335" s="23" t="str">
        <f>INDEX(survey!$C$2:$C$1134,MATCH(_xlfn.CONCAT("_",E335),survey!$F$2:$F$1134,0))</f>
        <v>social</v>
      </c>
      <c r="C335" s="23" t="str">
        <f>INDEX(survey!$D$2:$D$1134,MATCH(_xlfn.CONCAT("_",E335),survey!$F$2:$F$1134,0))</f>
        <v>wellbeing</v>
      </c>
      <c r="D335" s="23" t="str">
        <f>INDEX(survey!$E$2:$E$1134,MATCH(_xlfn.CONCAT("_",E335),survey!$F$2:$F$1134,0))</f>
        <v>satisfaction_life_as_whole</v>
      </c>
      <c r="E335" t="s">
        <v>3509</v>
      </c>
      <c r="F335" t="s">
        <v>3108</v>
      </c>
      <c r="G335" t="s">
        <v>3512</v>
      </c>
      <c r="I335" t="s">
        <v>3091</v>
      </c>
      <c r="J335" t="str">
        <f t="shared" si="5"/>
        <v>_3_1_1</v>
      </c>
      <c r="K335" t="e">
        <f>VLOOKUP(J335,survey!$H$2:$I$1133,2,FALSE)</f>
        <v>#N/A</v>
      </c>
    </row>
    <row r="336" spans="1:11" ht="14.45">
      <c r="A336" s="23" t="str">
        <f>INDEX(survey!$B$2:$B$1134,MATCH(_xlfn.CONCAT("_",E336),survey!$F$2:$F$1134,0))</f>
        <v>performance</v>
      </c>
      <c r="B336" s="23" t="str">
        <f>INDEX(survey!$C$2:$C$1134,MATCH(_xlfn.CONCAT("_",E336),survey!$F$2:$F$1134,0))</f>
        <v>social</v>
      </c>
      <c r="C336" s="23" t="str">
        <f>INDEX(survey!$D$2:$D$1134,MATCH(_xlfn.CONCAT("_",E336),survey!$F$2:$F$1134,0))</f>
        <v>wellbeing</v>
      </c>
      <c r="D336" s="23" t="str">
        <f>INDEX(survey!$E$2:$E$1134,MATCH(_xlfn.CONCAT("_",E336),survey!$F$2:$F$1134,0))</f>
        <v>satisfaction_life_as_whole</v>
      </c>
      <c r="E336" t="s">
        <v>3509</v>
      </c>
      <c r="F336" t="s">
        <v>3106</v>
      </c>
      <c r="G336" t="s">
        <v>3513</v>
      </c>
      <c r="I336" t="s">
        <v>3091</v>
      </c>
      <c r="J336" t="str">
        <f t="shared" si="5"/>
        <v>_3_1_1</v>
      </c>
      <c r="K336" t="e">
        <f>VLOOKUP(J336,survey!$H$2:$I$1133,2,FALSE)</f>
        <v>#N/A</v>
      </c>
    </row>
    <row r="337" spans="1:11" ht="14.45">
      <c r="A337" s="23" t="str">
        <f>INDEX(survey!$B$2:$B$1134,MATCH(_xlfn.CONCAT("_",E337),survey!$F$2:$F$1134,0))</f>
        <v>performance</v>
      </c>
      <c r="B337" s="23" t="str">
        <f>INDEX(survey!$C$2:$C$1134,MATCH(_xlfn.CONCAT("_",E337),survey!$F$2:$F$1134,0))</f>
        <v>social</v>
      </c>
      <c r="C337" s="23" t="str">
        <f>INDEX(survey!$D$2:$D$1134,MATCH(_xlfn.CONCAT("_",E337),survey!$F$2:$F$1134,0))</f>
        <v>wellbeing</v>
      </c>
      <c r="D337" s="23" t="str">
        <f>INDEX(survey!$E$2:$E$1134,MATCH(_xlfn.CONCAT("_",E337),survey!$F$2:$F$1134,0))</f>
        <v>satisfaction_life_as_whole</v>
      </c>
      <c r="E337" t="s">
        <v>3509</v>
      </c>
      <c r="F337" t="s">
        <v>3127</v>
      </c>
      <c r="G337" t="s">
        <v>3200</v>
      </c>
      <c r="I337" t="s">
        <v>3091</v>
      </c>
      <c r="J337" t="str">
        <f t="shared" si="5"/>
        <v>_3_1_1</v>
      </c>
      <c r="K337" t="e">
        <f>VLOOKUP(J337,survey!$H$2:$I$1133,2,FALSE)</f>
        <v>#N/A</v>
      </c>
    </row>
    <row r="338" spans="1:11" ht="14.45">
      <c r="A338" s="23" t="str">
        <f>INDEX(survey!$B$2:$B$1134,MATCH(_xlfn.CONCAT("_",E338),survey!$F$2:$F$1134,0))</f>
        <v>performance</v>
      </c>
      <c r="B338" s="23" t="str">
        <f>INDEX(survey!$C$2:$C$1134,MATCH(_xlfn.CONCAT("_",E338),survey!$F$2:$F$1134,0))</f>
        <v>social</v>
      </c>
      <c r="C338" s="23" t="str">
        <f>INDEX(survey!$D$2:$D$1134,MATCH(_xlfn.CONCAT("_",E338),survey!$F$2:$F$1134,0))</f>
        <v>farmer_agency</v>
      </c>
      <c r="D338" s="23">
        <f>INDEX(survey!$E$2:$E$1134,MATCH(_xlfn.CONCAT("_",E338),survey!$F$2:$F$1134,0))</f>
        <v>0</v>
      </c>
      <c r="E338" t="s">
        <v>3514</v>
      </c>
      <c r="F338" t="s">
        <v>3114</v>
      </c>
      <c r="G338" t="s">
        <v>3515</v>
      </c>
      <c r="I338" t="s">
        <v>3091</v>
      </c>
      <c r="J338" t="str">
        <f t="shared" si="5"/>
        <v>_3_1_2_1</v>
      </c>
      <c r="K338" t="e">
        <f>VLOOKUP(J338,survey!$H$2:$I$1133,2,FALSE)</f>
        <v>#N/A</v>
      </c>
    </row>
    <row r="339" spans="1:11" ht="14.45">
      <c r="A339" s="23" t="str">
        <f>INDEX(survey!$B$2:$B$1134,MATCH(_xlfn.CONCAT("_",E339),survey!$F$2:$F$1134,0))</f>
        <v>performance</v>
      </c>
      <c r="B339" s="23" t="str">
        <f>INDEX(survey!$C$2:$C$1134,MATCH(_xlfn.CONCAT("_",E339),survey!$F$2:$F$1134,0))</f>
        <v>social</v>
      </c>
      <c r="C339" s="23" t="str">
        <f>INDEX(survey!$D$2:$D$1134,MATCH(_xlfn.CONCAT("_",E339),survey!$F$2:$F$1134,0))</f>
        <v>farmer_agency</v>
      </c>
      <c r="D339" s="23">
        <f>INDEX(survey!$E$2:$E$1134,MATCH(_xlfn.CONCAT("_",E339),survey!$F$2:$F$1134,0))</f>
        <v>0</v>
      </c>
      <c r="E339" t="s">
        <v>3514</v>
      </c>
      <c r="F339" t="s">
        <v>3112</v>
      </c>
      <c r="G339" t="s">
        <v>3516</v>
      </c>
      <c r="I339" t="s">
        <v>3091</v>
      </c>
      <c r="J339" t="str">
        <f t="shared" si="5"/>
        <v>_3_1_2_1</v>
      </c>
      <c r="K339" t="e">
        <f>VLOOKUP(J339,survey!$H$2:$I$1133,2,FALSE)</f>
        <v>#N/A</v>
      </c>
    </row>
    <row r="340" spans="1:11" ht="14.45">
      <c r="A340" s="23" t="str">
        <f>INDEX(survey!$B$2:$B$1134,MATCH(_xlfn.CONCAT("_",E340),survey!$F$2:$F$1134,0))</f>
        <v>performance</v>
      </c>
      <c r="B340" s="23" t="str">
        <f>INDEX(survey!$C$2:$C$1134,MATCH(_xlfn.CONCAT("_",E340),survey!$F$2:$F$1134,0))</f>
        <v>social</v>
      </c>
      <c r="C340" s="23" t="str">
        <f>INDEX(survey!$D$2:$D$1134,MATCH(_xlfn.CONCAT("_",E340),survey!$F$2:$F$1134,0))</f>
        <v>farmer_agency</v>
      </c>
      <c r="D340" s="23">
        <f>INDEX(survey!$E$2:$E$1134,MATCH(_xlfn.CONCAT("_",E340),survey!$F$2:$F$1134,0))</f>
        <v>0</v>
      </c>
      <c r="E340" t="s">
        <v>3514</v>
      </c>
      <c r="F340" t="s">
        <v>3110</v>
      </c>
      <c r="G340" t="s">
        <v>3517</v>
      </c>
      <c r="I340" t="s">
        <v>3091</v>
      </c>
      <c r="J340" t="str">
        <f t="shared" si="5"/>
        <v>_3_1_2_1</v>
      </c>
      <c r="K340" t="e">
        <f>VLOOKUP(J340,survey!$H$2:$I$1133,2,FALSE)</f>
        <v>#N/A</v>
      </c>
    </row>
    <row r="341" spans="1:11" ht="14.45">
      <c r="A341" s="23" t="str">
        <f>INDEX(survey!$B$2:$B$1134,MATCH(_xlfn.CONCAT("_",E341),survey!$F$2:$F$1134,0))</f>
        <v>performance</v>
      </c>
      <c r="B341" s="23" t="str">
        <f>INDEX(survey!$C$2:$C$1134,MATCH(_xlfn.CONCAT("_",E341),survey!$F$2:$F$1134,0))</f>
        <v>social</v>
      </c>
      <c r="C341" s="23" t="str">
        <f>INDEX(survey!$D$2:$D$1134,MATCH(_xlfn.CONCAT("_",E341),survey!$F$2:$F$1134,0))</f>
        <v>farmer_agency</v>
      </c>
      <c r="D341" s="23">
        <f>INDEX(survey!$E$2:$E$1134,MATCH(_xlfn.CONCAT("_",E341),survey!$F$2:$F$1134,0))</f>
        <v>0</v>
      </c>
      <c r="E341" t="s">
        <v>3514</v>
      </c>
      <c r="F341" t="s">
        <v>3108</v>
      </c>
      <c r="G341" t="s">
        <v>3518</v>
      </c>
      <c r="I341" t="s">
        <v>3091</v>
      </c>
      <c r="J341" t="str">
        <f t="shared" si="5"/>
        <v>_3_1_2_1</v>
      </c>
      <c r="K341" t="e">
        <f>VLOOKUP(J341,survey!$H$2:$I$1133,2,FALSE)</f>
        <v>#N/A</v>
      </c>
    </row>
    <row r="342" spans="1:11" ht="14.45">
      <c r="A342" s="23" t="str">
        <f>INDEX(survey!$B$2:$B$1134,MATCH(_xlfn.CONCAT("_",E342),survey!$F$2:$F$1134,0))</f>
        <v>performance</v>
      </c>
      <c r="B342" s="23" t="str">
        <f>INDEX(survey!$C$2:$C$1134,MATCH(_xlfn.CONCAT("_",E342),survey!$F$2:$F$1134,0))</f>
        <v>social</v>
      </c>
      <c r="C342" s="23" t="str">
        <f>INDEX(survey!$D$2:$D$1134,MATCH(_xlfn.CONCAT("_",E342),survey!$F$2:$F$1134,0))</f>
        <v>farmer_agency</v>
      </c>
      <c r="D342" s="23">
        <f>INDEX(survey!$E$2:$E$1134,MATCH(_xlfn.CONCAT("_",E342),survey!$F$2:$F$1134,0))</f>
        <v>0</v>
      </c>
      <c r="E342" t="s">
        <v>3514</v>
      </c>
      <c r="F342" t="s">
        <v>3106</v>
      </c>
      <c r="G342" t="s">
        <v>3519</v>
      </c>
      <c r="I342" t="s">
        <v>3091</v>
      </c>
      <c r="J342" t="str">
        <f t="shared" si="5"/>
        <v>_3_1_2_1</v>
      </c>
      <c r="K342" t="e">
        <f>VLOOKUP(J342,survey!$H$2:$I$1133,2,FALSE)</f>
        <v>#N/A</v>
      </c>
    </row>
    <row r="343" spans="1:11" ht="14.45">
      <c r="A343" s="23" t="str">
        <f>INDEX(survey!$B$2:$B$1134,MATCH(_xlfn.CONCAT("_",E343),survey!$F$2:$F$1134,0))</f>
        <v>performance</v>
      </c>
      <c r="B343" s="23" t="str">
        <f>INDEX(survey!$C$2:$C$1134,MATCH(_xlfn.CONCAT("_",E343),survey!$F$2:$F$1134,0))</f>
        <v>social</v>
      </c>
      <c r="C343" s="23" t="str">
        <f>INDEX(survey!$D$2:$D$1134,MATCH(_xlfn.CONCAT("_",E343),survey!$F$2:$F$1134,0))</f>
        <v>farmer_agency</v>
      </c>
      <c r="D343" s="23">
        <f>INDEX(survey!$E$2:$E$1134,MATCH(_xlfn.CONCAT("_",E343),survey!$F$2:$F$1134,0))</f>
        <v>0</v>
      </c>
      <c r="E343" s="9" t="s">
        <v>3520</v>
      </c>
      <c r="F343" t="s">
        <v>3114</v>
      </c>
      <c r="G343" t="s">
        <v>3515</v>
      </c>
      <c r="I343" t="s">
        <v>3091</v>
      </c>
      <c r="J343" t="str">
        <f t="shared" si="5"/>
        <v>_3_1_2_2</v>
      </c>
      <c r="K343" t="str">
        <f>VLOOKUP(J343,survey!$H$2:$I$1133,2,FALSE)</f>
        <v>On which step of the ladder would you position the majority of women in your household today?</v>
      </c>
    </row>
    <row r="344" spans="1:11" ht="14.45">
      <c r="A344" s="23" t="str">
        <f>INDEX(survey!$B$2:$B$1134,MATCH(_xlfn.CONCAT("_",E344),survey!$F$2:$F$1134,0))</f>
        <v>performance</v>
      </c>
      <c r="B344" s="23" t="str">
        <f>INDEX(survey!$C$2:$C$1134,MATCH(_xlfn.CONCAT("_",E344),survey!$F$2:$F$1134,0))</f>
        <v>social</v>
      </c>
      <c r="C344" s="23" t="str">
        <f>INDEX(survey!$D$2:$D$1134,MATCH(_xlfn.CONCAT("_",E344),survey!$F$2:$F$1134,0))</f>
        <v>farmer_agency</v>
      </c>
      <c r="D344" s="23">
        <f>INDEX(survey!$E$2:$E$1134,MATCH(_xlfn.CONCAT("_",E344),survey!$F$2:$F$1134,0))</f>
        <v>0</v>
      </c>
      <c r="E344" s="9" t="s">
        <v>3520</v>
      </c>
      <c r="F344" t="s">
        <v>3112</v>
      </c>
      <c r="G344" t="s">
        <v>3516</v>
      </c>
      <c r="I344" t="s">
        <v>3091</v>
      </c>
      <c r="J344" t="str">
        <f t="shared" si="5"/>
        <v>_3_1_2_2</v>
      </c>
      <c r="K344" t="str">
        <f>VLOOKUP(J344,survey!$H$2:$I$1133,2,FALSE)</f>
        <v>On which step of the ladder would you position the majority of women in your household today?</v>
      </c>
    </row>
    <row r="345" spans="1:11" ht="14.45">
      <c r="A345" s="23" t="str">
        <f>INDEX(survey!$B$2:$B$1134,MATCH(_xlfn.CONCAT("_",E345),survey!$F$2:$F$1134,0))</f>
        <v>performance</v>
      </c>
      <c r="B345" s="23" t="str">
        <f>INDEX(survey!$C$2:$C$1134,MATCH(_xlfn.CONCAT("_",E345),survey!$F$2:$F$1134,0))</f>
        <v>social</v>
      </c>
      <c r="C345" s="23" t="str">
        <f>INDEX(survey!$D$2:$D$1134,MATCH(_xlfn.CONCAT("_",E345),survey!$F$2:$F$1134,0))</f>
        <v>farmer_agency</v>
      </c>
      <c r="D345" s="23">
        <f>INDEX(survey!$E$2:$E$1134,MATCH(_xlfn.CONCAT("_",E345),survey!$F$2:$F$1134,0))</f>
        <v>0</v>
      </c>
      <c r="E345" s="9" t="s">
        <v>3520</v>
      </c>
      <c r="F345" t="s">
        <v>3110</v>
      </c>
      <c r="G345" t="s">
        <v>3517</v>
      </c>
      <c r="I345" t="s">
        <v>3091</v>
      </c>
      <c r="J345" t="str">
        <f t="shared" si="5"/>
        <v>_3_1_2_2</v>
      </c>
      <c r="K345" t="str">
        <f>VLOOKUP(J345,survey!$H$2:$I$1133,2,FALSE)</f>
        <v>On which step of the ladder would you position the majority of women in your household today?</v>
      </c>
    </row>
    <row r="346" spans="1:11" ht="14.45">
      <c r="A346" s="23" t="str">
        <f>INDEX(survey!$B$2:$B$1134,MATCH(_xlfn.CONCAT("_",E346),survey!$F$2:$F$1134,0))</f>
        <v>performance</v>
      </c>
      <c r="B346" s="23" t="str">
        <f>INDEX(survey!$C$2:$C$1134,MATCH(_xlfn.CONCAT("_",E346),survey!$F$2:$F$1134,0))</f>
        <v>social</v>
      </c>
      <c r="C346" s="23" t="str">
        <f>INDEX(survey!$D$2:$D$1134,MATCH(_xlfn.CONCAT("_",E346),survey!$F$2:$F$1134,0))</f>
        <v>farmer_agency</v>
      </c>
      <c r="D346" s="23">
        <f>INDEX(survey!$E$2:$E$1134,MATCH(_xlfn.CONCAT("_",E346),survey!$F$2:$F$1134,0))</f>
        <v>0</v>
      </c>
      <c r="E346" s="9" t="s">
        <v>3520</v>
      </c>
      <c r="F346" t="s">
        <v>3108</v>
      </c>
      <c r="G346" t="s">
        <v>3518</v>
      </c>
      <c r="I346" t="s">
        <v>3091</v>
      </c>
      <c r="J346" t="str">
        <f t="shared" si="5"/>
        <v>_3_1_2_2</v>
      </c>
      <c r="K346" t="str">
        <f>VLOOKUP(J346,survey!$H$2:$I$1133,2,FALSE)</f>
        <v>On which step of the ladder would you position the majority of women in your household today?</v>
      </c>
    </row>
    <row r="347" spans="1:11" ht="14.45">
      <c r="A347" s="23" t="str">
        <f>INDEX(survey!$B$2:$B$1134,MATCH(_xlfn.CONCAT("_",E347),survey!$F$2:$F$1134,0))</f>
        <v>performance</v>
      </c>
      <c r="B347" s="23" t="str">
        <f>INDEX(survey!$C$2:$C$1134,MATCH(_xlfn.CONCAT("_",E347),survey!$F$2:$F$1134,0))</f>
        <v>social</v>
      </c>
      <c r="C347" s="23" t="str">
        <f>INDEX(survey!$D$2:$D$1134,MATCH(_xlfn.CONCAT("_",E347),survey!$F$2:$F$1134,0))</f>
        <v>farmer_agency</v>
      </c>
      <c r="D347" s="23">
        <f>INDEX(survey!$E$2:$E$1134,MATCH(_xlfn.CONCAT("_",E347),survey!$F$2:$F$1134,0))</f>
        <v>0</v>
      </c>
      <c r="E347" s="9" t="s">
        <v>3520</v>
      </c>
      <c r="F347" t="s">
        <v>3106</v>
      </c>
      <c r="G347" t="s">
        <v>3519</v>
      </c>
      <c r="I347" t="s">
        <v>3091</v>
      </c>
      <c r="J347" t="str">
        <f t="shared" si="5"/>
        <v>_3_1_2_2</v>
      </c>
      <c r="K347" t="str">
        <f>VLOOKUP(J347,survey!$H$2:$I$1133,2,FALSE)</f>
        <v>On which step of the ladder would you position the majority of women in your household today?</v>
      </c>
    </row>
    <row r="348" spans="1:11" ht="14.45">
      <c r="A348" s="23" t="str">
        <f>INDEX(survey!$B$2:$B$1134,MATCH(_xlfn.CONCAT("_",E348),survey!$F$2:$F$1134,0))</f>
        <v>performance</v>
      </c>
      <c r="B348" s="23" t="str">
        <f>INDEX(survey!$C$2:$C$1134,MATCH(_xlfn.CONCAT("_",E348),survey!$F$2:$F$1134,0))</f>
        <v>social</v>
      </c>
      <c r="C348" s="23" t="str">
        <f>INDEX(survey!$D$2:$D$1134,MATCH(_xlfn.CONCAT("_",E348),survey!$F$2:$F$1134,0))</f>
        <v>farmer_agency</v>
      </c>
      <c r="D348" s="23">
        <f>INDEX(survey!$E$2:$E$1134,MATCH(_xlfn.CONCAT("_",E348),survey!$F$2:$F$1134,0))</f>
        <v>0</v>
      </c>
      <c r="E348" t="s">
        <v>3514</v>
      </c>
      <c r="F348">
        <v>0</v>
      </c>
      <c r="G348" t="s">
        <v>3521</v>
      </c>
      <c r="I348" t="s">
        <v>3091</v>
      </c>
      <c r="J348" t="str">
        <f t="shared" si="5"/>
        <v>_3_1_2_1</v>
      </c>
      <c r="K348" t="e">
        <f>VLOOKUP(J348,survey!$H$2:$I$1133,2,FALSE)</f>
        <v>#N/A</v>
      </c>
    </row>
    <row r="349" spans="1:11" ht="14.45">
      <c r="A349" s="23" t="str">
        <f>INDEX(survey!$B$2:$B$1134,MATCH(_xlfn.CONCAT("_",E349),survey!$F$2:$F$1134,0))</f>
        <v>performance</v>
      </c>
      <c r="B349" s="23" t="str">
        <f>INDEX(survey!$C$2:$C$1134,MATCH(_xlfn.CONCAT("_",E349),survey!$F$2:$F$1134,0))</f>
        <v>social</v>
      </c>
      <c r="C349" s="23" t="str">
        <f>INDEX(survey!$D$2:$D$1134,MATCH(_xlfn.CONCAT("_",E349),survey!$F$2:$F$1134,0))</f>
        <v>farmer_agency</v>
      </c>
      <c r="D349" s="23">
        <f>INDEX(survey!$E$2:$E$1134,MATCH(_xlfn.CONCAT("_",E349),survey!$F$2:$F$1134,0))</f>
        <v>0</v>
      </c>
      <c r="E349" t="s">
        <v>3522</v>
      </c>
      <c r="F349" t="s">
        <v>3106</v>
      </c>
      <c r="G349" t="s">
        <v>3523</v>
      </c>
      <c r="I349" t="s">
        <v>3091</v>
      </c>
      <c r="J349" t="str">
        <f t="shared" si="5"/>
        <v>_3_1_2_3</v>
      </c>
      <c r="K349" t="str">
        <f>VLOOKUP(J349,survey!$H$2:$I$1133,2,FALSE)</f>
        <v>On which step of the ladder would you position the majority of women in your household 10 years ago?</v>
      </c>
    </row>
    <row r="350" spans="1:11" ht="14.45">
      <c r="A350" s="23" t="str">
        <f>INDEX(survey!$B$2:$B$1134,MATCH(_xlfn.CONCAT("_",E350),survey!$F$2:$F$1134,0))</f>
        <v>performance</v>
      </c>
      <c r="B350" s="23" t="str">
        <f>INDEX(survey!$C$2:$C$1134,MATCH(_xlfn.CONCAT("_",E350),survey!$F$2:$F$1134,0))</f>
        <v>social</v>
      </c>
      <c r="C350" s="23" t="str">
        <f>INDEX(survey!$D$2:$D$1134,MATCH(_xlfn.CONCAT("_",E350),survey!$F$2:$F$1134,0))</f>
        <v>farmer_agency</v>
      </c>
      <c r="D350" s="23">
        <f>INDEX(survey!$E$2:$E$1134,MATCH(_xlfn.CONCAT("_",E350),survey!$F$2:$F$1134,0))</f>
        <v>0</v>
      </c>
      <c r="E350" t="s">
        <v>3522</v>
      </c>
      <c r="F350" t="s">
        <v>3127</v>
      </c>
      <c r="G350" t="s">
        <v>3524</v>
      </c>
      <c r="I350" t="s">
        <v>3091</v>
      </c>
      <c r="J350" t="str">
        <f t="shared" si="5"/>
        <v>_3_1_2_3</v>
      </c>
      <c r="K350" t="str">
        <f>VLOOKUP(J350,survey!$H$2:$I$1133,2,FALSE)</f>
        <v>On which step of the ladder would you position the majority of women in your household 10 years ago?</v>
      </c>
    </row>
    <row r="351" spans="1:11" ht="14.45">
      <c r="A351" s="23">
        <f>INDEX(survey!$B$2:$B$1134,MATCH(_xlfn.CONCAT("_",E351),survey!$F$2:$F$1134,0))</f>
        <v>0</v>
      </c>
      <c r="B351" s="23">
        <f>INDEX(survey!$C$2:$C$1134,MATCH(_xlfn.CONCAT("_",E351),survey!$F$2:$F$1134,0))</f>
        <v>0</v>
      </c>
      <c r="C351" s="23">
        <f>INDEX(survey!$D$2:$D$1134,MATCH(_xlfn.CONCAT("_",E351),survey!$F$2:$F$1134,0))</f>
        <v>0</v>
      </c>
      <c r="D351" s="23">
        <f>INDEX(survey!$E$2:$E$1134,MATCH(_xlfn.CONCAT("_",E351),survey!$F$2:$F$1134,0))</f>
        <v>0</v>
      </c>
      <c r="E351" t="s">
        <v>3525</v>
      </c>
      <c r="F351" t="s">
        <v>3106</v>
      </c>
      <c r="G351" t="s">
        <v>3126</v>
      </c>
      <c r="I351" t="s">
        <v>3091</v>
      </c>
      <c r="J351" t="str">
        <f t="shared" si="5"/>
        <v>_3_1_3_1</v>
      </c>
      <c r="K351" t="e">
        <f>VLOOKUP(J351,survey!$H$2:$I$1133,2,FALSE)</f>
        <v>#N/A</v>
      </c>
    </row>
    <row r="352" spans="1:11" ht="14.45">
      <c r="A352" s="23">
        <f>INDEX(survey!$B$2:$B$1134,MATCH(_xlfn.CONCAT("_",E352),survey!$F$2:$F$1134,0))</f>
        <v>0</v>
      </c>
      <c r="B352" s="23">
        <f>INDEX(survey!$C$2:$C$1134,MATCH(_xlfn.CONCAT("_",E352),survey!$F$2:$F$1134,0))</f>
        <v>0</v>
      </c>
      <c r="C352" s="23">
        <f>INDEX(survey!$D$2:$D$1134,MATCH(_xlfn.CONCAT("_",E352),survey!$F$2:$F$1134,0))</f>
        <v>0</v>
      </c>
      <c r="D352" s="23">
        <f>INDEX(survey!$E$2:$E$1134,MATCH(_xlfn.CONCAT("_",E352),survey!$F$2:$F$1134,0))</f>
        <v>0</v>
      </c>
      <c r="E352" t="s">
        <v>3525</v>
      </c>
      <c r="F352" t="s">
        <v>3127</v>
      </c>
      <c r="G352" t="s">
        <v>3128</v>
      </c>
      <c r="I352" t="s">
        <v>3091</v>
      </c>
      <c r="J352" t="str">
        <f t="shared" si="5"/>
        <v>_3_1_3_1</v>
      </c>
      <c r="K352" t="e">
        <f>VLOOKUP(J352,survey!$H$2:$I$1133,2,FALSE)</f>
        <v>#N/A</v>
      </c>
    </row>
    <row r="353" spans="1:11" ht="14.45">
      <c r="A353" s="23" t="str">
        <f>INDEX(survey!$B$2:$B$1134,MATCH(_xlfn.CONCAT("_",E353),survey!$F$2:$F$1134,0))</f>
        <v>context/performance</v>
      </c>
      <c r="B353" s="23" t="str">
        <f>INDEX(survey!$C$2:$C$1134,MATCH(_xlfn.CONCAT("_",E353),survey!$F$2:$F$1134,0))</f>
        <v>household_characteristic/economic</v>
      </c>
      <c r="C353" s="23" t="str">
        <f>INDEX(survey!$D$2:$D$1134,MATCH(_xlfn.CONCAT("_",E353),survey!$F$2:$F$1134,0))</f>
        <v>income/income</v>
      </c>
      <c r="D353" s="23">
        <f>INDEX(survey!$E$2:$E$1134,MATCH(_xlfn.CONCAT("_",E353),survey!$F$2:$F$1134,0))</f>
        <v>0</v>
      </c>
      <c r="E353" t="s">
        <v>3526</v>
      </c>
      <c r="F353" t="s">
        <v>3106</v>
      </c>
      <c r="G353" t="s">
        <v>3126</v>
      </c>
      <c r="I353" t="s">
        <v>3091</v>
      </c>
      <c r="J353" t="str">
        <f t="shared" si="5"/>
        <v>_3_2_1_2</v>
      </c>
      <c r="K353" t="str">
        <f>VLOOKUP(J353,survey!$H$2:$I$1133,2,FALSE)</f>
        <v>In the last 12 months, did the household spend more money on the farm than it earns from the farm?</v>
      </c>
    </row>
    <row r="354" spans="1:11" ht="14.45">
      <c r="A354" s="23" t="str">
        <f>INDEX(survey!$B$2:$B$1134,MATCH(_xlfn.CONCAT("_",E354),survey!$F$2:$F$1134,0))</f>
        <v>context/performance</v>
      </c>
      <c r="B354" s="23" t="str">
        <f>INDEX(survey!$C$2:$C$1134,MATCH(_xlfn.CONCAT("_",E354),survey!$F$2:$F$1134,0))</f>
        <v>household_characteristic/economic</v>
      </c>
      <c r="C354" s="23" t="str">
        <f>INDEX(survey!$D$2:$D$1134,MATCH(_xlfn.CONCAT("_",E354),survey!$F$2:$F$1134,0))</f>
        <v>income/income</v>
      </c>
      <c r="D354" s="23">
        <f>INDEX(survey!$E$2:$E$1134,MATCH(_xlfn.CONCAT("_",E354),survey!$F$2:$F$1134,0))</f>
        <v>0</v>
      </c>
      <c r="E354" t="s">
        <v>3526</v>
      </c>
      <c r="F354" t="s">
        <v>3127</v>
      </c>
      <c r="G354" t="s">
        <v>3128</v>
      </c>
      <c r="I354" t="s">
        <v>3091</v>
      </c>
      <c r="J354" t="str">
        <f t="shared" si="5"/>
        <v>_3_2_1_2</v>
      </c>
      <c r="K354" t="str">
        <f>VLOOKUP(J354,survey!$H$2:$I$1133,2,FALSE)</f>
        <v>In the last 12 months, did the household spend more money on the farm than it earns from the farm?</v>
      </c>
    </row>
    <row r="355" spans="1:11" ht="14.45">
      <c r="A355" s="23" t="str">
        <f>INDEX(survey!$B$2:$B$1134,MATCH(_xlfn.CONCAT("_",E355),survey!$F$2:$F$1134,0))</f>
        <v>context/performance</v>
      </c>
      <c r="B355" s="23" t="str">
        <f>INDEX(survey!$C$2:$C$1134,MATCH(_xlfn.CONCAT("_",E355),survey!$F$2:$F$1134,0))</f>
        <v>household_characteristic/economic</v>
      </c>
      <c r="C355" s="23" t="str">
        <f>INDEX(survey!$D$2:$D$1134,MATCH(_xlfn.CONCAT("_",E355),survey!$F$2:$F$1134,0))</f>
        <v>income/income</v>
      </c>
      <c r="D355" s="23">
        <f>INDEX(survey!$E$2:$E$1134,MATCH(_xlfn.CONCAT("_",E355),survey!$F$2:$F$1134,0))</f>
        <v>0</v>
      </c>
      <c r="E355" t="s">
        <v>3526</v>
      </c>
      <c r="F355" t="s">
        <v>3108</v>
      </c>
      <c r="G355" t="s">
        <v>3200</v>
      </c>
      <c r="I355" t="s">
        <v>3091</v>
      </c>
      <c r="J355" t="str">
        <f t="shared" si="5"/>
        <v>_3_2_1_2</v>
      </c>
      <c r="K355" t="str">
        <f>VLOOKUP(J355,survey!$H$2:$I$1133,2,FALSE)</f>
        <v>In the last 12 months, did the household spend more money on the farm than it earns from the farm?</v>
      </c>
    </row>
    <row r="356" spans="1:11" ht="14.45">
      <c r="A356" s="23" t="str">
        <f>INDEX(survey!$B$2:$B$1134,MATCH(_xlfn.CONCAT("_",E356),survey!$F$2:$F$1134,0))</f>
        <v>context</v>
      </c>
      <c r="B356" s="23" t="str">
        <f>INDEX(survey!$C$2:$C$1134,MATCH(_xlfn.CONCAT("_",E356),survey!$F$2:$F$1134,0))</f>
        <v>household_characteristics</v>
      </c>
      <c r="C356" s="23" t="str">
        <f>INDEX(survey!$D$2:$D$1134,MATCH(_xlfn.CONCAT("_",E356),survey!$F$2:$F$1134,0))</f>
        <v>housing</v>
      </c>
      <c r="D356" s="23" t="str">
        <f>INDEX(survey!$E$2:$E$1134,MATCH(_xlfn.CONCAT("_",E356),survey!$F$2:$F$1134,0))</f>
        <v>roof_material</v>
      </c>
      <c r="E356" t="s">
        <v>3527</v>
      </c>
      <c r="F356" t="s">
        <v>3528</v>
      </c>
      <c r="G356" t="s">
        <v>3528</v>
      </c>
      <c r="I356" t="s">
        <v>3091</v>
      </c>
      <c r="J356" t="str">
        <f t="shared" si="5"/>
        <v>_3_2_1_3_1</v>
      </c>
      <c r="K356" t="str">
        <f>VLOOKUP(J356,survey!$H$2:$I$1133,2,FALSE)</f>
        <v>Please observe the farmer's main household and ask, what material is the roof of the house made of?</v>
      </c>
    </row>
    <row r="357" spans="1:11" ht="14.45">
      <c r="A357" s="23" t="str">
        <f>INDEX(survey!$B$2:$B$1134,MATCH(_xlfn.CONCAT("_",E357),survey!$F$2:$F$1134,0))</f>
        <v>context</v>
      </c>
      <c r="B357" s="23" t="str">
        <f>INDEX(survey!$C$2:$C$1134,MATCH(_xlfn.CONCAT("_",E357),survey!$F$2:$F$1134,0))</f>
        <v>household_characteristics</v>
      </c>
      <c r="C357" s="23" t="str">
        <f>INDEX(survey!$D$2:$D$1134,MATCH(_xlfn.CONCAT("_",E357),survey!$F$2:$F$1134,0))</f>
        <v>housing</v>
      </c>
      <c r="D357" s="23" t="str">
        <f>INDEX(survey!$E$2:$E$1134,MATCH(_xlfn.CONCAT("_",E357),survey!$F$2:$F$1134,0))</f>
        <v>roof_material</v>
      </c>
      <c r="E357" t="s">
        <v>3527</v>
      </c>
      <c r="F357" t="s">
        <v>3529</v>
      </c>
      <c r="G357" t="s">
        <v>3530</v>
      </c>
      <c r="I357" t="s">
        <v>3091</v>
      </c>
      <c r="J357" t="str">
        <f t="shared" si="5"/>
        <v>_3_2_1_3_1</v>
      </c>
      <c r="K357" t="str">
        <f>VLOOKUP(J357,survey!$H$2:$I$1133,2,FALSE)</f>
        <v>Please observe the farmer's main household and ask, what material is the roof of the house made of?</v>
      </c>
    </row>
    <row r="358" spans="1:11" ht="14.45">
      <c r="A358" s="23" t="str">
        <f>INDEX(survey!$B$2:$B$1134,MATCH(_xlfn.CONCAT("_",E358),survey!$F$2:$F$1134,0))</f>
        <v>context</v>
      </c>
      <c r="B358" s="23" t="str">
        <f>INDEX(survey!$C$2:$C$1134,MATCH(_xlfn.CONCAT("_",E358),survey!$F$2:$F$1134,0))</f>
        <v>household_characteristics</v>
      </c>
      <c r="C358" s="23" t="str">
        <f>INDEX(survey!$D$2:$D$1134,MATCH(_xlfn.CONCAT("_",E358),survey!$F$2:$F$1134,0))</f>
        <v>housing</v>
      </c>
      <c r="D358" s="23" t="str">
        <f>INDEX(survey!$E$2:$E$1134,MATCH(_xlfn.CONCAT("_",E358),survey!$F$2:$F$1134,0))</f>
        <v>roof_material</v>
      </c>
      <c r="E358" t="s">
        <v>3527</v>
      </c>
      <c r="F358" t="s">
        <v>3531</v>
      </c>
      <c r="G358" t="s">
        <v>3532</v>
      </c>
      <c r="I358" t="s">
        <v>3091</v>
      </c>
      <c r="J358" t="str">
        <f t="shared" si="5"/>
        <v>_3_2_1_3_1</v>
      </c>
      <c r="K358" t="str">
        <f>VLOOKUP(J358,survey!$H$2:$I$1133,2,FALSE)</f>
        <v>Please observe the farmer's main household and ask, what material is the roof of the house made of?</v>
      </c>
    </row>
    <row r="359" spans="1:11" ht="14.45">
      <c r="A359" s="23" t="str">
        <f>INDEX(survey!$B$2:$B$1134,MATCH(_xlfn.CONCAT("_",E359),survey!$F$2:$F$1134,0))</f>
        <v>context</v>
      </c>
      <c r="B359" s="23" t="str">
        <f>INDEX(survey!$C$2:$C$1134,MATCH(_xlfn.CONCAT("_",E359),survey!$F$2:$F$1134,0))</f>
        <v>household_characteristics</v>
      </c>
      <c r="C359" s="23" t="str">
        <f>INDEX(survey!$D$2:$D$1134,MATCH(_xlfn.CONCAT("_",E359),survey!$F$2:$F$1134,0))</f>
        <v>housing</v>
      </c>
      <c r="D359" s="23" t="str">
        <f>INDEX(survey!$E$2:$E$1134,MATCH(_xlfn.CONCAT("_",E359),survey!$F$2:$F$1134,0))</f>
        <v>roof_material</v>
      </c>
      <c r="E359" t="s">
        <v>3527</v>
      </c>
      <c r="F359" t="s">
        <v>3533</v>
      </c>
      <c r="G359" t="s">
        <v>3534</v>
      </c>
      <c r="I359" t="s">
        <v>3091</v>
      </c>
      <c r="J359" t="str">
        <f t="shared" si="5"/>
        <v>_3_2_1_3_1</v>
      </c>
      <c r="K359" t="str">
        <f>VLOOKUP(J359,survey!$H$2:$I$1133,2,FALSE)</f>
        <v>Please observe the farmer's main household and ask, what material is the roof of the house made of?</v>
      </c>
    </row>
    <row r="360" spans="1:11" ht="14.45">
      <c r="A360" s="23" t="str">
        <f>INDEX(survey!$B$2:$B$1134,MATCH(_xlfn.CONCAT("_",E360),survey!$F$2:$F$1134,0))</f>
        <v>context</v>
      </c>
      <c r="B360" s="23" t="str">
        <f>INDEX(survey!$C$2:$C$1134,MATCH(_xlfn.CONCAT("_",E360),survey!$F$2:$F$1134,0))</f>
        <v>household_characteristics</v>
      </c>
      <c r="C360" s="23" t="str">
        <f>INDEX(survey!$D$2:$D$1134,MATCH(_xlfn.CONCAT("_",E360),survey!$F$2:$F$1134,0))</f>
        <v>housing</v>
      </c>
      <c r="D360" s="23" t="str">
        <f>INDEX(survey!$E$2:$E$1134,MATCH(_xlfn.CONCAT("_",E360),survey!$F$2:$F$1134,0))</f>
        <v>roof_material</v>
      </c>
      <c r="E360" t="s">
        <v>3527</v>
      </c>
      <c r="F360" t="s">
        <v>3535</v>
      </c>
      <c r="G360" t="s">
        <v>3535</v>
      </c>
      <c r="I360" t="s">
        <v>3091</v>
      </c>
      <c r="J360" t="str">
        <f t="shared" si="5"/>
        <v>_3_2_1_3_1</v>
      </c>
      <c r="K360" t="str">
        <f>VLOOKUP(J360,survey!$H$2:$I$1133,2,FALSE)</f>
        <v>Please observe the farmer's main household and ask, what material is the roof of the house made of?</v>
      </c>
    </row>
    <row r="361" spans="1:11" ht="14.45">
      <c r="A361" s="23" t="str">
        <f>INDEX(survey!$B$2:$B$1134,MATCH(_xlfn.CONCAT("_",E361),survey!$F$2:$F$1134,0))</f>
        <v>context</v>
      </c>
      <c r="B361" s="23" t="str">
        <f>INDEX(survey!$C$2:$C$1134,MATCH(_xlfn.CONCAT("_",E361),survey!$F$2:$F$1134,0))</f>
        <v>household_characteristics</v>
      </c>
      <c r="C361" s="23" t="str">
        <f>INDEX(survey!$D$2:$D$1134,MATCH(_xlfn.CONCAT("_",E361),survey!$F$2:$F$1134,0))</f>
        <v>housing</v>
      </c>
      <c r="D361" s="23" t="str">
        <f>INDEX(survey!$E$2:$E$1134,MATCH(_xlfn.CONCAT("_",E361),survey!$F$2:$F$1134,0))</f>
        <v>roof_material</v>
      </c>
      <c r="E361" t="s">
        <v>3527</v>
      </c>
      <c r="F361" t="s">
        <v>3536</v>
      </c>
      <c r="G361" t="s">
        <v>3536</v>
      </c>
      <c r="I361" t="s">
        <v>3091</v>
      </c>
      <c r="J361" t="str">
        <f t="shared" si="5"/>
        <v>_3_2_1_3_1</v>
      </c>
      <c r="K361" t="str">
        <f>VLOOKUP(J361,survey!$H$2:$I$1133,2,FALSE)</f>
        <v>Please observe the farmer's main household and ask, what material is the roof of the house made of?</v>
      </c>
    </row>
    <row r="362" spans="1:11" ht="14.45">
      <c r="A362" s="23" t="str">
        <f>INDEX(survey!$B$2:$B$1134,MATCH(_xlfn.CONCAT("_",E362),survey!$F$2:$F$1134,0))</f>
        <v>context</v>
      </c>
      <c r="B362" s="23" t="str">
        <f>INDEX(survey!$C$2:$C$1134,MATCH(_xlfn.CONCAT("_",E362),survey!$F$2:$F$1134,0))</f>
        <v>household_characteristics</v>
      </c>
      <c r="C362" s="23" t="str">
        <f>INDEX(survey!$D$2:$D$1134,MATCH(_xlfn.CONCAT("_",E362),survey!$F$2:$F$1134,0))</f>
        <v>housing</v>
      </c>
      <c r="D362" s="23" t="str">
        <f>INDEX(survey!$E$2:$E$1134,MATCH(_xlfn.CONCAT("_",E362),survey!$F$2:$F$1134,0))</f>
        <v>roof_material</v>
      </c>
      <c r="E362" t="s">
        <v>3527</v>
      </c>
      <c r="F362" t="s">
        <v>665</v>
      </c>
      <c r="G362" t="s">
        <v>3104</v>
      </c>
      <c r="I362" t="s">
        <v>3091</v>
      </c>
      <c r="J362" t="str">
        <f t="shared" si="5"/>
        <v>_3_2_1_3_1</v>
      </c>
      <c r="K362" t="str">
        <f>VLOOKUP(J362,survey!$H$2:$I$1133,2,FALSE)</f>
        <v>Please observe the farmer's main household and ask, what material is the roof of the house made of?</v>
      </c>
    </row>
    <row r="363" spans="1:11" ht="14.45">
      <c r="A363" s="23" t="str">
        <f>INDEX(survey!$B$2:$B$1134,MATCH(_xlfn.CONCAT("_",E363),survey!$F$2:$F$1134,0))</f>
        <v>context</v>
      </c>
      <c r="B363" s="23" t="str">
        <f>INDEX(survey!$C$2:$C$1134,MATCH(_xlfn.CONCAT("_",E363),survey!$F$2:$F$1134,0))</f>
        <v>household_characteristics</v>
      </c>
      <c r="C363" s="23" t="str">
        <f>INDEX(survey!$D$2:$D$1134,MATCH(_xlfn.CONCAT("_",E363),survey!$F$2:$F$1134,0))</f>
        <v>housing</v>
      </c>
      <c r="D363" s="23" t="str">
        <f>INDEX(survey!$E$2:$E$1134,MATCH(_xlfn.CONCAT("_",E363),survey!$F$2:$F$1134,0))</f>
        <v>walls_material</v>
      </c>
      <c r="E363" t="s">
        <v>3537</v>
      </c>
      <c r="F363" t="s">
        <v>3538</v>
      </c>
      <c r="G363" t="s">
        <v>3538</v>
      </c>
      <c r="I363" t="s">
        <v>3091</v>
      </c>
      <c r="J363" t="str">
        <f t="shared" si="5"/>
        <v>_3_2_1_3_2</v>
      </c>
      <c r="K363" t="str">
        <f>VLOOKUP(J363,survey!$H$2:$I$1133,2,FALSE)</f>
        <v>Please observe the farmer's main household and ask, what material are the walls of the house made of?</v>
      </c>
    </row>
    <row r="364" spans="1:11" ht="14.45">
      <c r="A364" s="23" t="str">
        <f>INDEX(survey!$B$2:$B$1134,MATCH(_xlfn.CONCAT("_",E364),survey!$F$2:$F$1134,0))</f>
        <v>context</v>
      </c>
      <c r="B364" s="23" t="str">
        <f>INDEX(survey!$C$2:$C$1134,MATCH(_xlfn.CONCAT("_",E364),survey!$F$2:$F$1134,0))</f>
        <v>household_characteristics</v>
      </c>
      <c r="C364" s="23" t="str">
        <f>INDEX(survey!$D$2:$D$1134,MATCH(_xlfn.CONCAT("_",E364),survey!$F$2:$F$1134,0))</f>
        <v>housing</v>
      </c>
      <c r="D364" s="23" t="str">
        <f>INDEX(survey!$E$2:$E$1134,MATCH(_xlfn.CONCAT("_",E364),survey!$F$2:$F$1134,0))</f>
        <v>walls_material</v>
      </c>
      <c r="E364" t="s">
        <v>3537</v>
      </c>
      <c r="F364" t="s">
        <v>3539</v>
      </c>
      <c r="G364" t="s">
        <v>3539</v>
      </c>
      <c r="I364" t="s">
        <v>3091</v>
      </c>
      <c r="J364" t="str">
        <f t="shared" si="5"/>
        <v>_3_2_1_3_2</v>
      </c>
      <c r="K364" t="str">
        <f>VLOOKUP(J364,survey!$H$2:$I$1133,2,FALSE)</f>
        <v>Please observe the farmer's main household and ask, what material are the walls of the house made of?</v>
      </c>
    </row>
    <row r="365" spans="1:11" ht="14.45">
      <c r="A365" s="23" t="str">
        <f>INDEX(survey!$B$2:$B$1134,MATCH(_xlfn.CONCAT("_",E365),survey!$F$2:$F$1134,0))</f>
        <v>context</v>
      </c>
      <c r="B365" s="23" t="str">
        <f>INDEX(survey!$C$2:$C$1134,MATCH(_xlfn.CONCAT("_",E365),survey!$F$2:$F$1134,0))</f>
        <v>household_characteristics</v>
      </c>
      <c r="C365" s="23" t="str">
        <f>INDEX(survey!$D$2:$D$1134,MATCH(_xlfn.CONCAT("_",E365),survey!$F$2:$F$1134,0))</f>
        <v>housing</v>
      </c>
      <c r="D365" s="23" t="str">
        <f>INDEX(survey!$E$2:$E$1134,MATCH(_xlfn.CONCAT("_",E365),survey!$F$2:$F$1134,0))</f>
        <v>walls_material</v>
      </c>
      <c r="E365" t="s">
        <v>3537</v>
      </c>
      <c r="F365" t="s">
        <v>3540</v>
      </c>
      <c r="G365" t="s">
        <v>3541</v>
      </c>
      <c r="I365" t="s">
        <v>3091</v>
      </c>
      <c r="J365" t="str">
        <f t="shared" si="5"/>
        <v>_3_2_1_3_2</v>
      </c>
      <c r="K365" t="str">
        <f>VLOOKUP(J365,survey!$H$2:$I$1133,2,FALSE)</f>
        <v>Please observe the farmer's main household and ask, what material are the walls of the house made of?</v>
      </c>
    </row>
    <row r="366" spans="1:11" ht="14.45">
      <c r="A366" s="23" t="str">
        <f>INDEX(survey!$B$2:$B$1134,MATCH(_xlfn.CONCAT("_",E366),survey!$F$2:$F$1134,0))</f>
        <v>context</v>
      </c>
      <c r="B366" s="23" t="str">
        <f>INDEX(survey!$C$2:$C$1134,MATCH(_xlfn.CONCAT("_",E366),survey!$F$2:$F$1134,0))</f>
        <v>household_characteristics</v>
      </c>
      <c r="C366" s="23" t="str">
        <f>INDEX(survey!$D$2:$D$1134,MATCH(_xlfn.CONCAT("_",E366),survey!$F$2:$F$1134,0))</f>
        <v>housing</v>
      </c>
      <c r="D366" s="23" t="str">
        <f>INDEX(survey!$E$2:$E$1134,MATCH(_xlfn.CONCAT("_",E366),survey!$F$2:$F$1134,0))</f>
        <v>walls_material</v>
      </c>
      <c r="E366" t="s">
        <v>3537</v>
      </c>
      <c r="F366" t="s">
        <v>3542</v>
      </c>
      <c r="G366" t="s">
        <v>3542</v>
      </c>
      <c r="I366" t="s">
        <v>3091</v>
      </c>
      <c r="J366" t="str">
        <f t="shared" si="5"/>
        <v>_3_2_1_3_2</v>
      </c>
      <c r="K366" t="str">
        <f>VLOOKUP(J366,survey!$H$2:$I$1133,2,FALSE)</f>
        <v>Please observe the farmer's main household and ask, what material are the walls of the house made of?</v>
      </c>
    </row>
    <row r="367" spans="1:11" ht="14.45">
      <c r="A367" s="23" t="str">
        <f>INDEX(survey!$B$2:$B$1134,MATCH(_xlfn.CONCAT("_",E367),survey!$F$2:$F$1134,0))</f>
        <v>context</v>
      </c>
      <c r="B367" s="23" t="str">
        <f>INDEX(survey!$C$2:$C$1134,MATCH(_xlfn.CONCAT("_",E367),survey!$F$2:$F$1134,0))</f>
        <v>household_characteristics</v>
      </c>
      <c r="C367" s="23" t="str">
        <f>INDEX(survey!$D$2:$D$1134,MATCH(_xlfn.CONCAT("_",E367),survey!$F$2:$F$1134,0))</f>
        <v>housing</v>
      </c>
      <c r="D367" s="23" t="str">
        <f>INDEX(survey!$E$2:$E$1134,MATCH(_xlfn.CONCAT("_",E367),survey!$F$2:$F$1134,0))</f>
        <v>walls_material</v>
      </c>
      <c r="E367" t="s">
        <v>3537</v>
      </c>
      <c r="F367" t="s">
        <v>3543</v>
      </c>
      <c r="G367" t="s">
        <v>3543</v>
      </c>
      <c r="I367" t="s">
        <v>3091</v>
      </c>
      <c r="J367" t="str">
        <f t="shared" si="5"/>
        <v>_3_2_1_3_2</v>
      </c>
      <c r="K367" t="str">
        <f>VLOOKUP(J367,survey!$H$2:$I$1133,2,FALSE)</f>
        <v>Please observe the farmer's main household and ask, what material are the walls of the house made of?</v>
      </c>
    </row>
    <row r="368" spans="1:11" ht="14.45">
      <c r="A368" s="23" t="str">
        <f>INDEX(survey!$B$2:$B$1134,MATCH(_xlfn.CONCAT("_",E368),survey!$F$2:$F$1134,0))</f>
        <v>context</v>
      </c>
      <c r="B368" s="23" t="str">
        <f>INDEX(survey!$C$2:$C$1134,MATCH(_xlfn.CONCAT("_",E368),survey!$F$2:$F$1134,0))</f>
        <v>household_characteristics</v>
      </c>
      <c r="C368" s="23" t="str">
        <f>INDEX(survey!$D$2:$D$1134,MATCH(_xlfn.CONCAT("_",E368),survey!$F$2:$F$1134,0))</f>
        <v>housing</v>
      </c>
      <c r="D368" s="23" t="str">
        <f>INDEX(survey!$E$2:$E$1134,MATCH(_xlfn.CONCAT("_",E368),survey!$F$2:$F$1134,0))</f>
        <v>walls_material</v>
      </c>
      <c r="E368" t="s">
        <v>3537</v>
      </c>
      <c r="F368" t="s">
        <v>3544</v>
      </c>
      <c r="G368" t="s">
        <v>3544</v>
      </c>
      <c r="I368" t="s">
        <v>3091</v>
      </c>
      <c r="J368" t="str">
        <f t="shared" si="5"/>
        <v>_3_2_1_3_2</v>
      </c>
      <c r="K368" t="str">
        <f>VLOOKUP(J368,survey!$H$2:$I$1133,2,FALSE)</f>
        <v>Please observe the farmer's main household and ask, what material are the walls of the house made of?</v>
      </c>
    </row>
    <row r="369" spans="1:11" ht="14.45">
      <c r="A369" s="23" t="str">
        <f>INDEX(survey!$B$2:$B$1134,MATCH(_xlfn.CONCAT("_",E369),survey!$F$2:$F$1134,0))</f>
        <v>context</v>
      </c>
      <c r="B369" s="23" t="str">
        <f>INDEX(survey!$C$2:$C$1134,MATCH(_xlfn.CONCAT("_",E369),survey!$F$2:$F$1134,0))</f>
        <v>household_characteristics</v>
      </c>
      <c r="C369" s="23" t="str">
        <f>INDEX(survey!$D$2:$D$1134,MATCH(_xlfn.CONCAT("_",E369),survey!$F$2:$F$1134,0))</f>
        <v>housing</v>
      </c>
      <c r="D369" s="23" t="str">
        <f>INDEX(survey!$E$2:$E$1134,MATCH(_xlfn.CONCAT("_",E369),survey!$F$2:$F$1134,0))</f>
        <v>walls_material</v>
      </c>
      <c r="E369" t="s">
        <v>3537</v>
      </c>
      <c r="F369" t="s">
        <v>3545</v>
      </c>
      <c r="G369" t="s">
        <v>3545</v>
      </c>
      <c r="I369" t="s">
        <v>3091</v>
      </c>
      <c r="J369" t="str">
        <f t="shared" si="5"/>
        <v>_3_2_1_3_2</v>
      </c>
      <c r="K369" t="str">
        <f>VLOOKUP(J369,survey!$H$2:$I$1133,2,FALSE)</f>
        <v>Please observe the farmer's main household and ask, what material are the walls of the house made of?</v>
      </c>
    </row>
    <row r="370" spans="1:11" ht="14.45">
      <c r="A370" s="23" t="str">
        <f>INDEX(survey!$B$2:$B$1134,MATCH(_xlfn.CONCAT("_",E370),survey!$F$2:$F$1134,0))</f>
        <v>context</v>
      </c>
      <c r="B370" s="23" t="str">
        <f>INDEX(survey!$C$2:$C$1134,MATCH(_xlfn.CONCAT("_",E370),survey!$F$2:$F$1134,0))</f>
        <v>household_characteristics</v>
      </c>
      <c r="C370" s="23" t="str">
        <f>INDEX(survey!$D$2:$D$1134,MATCH(_xlfn.CONCAT("_",E370),survey!$F$2:$F$1134,0))</f>
        <v>housing</v>
      </c>
      <c r="D370" s="23" t="str">
        <f>INDEX(survey!$E$2:$E$1134,MATCH(_xlfn.CONCAT("_",E370),survey!$F$2:$F$1134,0))</f>
        <v>walls_material</v>
      </c>
      <c r="E370" t="s">
        <v>3537</v>
      </c>
      <c r="F370" t="s">
        <v>665</v>
      </c>
      <c r="G370" t="s">
        <v>3104</v>
      </c>
      <c r="I370" t="s">
        <v>3091</v>
      </c>
      <c r="J370" t="str">
        <f t="shared" si="5"/>
        <v>_3_2_1_3_2</v>
      </c>
      <c r="K370" t="str">
        <f>VLOOKUP(J370,survey!$H$2:$I$1133,2,FALSE)</f>
        <v>Please observe the farmer's main household and ask, what material are the walls of the house made of?</v>
      </c>
    </row>
    <row r="371" spans="1:11" ht="14.45">
      <c r="A371" s="23" t="str">
        <f>INDEX(survey!$B$2:$B$1134,MATCH(_xlfn.CONCAT("_",E371),survey!$F$2:$F$1134,0))</f>
        <v>performance</v>
      </c>
      <c r="B371" s="23" t="str">
        <f>INDEX(survey!$C$2:$C$1134,MATCH(_xlfn.CONCAT("_",E371),survey!$F$2:$F$1134,0))</f>
        <v>environmental</v>
      </c>
      <c r="C371" s="23" t="str">
        <f>INDEX(survey!$D$2:$D$1134,MATCH(_xlfn.CONCAT("_",E371),survey!$F$2:$F$1134,0))</f>
        <v>biodiversity_cover</v>
      </c>
      <c r="D371" s="23" t="str">
        <f>INDEX(survey!$E$2:$E$1134,MATCH(_xlfn.CONCAT("_",E371),survey!$F$2:$F$1134,0))</f>
        <v>cover_any_natural_vegetation</v>
      </c>
      <c r="E371" t="s">
        <v>3546</v>
      </c>
      <c r="F371" s="7">
        <v>1</v>
      </c>
      <c r="G371" s="7" t="s">
        <v>3547</v>
      </c>
      <c r="I371" t="s">
        <v>3091</v>
      </c>
      <c r="J371" t="str">
        <f t="shared" si="5"/>
        <v>_3_3_1_1</v>
      </c>
      <c r="K371" t="e">
        <f>VLOOKUP(J371,survey!$H$2:$I$1133,2,FALSE)</f>
        <v>#N/A</v>
      </c>
    </row>
    <row r="372" spans="1:11" ht="14.45">
      <c r="A372" s="23" t="str">
        <f>INDEX(survey!$B$2:$B$1134,MATCH(_xlfn.CONCAT("_",E372),survey!$F$2:$F$1134,0))</f>
        <v>performance</v>
      </c>
      <c r="B372" s="23" t="str">
        <f>INDEX(survey!$C$2:$C$1134,MATCH(_xlfn.CONCAT("_",E372),survey!$F$2:$F$1134,0))</f>
        <v>environmental</v>
      </c>
      <c r="C372" s="23" t="str">
        <f>INDEX(survey!$D$2:$D$1134,MATCH(_xlfn.CONCAT("_",E372),survey!$F$2:$F$1134,0))</f>
        <v>biodiversity_cover</v>
      </c>
      <c r="D372" s="23" t="str">
        <f>INDEX(survey!$E$2:$E$1134,MATCH(_xlfn.CONCAT("_",E372),survey!$F$2:$F$1134,0))</f>
        <v>cover_any_natural_vegetation</v>
      </c>
      <c r="E372" t="s">
        <v>3546</v>
      </c>
      <c r="F372" s="7">
        <v>2</v>
      </c>
      <c r="G372" s="7" t="s">
        <v>3548</v>
      </c>
      <c r="I372" t="s">
        <v>3091</v>
      </c>
      <c r="J372" t="str">
        <f t="shared" si="5"/>
        <v>_3_3_1_1</v>
      </c>
      <c r="K372" t="e">
        <f>VLOOKUP(J372,survey!$H$2:$I$1133,2,FALSE)</f>
        <v>#N/A</v>
      </c>
    </row>
    <row r="373" spans="1:11" ht="14.45">
      <c r="A373" s="23" t="str">
        <f>INDEX(survey!$B$2:$B$1134,MATCH(_xlfn.CONCAT("_",E373),survey!$F$2:$F$1134,0))</f>
        <v>performance</v>
      </c>
      <c r="B373" s="23" t="str">
        <f>INDEX(survey!$C$2:$C$1134,MATCH(_xlfn.CONCAT("_",E373),survey!$F$2:$F$1134,0))</f>
        <v>environmental</v>
      </c>
      <c r="C373" s="23" t="str">
        <f>INDEX(survey!$D$2:$D$1134,MATCH(_xlfn.CONCAT("_",E373),survey!$F$2:$F$1134,0))</f>
        <v>biodiversity_cover</v>
      </c>
      <c r="D373" s="23" t="str">
        <f>INDEX(survey!$E$2:$E$1134,MATCH(_xlfn.CONCAT("_",E373),survey!$F$2:$F$1134,0))</f>
        <v>cover_any_natural_vegetation</v>
      </c>
      <c r="E373" t="s">
        <v>3546</v>
      </c>
      <c r="F373" s="7">
        <v>3</v>
      </c>
      <c r="G373" s="7" t="s">
        <v>3549</v>
      </c>
      <c r="I373" t="s">
        <v>3091</v>
      </c>
      <c r="J373" t="str">
        <f t="shared" si="5"/>
        <v>_3_3_1_1</v>
      </c>
      <c r="K373" t="e">
        <f>VLOOKUP(J373,survey!$H$2:$I$1133,2,FALSE)</f>
        <v>#N/A</v>
      </c>
    </row>
    <row r="374" spans="1:11" ht="14.45">
      <c r="A374" s="23" t="str">
        <f>INDEX(survey!$B$2:$B$1134,MATCH(_xlfn.CONCAT("_",E374),survey!$F$2:$F$1134,0))</f>
        <v>performance</v>
      </c>
      <c r="B374" s="23" t="str">
        <f>INDEX(survey!$C$2:$C$1134,MATCH(_xlfn.CONCAT("_",E374),survey!$F$2:$F$1134,0))</f>
        <v>environmental</v>
      </c>
      <c r="C374" s="23" t="str">
        <f>INDEX(survey!$D$2:$D$1134,MATCH(_xlfn.CONCAT("_",E374),survey!$F$2:$F$1134,0))</f>
        <v>biodiversity_cover</v>
      </c>
      <c r="D374" s="23" t="str">
        <f>INDEX(survey!$E$2:$E$1134,MATCH(_xlfn.CONCAT("_",E374),survey!$F$2:$F$1134,0))</f>
        <v>cover_any_natural_vegetation</v>
      </c>
      <c r="E374" t="s">
        <v>3546</v>
      </c>
      <c r="F374" s="7">
        <v>4</v>
      </c>
      <c r="G374" s="7" t="s">
        <v>3550</v>
      </c>
      <c r="I374" t="s">
        <v>3091</v>
      </c>
      <c r="J374" t="str">
        <f t="shared" si="5"/>
        <v>_3_3_1_1</v>
      </c>
      <c r="K374" t="e">
        <f>VLOOKUP(J374,survey!$H$2:$I$1133,2,FALSE)</f>
        <v>#N/A</v>
      </c>
    </row>
    <row r="375" spans="1:11" ht="14.45">
      <c r="A375" s="23" t="str">
        <f>INDEX(survey!$B$2:$B$1134,MATCH(_xlfn.CONCAT("_",E375),survey!$F$2:$F$1134,0))</f>
        <v>performance</v>
      </c>
      <c r="B375" s="23" t="str">
        <f>INDEX(survey!$C$2:$C$1134,MATCH(_xlfn.CONCAT("_",E375),survey!$F$2:$F$1134,0))</f>
        <v>environmental</v>
      </c>
      <c r="C375" s="23" t="str">
        <f>INDEX(survey!$D$2:$D$1134,MATCH(_xlfn.CONCAT("_",E375),survey!$F$2:$F$1134,0))</f>
        <v>biodiversity_cover</v>
      </c>
      <c r="D375" s="23" t="str">
        <f>INDEX(survey!$E$2:$E$1134,MATCH(_xlfn.CONCAT("_",E375),survey!$F$2:$F$1134,0))</f>
        <v>cover_any_natural_vegetation</v>
      </c>
      <c r="E375" t="s">
        <v>3546</v>
      </c>
      <c r="F375" s="7">
        <v>0</v>
      </c>
      <c r="G375" s="7" t="s">
        <v>3551</v>
      </c>
      <c r="I375" t="s">
        <v>3091</v>
      </c>
      <c r="J375" t="str">
        <f t="shared" si="5"/>
        <v>_3_3_1_1</v>
      </c>
      <c r="K375" t="e">
        <f>VLOOKUP(J375,survey!$H$2:$I$1133,2,FALSE)</f>
        <v>#N/A</v>
      </c>
    </row>
    <row r="376" spans="1:11" ht="14.45">
      <c r="A376" s="23" t="str">
        <f>INDEX(survey!$B$2:$B$1134,MATCH(_xlfn.CONCAT("_",E376),survey!$F$2:$F$1134,0))</f>
        <v>performance</v>
      </c>
      <c r="B376" s="23" t="str">
        <f>INDEX(survey!$C$2:$C$1134,MATCH(_xlfn.CONCAT("_",E376),survey!$F$2:$F$1134,0))</f>
        <v>environmental</v>
      </c>
      <c r="C376" s="23" t="str">
        <f>INDEX(survey!$D$2:$D$1134,MATCH(_xlfn.CONCAT("_",E376),survey!$F$2:$F$1134,0))</f>
        <v>biodiversity_diversity</v>
      </c>
      <c r="D376" s="23" t="str">
        <f>INDEX(survey!$E$2:$E$1134,MATCH(_xlfn.CONCAT("_",E376),survey!$F$2:$F$1134,0))</f>
        <v>diversity_plants_bushland</v>
      </c>
      <c r="E376" t="s">
        <v>3552</v>
      </c>
      <c r="F376" t="s">
        <v>3553</v>
      </c>
      <c r="G376" t="s">
        <v>3554</v>
      </c>
      <c r="I376" t="s">
        <v>3091</v>
      </c>
      <c r="J376" t="str">
        <f t="shared" si="5"/>
        <v>_3_3_1_2</v>
      </c>
      <c r="K376" t="e">
        <f>VLOOKUP(J376,survey!$H$2:$I$1133,2,FALSE)</f>
        <v>#N/A</v>
      </c>
    </row>
    <row r="377" spans="1:11" ht="14.45">
      <c r="A377" s="23" t="str">
        <f>INDEX(survey!$B$2:$B$1134,MATCH(_xlfn.CONCAT("_",E377),survey!$F$2:$F$1134,0))</f>
        <v>performance</v>
      </c>
      <c r="B377" s="23" t="str">
        <f>INDEX(survey!$C$2:$C$1134,MATCH(_xlfn.CONCAT("_",E377),survey!$F$2:$F$1134,0))</f>
        <v>environmental</v>
      </c>
      <c r="C377" s="23" t="str">
        <f>INDEX(survey!$D$2:$D$1134,MATCH(_xlfn.CONCAT("_",E377),survey!$F$2:$F$1134,0))</f>
        <v>biodiversity_diversity</v>
      </c>
      <c r="D377" s="23" t="str">
        <f>INDEX(survey!$E$2:$E$1134,MATCH(_xlfn.CONCAT("_",E377),survey!$F$2:$F$1134,0))</f>
        <v>diversity_plants_bushland</v>
      </c>
      <c r="E377" t="s">
        <v>3552</v>
      </c>
      <c r="F377" t="s">
        <v>3555</v>
      </c>
      <c r="G377" t="s">
        <v>3556</v>
      </c>
      <c r="I377" t="s">
        <v>3091</v>
      </c>
      <c r="J377" t="str">
        <f t="shared" si="5"/>
        <v>_3_3_1_2</v>
      </c>
      <c r="K377" t="e">
        <f>VLOOKUP(J377,survey!$H$2:$I$1133,2,FALSE)</f>
        <v>#N/A</v>
      </c>
    </row>
    <row r="378" spans="1:11" ht="14.45">
      <c r="A378" s="23" t="str">
        <f>INDEX(survey!$B$2:$B$1134,MATCH(_xlfn.CONCAT("_",E378),survey!$F$2:$F$1134,0))</f>
        <v>performance</v>
      </c>
      <c r="B378" s="23" t="str">
        <f>INDEX(survey!$C$2:$C$1134,MATCH(_xlfn.CONCAT("_",E378),survey!$F$2:$F$1134,0))</f>
        <v>environmental</v>
      </c>
      <c r="C378" s="23" t="str">
        <f>INDEX(survey!$D$2:$D$1134,MATCH(_xlfn.CONCAT("_",E378),survey!$F$2:$F$1134,0))</f>
        <v>biodiversity_diversity</v>
      </c>
      <c r="D378" s="23" t="str">
        <f>INDEX(survey!$E$2:$E$1134,MATCH(_xlfn.CONCAT("_",E378),survey!$F$2:$F$1134,0))</f>
        <v>diversity_plants_bushland</v>
      </c>
      <c r="E378" t="s">
        <v>3552</v>
      </c>
      <c r="F378" t="s">
        <v>3557</v>
      </c>
      <c r="G378" t="s">
        <v>3558</v>
      </c>
      <c r="I378" t="s">
        <v>3091</v>
      </c>
      <c r="J378" t="str">
        <f t="shared" si="5"/>
        <v>_3_3_1_2</v>
      </c>
      <c r="K378" t="e">
        <f>VLOOKUP(J378,survey!$H$2:$I$1133,2,FALSE)</f>
        <v>#N/A</v>
      </c>
    </row>
    <row r="379" spans="1:11" ht="14.45">
      <c r="A379" s="23" t="str">
        <f>INDEX(survey!$B$2:$B$1134,MATCH(_xlfn.CONCAT("_",E379),survey!$F$2:$F$1134,0))</f>
        <v>performance</v>
      </c>
      <c r="B379" s="23" t="str">
        <f>INDEX(survey!$C$2:$C$1134,MATCH(_xlfn.CONCAT("_",E379),survey!$F$2:$F$1134,0))</f>
        <v>environmental</v>
      </c>
      <c r="C379" s="23" t="str">
        <f>INDEX(survey!$D$2:$D$1134,MATCH(_xlfn.CONCAT("_",E379),survey!$F$2:$F$1134,0))</f>
        <v>biodiversity_diversity</v>
      </c>
      <c r="D379" s="23" t="str">
        <f>INDEX(survey!$E$2:$E$1134,MATCH(_xlfn.CONCAT("_",E379),survey!$F$2:$F$1134,0))</f>
        <v>diversity_plants_bushland</v>
      </c>
      <c r="E379" t="s">
        <v>3552</v>
      </c>
      <c r="F379" t="s">
        <v>3187</v>
      </c>
      <c r="G379" t="s">
        <v>3189</v>
      </c>
      <c r="I379" t="s">
        <v>3091</v>
      </c>
      <c r="J379" t="str">
        <f t="shared" si="5"/>
        <v>_3_3_1_2</v>
      </c>
      <c r="K379" t="e">
        <f>VLOOKUP(J379,survey!$H$2:$I$1133,2,FALSE)</f>
        <v>#N/A</v>
      </c>
    </row>
    <row r="380" spans="1:11" ht="14.45">
      <c r="A380" s="23" t="str">
        <f>INDEX(survey!$B$2:$B$1134,MATCH(_xlfn.CONCAT("_",E380),survey!$F$2:$F$1134,0))</f>
        <v>performance</v>
      </c>
      <c r="B380" s="23" t="str">
        <f>INDEX(survey!$C$2:$C$1134,MATCH(_xlfn.CONCAT("_",E380),survey!$F$2:$F$1134,0))</f>
        <v>environmental</v>
      </c>
      <c r="C380" s="23" t="str">
        <f>INDEX(survey!$D$2:$D$1134,MATCH(_xlfn.CONCAT("_",E380),survey!$F$2:$F$1134,0))</f>
        <v>biodiversity_diversity</v>
      </c>
      <c r="D380" s="23">
        <f>INDEX(survey!$E$2:$E$1134,MATCH(_xlfn.CONCAT("_",E380),survey!$F$2:$F$1134,0))</f>
        <v>0</v>
      </c>
      <c r="E380" t="s">
        <v>3559</v>
      </c>
      <c r="F380" t="s">
        <v>3553</v>
      </c>
      <c r="G380" t="s">
        <v>3560</v>
      </c>
      <c r="H380" s="35">
        <v>5</v>
      </c>
      <c r="I380" t="s">
        <v>3091</v>
      </c>
      <c r="J380" t="str">
        <f t="shared" si="5"/>
        <v>_3_3_1_3</v>
      </c>
      <c r="K380" t="str">
        <f>VLOOKUP(J380,survey!$H$2:$I$1133,2,FALSE)</f>
        <v>How would you describe the diversity of insect pollinators on your farm?</v>
      </c>
    </row>
    <row r="381" spans="1:11" ht="14.45">
      <c r="A381" s="23" t="str">
        <f>INDEX(survey!$B$2:$B$1134,MATCH(_xlfn.CONCAT("_",E381),survey!$F$2:$F$1134,0))</f>
        <v>performance</v>
      </c>
      <c r="B381" s="23" t="str">
        <f>INDEX(survey!$C$2:$C$1134,MATCH(_xlfn.CONCAT("_",E381),survey!$F$2:$F$1134,0))</f>
        <v>environmental</v>
      </c>
      <c r="C381" s="23" t="str">
        <f>INDEX(survey!$D$2:$D$1134,MATCH(_xlfn.CONCAT("_",E381),survey!$F$2:$F$1134,0))</f>
        <v>biodiversity_diversity</v>
      </c>
      <c r="D381" s="23">
        <f>INDEX(survey!$E$2:$E$1134,MATCH(_xlfn.CONCAT("_",E381),survey!$F$2:$F$1134,0))</f>
        <v>0</v>
      </c>
      <c r="E381" t="s">
        <v>3559</v>
      </c>
      <c r="F381" t="s">
        <v>3555</v>
      </c>
      <c r="G381" t="s">
        <v>3561</v>
      </c>
      <c r="H381" s="35">
        <v>3.6666666666666661</v>
      </c>
      <c r="I381" t="s">
        <v>3091</v>
      </c>
      <c r="J381" t="str">
        <f t="shared" si="5"/>
        <v>_3_3_1_3</v>
      </c>
      <c r="K381" t="str">
        <f>VLOOKUP(J381,survey!$H$2:$I$1133,2,FALSE)</f>
        <v>How would you describe the diversity of insect pollinators on your farm?</v>
      </c>
    </row>
    <row r="382" spans="1:11" ht="14.45">
      <c r="A382" s="23" t="str">
        <f>INDEX(survey!$B$2:$B$1134,MATCH(_xlfn.CONCAT("_",E382),survey!$F$2:$F$1134,0))</f>
        <v>performance</v>
      </c>
      <c r="B382" s="23" t="str">
        <f>INDEX(survey!$C$2:$C$1134,MATCH(_xlfn.CONCAT("_",E382),survey!$F$2:$F$1134,0))</f>
        <v>environmental</v>
      </c>
      <c r="C382" s="23" t="str">
        <f>INDEX(survey!$D$2:$D$1134,MATCH(_xlfn.CONCAT("_",E382),survey!$F$2:$F$1134,0))</f>
        <v>biodiversity_diversity</v>
      </c>
      <c r="D382" s="23">
        <f>INDEX(survey!$E$2:$E$1134,MATCH(_xlfn.CONCAT("_",E382),survey!$F$2:$F$1134,0))</f>
        <v>0</v>
      </c>
      <c r="E382" t="s">
        <v>3559</v>
      </c>
      <c r="F382" t="s">
        <v>3557</v>
      </c>
      <c r="G382" t="s">
        <v>3562</v>
      </c>
      <c r="H382" s="35">
        <v>2.333333333333333</v>
      </c>
      <c r="I382" t="s">
        <v>3091</v>
      </c>
      <c r="J382" t="str">
        <f t="shared" si="5"/>
        <v>_3_3_1_3</v>
      </c>
      <c r="K382" t="str">
        <f>VLOOKUP(J382,survey!$H$2:$I$1133,2,FALSE)</f>
        <v>How would you describe the diversity of insect pollinators on your farm?</v>
      </c>
    </row>
    <row r="383" spans="1:11" ht="14.45">
      <c r="A383" s="23" t="str">
        <f>INDEX(survey!$B$2:$B$1134,MATCH(_xlfn.CONCAT("_",E383),survey!$F$2:$F$1134,0))</f>
        <v>performance</v>
      </c>
      <c r="B383" s="23" t="str">
        <f>INDEX(survey!$C$2:$C$1134,MATCH(_xlfn.CONCAT("_",E383),survey!$F$2:$F$1134,0))</f>
        <v>environmental</v>
      </c>
      <c r="C383" s="23" t="str">
        <f>INDEX(survey!$D$2:$D$1134,MATCH(_xlfn.CONCAT("_",E383),survey!$F$2:$F$1134,0))</f>
        <v>biodiversity_diversity</v>
      </c>
      <c r="D383" s="23">
        <f>INDEX(survey!$E$2:$E$1134,MATCH(_xlfn.CONCAT("_",E383),survey!$F$2:$F$1134,0))</f>
        <v>0</v>
      </c>
      <c r="E383" t="s">
        <v>3559</v>
      </c>
      <c r="F383" t="s">
        <v>3187</v>
      </c>
      <c r="G383" t="s">
        <v>3189</v>
      </c>
      <c r="H383" s="35">
        <v>1</v>
      </c>
      <c r="I383" t="s">
        <v>3091</v>
      </c>
      <c r="J383" t="str">
        <f t="shared" si="5"/>
        <v>_3_3_1_3</v>
      </c>
      <c r="K383" t="str">
        <f>VLOOKUP(J383,survey!$H$2:$I$1133,2,FALSE)</f>
        <v>How would you describe the diversity of insect pollinators on your farm?</v>
      </c>
    </row>
    <row r="384" spans="1:11" ht="14.45">
      <c r="A384" s="23" t="str">
        <f>INDEX(survey!$B$2:$B$1134,MATCH(_xlfn.CONCAT("_",E384),survey!$F$2:$F$1134,0))</f>
        <v>performance</v>
      </c>
      <c r="B384" s="23" t="str">
        <f>INDEX(survey!$C$2:$C$1134,MATCH(_xlfn.CONCAT("_",E384),survey!$F$2:$F$1134,0))</f>
        <v>environmental</v>
      </c>
      <c r="C384" s="23" t="str">
        <f>INDEX(survey!$D$2:$D$1134,MATCH(_xlfn.CONCAT("_",E384),survey!$F$2:$F$1134,0))</f>
        <v>biodiversity_diversity</v>
      </c>
      <c r="D384" s="23">
        <f>INDEX(survey!$E$2:$E$1134,MATCH(_xlfn.CONCAT("_",E384),survey!$F$2:$F$1134,0))</f>
        <v>0</v>
      </c>
      <c r="E384" t="s">
        <v>3559</v>
      </c>
      <c r="F384" t="s">
        <v>3563</v>
      </c>
      <c r="G384" t="s">
        <v>3200</v>
      </c>
      <c r="H384" s="35">
        <v>1</v>
      </c>
      <c r="I384" t="s">
        <v>3091</v>
      </c>
      <c r="J384" t="str">
        <f t="shared" si="5"/>
        <v>_3_3_1_3</v>
      </c>
      <c r="K384" t="str">
        <f>VLOOKUP(J384,survey!$H$2:$I$1133,2,FALSE)</f>
        <v>How would you describe the diversity of insect pollinators on your farm?</v>
      </c>
    </row>
    <row r="385" spans="1:11" ht="14.45">
      <c r="A385" s="23" t="str">
        <f>INDEX(survey!$B$2:$B$1134,MATCH(_xlfn.CONCAT("_",E385),survey!$F$2:$F$1134,0))</f>
        <v>performance</v>
      </c>
      <c r="B385" s="23" t="str">
        <f>INDEX(survey!$C$2:$C$1134,MATCH(_xlfn.CONCAT("_",E385),survey!$F$2:$F$1134,0))</f>
        <v>environmental</v>
      </c>
      <c r="C385" s="23" t="str">
        <f>INDEX(survey!$D$2:$D$1134,MATCH(_xlfn.CONCAT("_",E385),survey!$F$2:$F$1134,0))</f>
        <v>biodiversity_diversity</v>
      </c>
      <c r="D385" s="23">
        <f>INDEX(survey!$E$2:$E$1134,MATCH(_xlfn.CONCAT("_",E385),survey!$F$2:$F$1134,0))</f>
        <v>0</v>
      </c>
      <c r="E385" t="s">
        <v>3564</v>
      </c>
      <c r="F385" t="s">
        <v>3553</v>
      </c>
      <c r="G385" t="s">
        <v>3560</v>
      </c>
      <c r="H385" s="35">
        <v>5</v>
      </c>
      <c r="I385" t="s">
        <v>3091</v>
      </c>
      <c r="J385" t="str">
        <f t="shared" si="5"/>
        <v>_3_3_1_4</v>
      </c>
      <c r="K385" t="str">
        <f>VLOOKUP(J385,survey!$H$2:$I$1133,2,FALSE)</f>
        <v>How would you describe the diversity of mammals on your farm?</v>
      </c>
    </row>
    <row r="386" spans="1:11" ht="14.45">
      <c r="A386" s="23" t="str">
        <f>INDEX(survey!$B$2:$B$1134,MATCH(_xlfn.CONCAT("_",E386),survey!$F$2:$F$1134,0))</f>
        <v>performance</v>
      </c>
      <c r="B386" s="23" t="str">
        <f>INDEX(survey!$C$2:$C$1134,MATCH(_xlfn.CONCAT("_",E386),survey!$F$2:$F$1134,0))</f>
        <v>environmental</v>
      </c>
      <c r="C386" s="23" t="str">
        <f>INDEX(survey!$D$2:$D$1134,MATCH(_xlfn.CONCAT("_",E386),survey!$F$2:$F$1134,0))</f>
        <v>biodiversity_diversity</v>
      </c>
      <c r="D386" s="23">
        <f>INDEX(survey!$E$2:$E$1134,MATCH(_xlfn.CONCAT("_",E386),survey!$F$2:$F$1134,0))</f>
        <v>0</v>
      </c>
      <c r="E386" t="s">
        <v>3564</v>
      </c>
      <c r="F386" t="s">
        <v>3555</v>
      </c>
      <c r="G386" t="s">
        <v>3561</v>
      </c>
      <c r="H386" s="35">
        <v>3.6666666666666661</v>
      </c>
      <c r="I386" t="s">
        <v>3091</v>
      </c>
      <c r="J386" t="str">
        <f t="shared" ref="J386:J449" si="6">CONCATENATE("_",E386)</f>
        <v>_3_3_1_4</v>
      </c>
      <c r="K386" t="str">
        <f>VLOOKUP(J386,survey!$H$2:$I$1133,2,FALSE)</f>
        <v>How would you describe the diversity of mammals on your farm?</v>
      </c>
    </row>
    <row r="387" spans="1:11" ht="14.45">
      <c r="A387" s="23" t="str">
        <f>INDEX(survey!$B$2:$B$1134,MATCH(_xlfn.CONCAT("_",E387),survey!$F$2:$F$1134,0))</f>
        <v>performance</v>
      </c>
      <c r="B387" s="23" t="str">
        <f>INDEX(survey!$C$2:$C$1134,MATCH(_xlfn.CONCAT("_",E387),survey!$F$2:$F$1134,0))</f>
        <v>environmental</v>
      </c>
      <c r="C387" s="23" t="str">
        <f>INDEX(survey!$D$2:$D$1134,MATCH(_xlfn.CONCAT("_",E387),survey!$F$2:$F$1134,0))</f>
        <v>biodiversity_diversity</v>
      </c>
      <c r="D387" s="23">
        <f>INDEX(survey!$E$2:$E$1134,MATCH(_xlfn.CONCAT("_",E387),survey!$F$2:$F$1134,0))</f>
        <v>0</v>
      </c>
      <c r="E387" t="s">
        <v>3564</v>
      </c>
      <c r="F387" t="s">
        <v>3557</v>
      </c>
      <c r="G387" t="s">
        <v>3562</v>
      </c>
      <c r="H387" s="35">
        <v>2.333333333333333</v>
      </c>
      <c r="I387" t="s">
        <v>3091</v>
      </c>
      <c r="J387" t="str">
        <f t="shared" si="6"/>
        <v>_3_3_1_4</v>
      </c>
      <c r="K387" t="str">
        <f>VLOOKUP(J387,survey!$H$2:$I$1133,2,FALSE)</f>
        <v>How would you describe the diversity of mammals on your farm?</v>
      </c>
    </row>
    <row r="388" spans="1:11" ht="14.45">
      <c r="A388" s="23" t="str">
        <f>INDEX(survey!$B$2:$B$1134,MATCH(_xlfn.CONCAT("_",E388),survey!$F$2:$F$1134,0))</f>
        <v>performance</v>
      </c>
      <c r="B388" s="23" t="str">
        <f>INDEX(survey!$C$2:$C$1134,MATCH(_xlfn.CONCAT("_",E388),survey!$F$2:$F$1134,0))</f>
        <v>environmental</v>
      </c>
      <c r="C388" s="23" t="str">
        <f>INDEX(survey!$D$2:$D$1134,MATCH(_xlfn.CONCAT("_",E388),survey!$F$2:$F$1134,0))</f>
        <v>biodiversity_diversity</v>
      </c>
      <c r="D388" s="23">
        <f>INDEX(survey!$E$2:$E$1134,MATCH(_xlfn.CONCAT("_",E388),survey!$F$2:$F$1134,0))</f>
        <v>0</v>
      </c>
      <c r="E388" t="s">
        <v>3564</v>
      </c>
      <c r="F388" t="s">
        <v>3187</v>
      </c>
      <c r="G388" t="s">
        <v>3565</v>
      </c>
      <c r="H388" s="35">
        <v>1</v>
      </c>
      <c r="I388" t="s">
        <v>3091</v>
      </c>
      <c r="J388" t="str">
        <f t="shared" si="6"/>
        <v>_3_3_1_4</v>
      </c>
      <c r="K388" t="str">
        <f>VLOOKUP(J388,survey!$H$2:$I$1133,2,FALSE)</f>
        <v>How would you describe the diversity of mammals on your farm?</v>
      </c>
    </row>
    <row r="389" spans="1:11" ht="14.45">
      <c r="A389" s="23" t="str">
        <f>INDEX(survey!$B$2:$B$1134,MATCH(_xlfn.CONCAT("_",E389),survey!$F$2:$F$1134,0))</f>
        <v>agroecology/performance</v>
      </c>
      <c r="B389" s="23" t="str">
        <f>INDEX(survey!$C$2:$C$1134,MATCH(_xlfn.CONCAT("_",E389),survey!$F$2:$F$1134,0))</f>
        <v>5_biodiversity/environmental</v>
      </c>
      <c r="C389" s="23" t="str">
        <f>INDEX(survey!$D$2:$D$1134,MATCH(_xlfn.CONCAT("_",E389),survey!$F$2:$F$1134,0))</f>
        <v>5_biodiversity/biodiversity_abundance</v>
      </c>
      <c r="D389" s="23">
        <f>INDEX(survey!$E$2:$E$1134,MATCH(_xlfn.CONCAT("_",E389),survey!$F$2:$F$1134,0))</f>
        <v>0</v>
      </c>
      <c r="E389" t="s">
        <v>3566</v>
      </c>
      <c r="F389" t="s">
        <v>3553</v>
      </c>
      <c r="G389" t="s">
        <v>3567</v>
      </c>
      <c r="H389" s="35">
        <v>5</v>
      </c>
      <c r="I389" t="s">
        <v>3091</v>
      </c>
      <c r="J389" t="str">
        <f t="shared" si="6"/>
        <v>_3_3_1_5</v>
      </c>
      <c r="K389" t="str">
        <f>VLOOKUP(J389,survey!$H$2:$I$1133,2,FALSE)</f>
        <v>How would you describe the amount of trees (or perennial woody plants) on your farm?</v>
      </c>
    </row>
    <row r="390" spans="1:11" ht="14.45">
      <c r="A390" s="23" t="str">
        <f>INDEX(survey!$B$2:$B$1134,MATCH(_xlfn.CONCAT("_",E390),survey!$F$2:$F$1134,0))</f>
        <v>agroecology/performance</v>
      </c>
      <c r="B390" s="23" t="str">
        <f>INDEX(survey!$C$2:$C$1134,MATCH(_xlfn.CONCAT("_",E390),survey!$F$2:$F$1134,0))</f>
        <v>5_biodiversity/environmental</v>
      </c>
      <c r="C390" s="23" t="str">
        <f>INDEX(survey!$D$2:$D$1134,MATCH(_xlfn.CONCAT("_",E390),survey!$F$2:$F$1134,0))</f>
        <v>5_biodiversity/biodiversity_abundance</v>
      </c>
      <c r="D390" s="23">
        <f>INDEX(survey!$E$2:$E$1134,MATCH(_xlfn.CONCAT("_",E390),survey!$F$2:$F$1134,0))</f>
        <v>0</v>
      </c>
      <c r="E390" t="s">
        <v>3566</v>
      </c>
      <c r="F390" t="s">
        <v>3555</v>
      </c>
      <c r="G390" t="s">
        <v>3568</v>
      </c>
      <c r="H390" s="35">
        <v>3.6666666666666661</v>
      </c>
      <c r="I390" t="s">
        <v>3091</v>
      </c>
      <c r="J390" t="str">
        <f t="shared" si="6"/>
        <v>_3_3_1_5</v>
      </c>
      <c r="K390" t="str">
        <f>VLOOKUP(J390,survey!$H$2:$I$1133,2,FALSE)</f>
        <v>How would you describe the amount of trees (or perennial woody plants) on your farm?</v>
      </c>
    </row>
    <row r="391" spans="1:11" ht="14.45">
      <c r="A391" s="23" t="str">
        <f>INDEX(survey!$B$2:$B$1134,MATCH(_xlfn.CONCAT("_",E391),survey!$F$2:$F$1134,0))</f>
        <v>agroecology/performance</v>
      </c>
      <c r="B391" s="23" t="str">
        <f>INDEX(survey!$C$2:$C$1134,MATCH(_xlfn.CONCAT("_",E391),survey!$F$2:$F$1134,0))</f>
        <v>5_biodiversity/environmental</v>
      </c>
      <c r="C391" s="23" t="str">
        <f>INDEX(survey!$D$2:$D$1134,MATCH(_xlfn.CONCAT("_",E391),survey!$F$2:$F$1134,0))</f>
        <v>5_biodiversity/biodiversity_abundance</v>
      </c>
      <c r="D391" s="23">
        <f>INDEX(survey!$E$2:$E$1134,MATCH(_xlfn.CONCAT("_",E391),survey!$F$2:$F$1134,0))</f>
        <v>0</v>
      </c>
      <c r="E391" t="s">
        <v>3566</v>
      </c>
      <c r="F391" t="s">
        <v>3557</v>
      </c>
      <c r="G391" t="s">
        <v>3569</v>
      </c>
      <c r="H391" s="35">
        <v>2.333333333333333</v>
      </c>
      <c r="I391" t="s">
        <v>3091</v>
      </c>
      <c r="J391" t="str">
        <f t="shared" si="6"/>
        <v>_3_3_1_5</v>
      </c>
      <c r="K391" t="str">
        <f>VLOOKUP(J391,survey!$H$2:$I$1133,2,FALSE)</f>
        <v>How would you describe the amount of trees (or perennial woody plants) on your farm?</v>
      </c>
    </row>
    <row r="392" spans="1:11" ht="14.45">
      <c r="A392" s="23" t="str">
        <f>INDEX(survey!$B$2:$B$1134,MATCH(_xlfn.CONCAT("_",E392),survey!$F$2:$F$1134,0))</f>
        <v>agroecology/performance</v>
      </c>
      <c r="B392" s="23" t="str">
        <f>INDEX(survey!$C$2:$C$1134,MATCH(_xlfn.CONCAT("_",E392),survey!$F$2:$F$1134,0))</f>
        <v>5_biodiversity/environmental</v>
      </c>
      <c r="C392" s="23" t="str">
        <f>INDEX(survey!$D$2:$D$1134,MATCH(_xlfn.CONCAT("_",E392),survey!$F$2:$F$1134,0))</f>
        <v>5_biodiversity/biodiversity_abundance</v>
      </c>
      <c r="D392" s="23">
        <f>INDEX(survey!$E$2:$E$1134,MATCH(_xlfn.CONCAT("_",E392),survey!$F$2:$F$1134,0))</f>
        <v>0</v>
      </c>
      <c r="E392" t="s">
        <v>3566</v>
      </c>
      <c r="F392" t="s">
        <v>3187</v>
      </c>
      <c r="G392" t="s">
        <v>3570</v>
      </c>
      <c r="H392" s="35">
        <v>1</v>
      </c>
      <c r="I392" t="s">
        <v>3091</v>
      </c>
      <c r="J392" t="str">
        <f t="shared" si="6"/>
        <v>_3_3_1_5</v>
      </c>
      <c r="K392" t="str">
        <f>VLOOKUP(J392,survey!$H$2:$I$1133,2,FALSE)</f>
        <v>How would you describe the amount of trees (or perennial woody plants) on your farm?</v>
      </c>
    </row>
    <row r="393" spans="1:11" ht="14.45">
      <c r="A393" s="23" t="str">
        <f>INDEX(survey!$B$2:$B$1134,MATCH(_xlfn.CONCAT("_",E393),survey!$F$2:$F$1134,0))</f>
        <v>agroecology/performance</v>
      </c>
      <c r="B393" s="23" t="str">
        <f>INDEX(survey!$C$2:$C$1134,MATCH(_xlfn.CONCAT("_",E393),survey!$F$2:$F$1134,0))</f>
        <v>5_biodiversity/environmental</v>
      </c>
      <c r="C393" s="23" t="str">
        <f>INDEX(survey!$D$2:$D$1134,MATCH(_xlfn.CONCAT("_",E393),survey!$F$2:$F$1134,0))</f>
        <v>5_biodiversity/biodiversity_diversity</v>
      </c>
      <c r="D393" s="23">
        <f>INDEX(survey!$E$2:$E$1134,MATCH(_xlfn.CONCAT("_",E393),survey!$F$2:$F$1134,0))</f>
        <v>0</v>
      </c>
      <c r="E393" t="s">
        <v>3571</v>
      </c>
      <c r="F393" t="s">
        <v>3553</v>
      </c>
      <c r="G393" t="s">
        <v>3554</v>
      </c>
      <c r="H393" s="35">
        <v>5</v>
      </c>
      <c r="I393" t="s">
        <v>3091</v>
      </c>
      <c r="J393" t="str">
        <f t="shared" si="6"/>
        <v>_3_3_1_6</v>
      </c>
      <c r="K393" t="str">
        <f>VLOOKUP(J393,survey!$H$2:$I$1133,2,FALSE)</f>
        <v>How would you describe the diversity of trees (or perennial woody plants) on your farm?</v>
      </c>
    </row>
    <row r="394" spans="1:11" ht="14.45">
      <c r="A394" s="23" t="str">
        <f>INDEX(survey!$B$2:$B$1134,MATCH(_xlfn.CONCAT("_",E394),survey!$F$2:$F$1134,0))</f>
        <v>agroecology/performance</v>
      </c>
      <c r="B394" s="23" t="str">
        <f>INDEX(survey!$C$2:$C$1134,MATCH(_xlfn.CONCAT("_",E394),survey!$F$2:$F$1134,0))</f>
        <v>5_biodiversity/environmental</v>
      </c>
      <c r="C394" s="23" t="str">
        <f>INDEX(survey!$D$2:$D$1134,MATCH(_xlfn.CONCAT("_",E394),survey!$F$2:$F$1134,0))</f>
        <v>5_biodiversity/biodiversity_diversity</v>
      </c>
      <c r="D394" s="23">
        <f>INDEX(survey!$E$2:$E$1134,MATCH(_xlfn.CONCAT("_",E394),survey!$F$2:$F$1134,0))</f>
        <v>0</v>
      </c>
      <c r="E394" t="s">
        <v>3571</v>
      </c>
      <c r="F394" t="s">
        <v>3555</v>
      </c>
      <c r="G394" t="s">
        <v>3556</v>
      </c>
      <c r="H394" s="35">
        <v>3.6666666666666661</v>
      </c>
      <c r="I394" t="s">
        <v>3091</v>
      </c>
      <c r="J394" t="str">
        <f t="shared" si="6"/>
        <v>_3_3_1_6</v>
      </c>
      <c r="K394" t="str">
        <f>VLOOKUP(J394,survey!$H$2:$I$1133,2,FALSE)</f>
        <v>How would you describe the diversity of trees (or perennial woody plants) on your farm?</v>
      </c>
    </row>
    <row r="395" spans="1:11" ht="14.45">
      <c r="A395" s="23" t="str">
        <f>INDEX(survey!$B$2:$B$1134,MATCH(_xlfn.CONCAT("_",E395),survey!$F$2:$F$1134,0))</f>
        <v>agroecology/performance</v>
      </c>
      <c r="B395" s="23" t="str">
        <f>INDEX(survey!$C$2:$C$1134,MATCH(_xlfn.CONCAT("_",E395),survey!$F$2:$F$1134,0))</f>
        <v>5_biodiversity/environmental</v>
      </c>
      <c r="C395" s="23" t="str">
        <f>INDEX(survey!$D$2:$D$1134,MATCH(_xlfn.CONCAT("_",E395),survey!$F$2:$F$1134,0))</f>
        <v>5_biodiversity/biodiversity_diversity</v>
      </c>
      <c r="D395" s="23">
        <f>INDEX(survey!$E$2:$E$1134,MATCH(_xlfn.CONCAT("_",E395),survey!$F$2:$F$1134,0))</f>
        <v>0</v>
      </c>
      <c r="E395" t="s">
        <v>3571</v>
      </c>
      <c r="F395" t="s">
        <v>3557</v>
      </c>
      <c r="G395" t="s">
        <v>3558</v>
      </c>
      <c r="H395" s="35">
        <v>2.333333333333333</v>
      </c>
      <c r="I395" t="s">
        <v>3091</v>
      </c>
      <c r="J395" t="str">
        <f t="shared" si="6"/>
        <v>_3_3_1_6</v>
      </c>
      <c r="K395" t="str">
        <f>VLOOKUP(J395,survey!$H$2:$I$1133,2,FALSE)</f>
        <v>How would you describe the diversity of trees (or perennial woody plants) on your farm?</v>
      </c>
    </row>
    <row r="396" spans="1:11" ht="14.45">
      <c r="A396" s="23" t="str">
        <f>INDEX(survey!$B$2:$B$1134,MATCH(_xlfn.CONCAT("_",E396),survey!$F$2:$F$1134,0))</f>
        <v>agroecology/performance</v>
      </c>
      <c r="B396" s="23" t="str">
        <f>INDEX(survey!$C$2:$C$1134,MATCH(_xlfn.CONCAT("_",E396),survey!$F$2:$F$1134,0))</f>
        <v>5_biodiversity/environmental</v>
      </c>
      <c r="C396" s="23" t="str">
        <f>INDEX(survey!$D$2:$D$1134,MATCH(_xlfn.CONCAT("_",E396),survey!$F$2:$F$1134,0))</f>
        <v>5_biodiversity/biodiversity_diversity</v>
      </c>
      <c r="D396" s="23">
        <f>INDEX(survey!$E$2:$E$1134,MATCH(_xlfn.CONCAT("_",E396),survey!$F$2:$F$1134,0))</f>
        <v>0</v>
      </c>
      <c r="E396" t="s">
        <v>3571</v>
      </c>
      <c r="F396" t="s">
        <v>3187</v>
      </c>
      <c r="G396" t="s">
        <v>3570</v>
      </c>
      <c r="H396" s="35">
        <v>1</v>
      </c>
      <c r="I396" t="s">
        <v>3091</v>
      </c>
      <c r="J396" t="str">
        <f t="shared" si="6"/>
        <v>_3_3_1_6</v>
      </c>
      <c r="K396" t="str">
        <f>VLOOKUP(J396,survey!$H$2:$I$1133,2,FALSE)</f>
        <v>How would you describe the diversity of trees (or perennial woody plants) on your farm?</v>
      </c>
    </row>
    <row r="397" spans="1:11" ht="14.45">
      <c r="A397" s="23" t="str">
        <f>INDEX(survey!$B$2:$B$1134,MATCH(_xlfn.CONCAT("_",E397),survey!$F$2:$F$1134,0))</f>
        <v>agroecology/performance</v>
      </c>
      <c r="B397" s="23" t="str">
        <f>INDEX(survey!$C$2:$C$1134,MATCH(_xlfn.CONCAT("_",E397),survey!$F$2:$F$1134,0))</f>
        <v>6_synergy/environmental</v>
      </c>
      <c r="C397" s="23" t="str">
        <f>INDEX(survey!$D$2:$D$1134,MATCH(_xlfn.CONCAT("_",E397),survey!$F$2:$F$1134,0))</f>
        <v>6_synergy/biodiversity_practices</v>
      </c>
      <c r="D397" s="23">
        <f>INDEX(survey!$E$2:$E$1134,MATCH(_xlfn.CONCAT("_",E397),survey!$F$2:$F$1134,0))</f>
        <v>0</v>
      </c>
      <c r="E397" t="s">
        <v>3572</v>
      </c>
      <c r="F397" t="s">
        <v>3573</v>
      </c>
      <c r="G397" t="s">
        <v>3574</v>
      </c>
      <c r="I397" t="s">
        <v>3091</v>
      </c>
      <c r="J397" t="str">
        <f t="shared" si="6"/>
        <v>_3_3_1_7</v>
      </c>
      <c r="K397" t="str">
        <f>VLOOKUP(J397,survey!$H$2:$I$1133,2,FALSE)</f>
        <v>What ecological practices did you apply in the last 12 months [add country meaning] on the farm to manage crop pests?</v>
      </c>
    </row>
    <row r="398" spans="1:11" ht="14.45">
      <c r="A398" s="23" t="str">
        <f>INDEX(survey!$B$2:$B$1134,MATCH(_xlfn.CONCAT("_",E398),survey!$F$2:$F$1134,0))</f>
        <v>agroecology/performance</v>
      </c>
      <c r="B398" s="23" t="str">
        <f>INDEX(survey!$C$2:$C$1134,MATCH(_xlfn.CONCAT("_",E398),survey!$F$2:$F$1134,0))</f>
        <v>6_synergy/environmental</v>
      </c>
      <c r="C398" s="23" t="str">
        <f>INDEX(survey!$D$2:$D$1134,MATCH(_xlfn.CONCAT("_",E398),survey!$F$2:$F$1134,0))</f>
        <v>6_synergy/biodiversity_practices</v>
      </c>
      <c r="D398" s="23">
        <f>INDEX(survey!$E$2:$E$1134,MATCH(_xlfn.CONCAT("_",E398),survey!$F$2:$F$1134,0))</f>
        <v>0</v>
      </c>
      <c r="E398" t="s">
        <v>3572</v>
      </c>
      <c r="F398" t="s">
        <v>3575</v>
      </c>
      <c r="G398" t="s">
        <v>3576</v>
      </c>
      <c r="I398" t="s">
        <v>3091</v>
      </c>
      <c r="J398" t="str">
        <f t="shared" si="6"/>
        <v>_3_3_1_7</v>
      </c>
      <c r="K398" t="str">
        <f>VLOOKUP(J398,survey!$H$2:$I$1133,2,FALSE)</f>
        <v>What ecological practices did you apply in the last 12 months [add country meaning] on the farm to manage crop pests?</v>
      </c>
    </row>
    <row r="399" spans="1:11" ht="14.45">
      <c r="A399" s="23" t="str">
        <f>INDEX(survey!$B$2:$B$1134,MATCH(_xlfn.CONCAT("_",E399),survey!$F$2:$F$1134,0))</f>
        <v>agroecology/performance</v>
      </c>
      <c r="B399" s="23" t="str">
        <f>INDEX(survey!$C$2:$C$1134,MATCH(_xlfn.CONCAT("_",E399),survey!$F$2:$F$1134,0))</f>
        <v>6_synergy/environmental</v>
      </c>
      <c r="C399" s="23" t="str">
        <f>INDEX(survey!$D$2:$D$1134,MATCH(_xlfn.CONCAT("_",E399),survey!$F$2:$F$1134,0))</f>
        <v>6_synergy/biodiversity_practices</v>
      </c>
      <c r="D399" s="23">
        <f>INDEX(survey!$E$2:$E$1134,MATCH(_xlfn.CONCAT("_",E399),survey!$F$2:$F$1134,0))</f>
        <v>0</v>
      </c>
      <c r="E399" t="s">
        <v>3572</v>
      </c>
      <c r="F399" t="s">
        <v>3577</v>
      </c>
      <c r="G399" t="s">
        <v>3578</v>
      </c>
      <c r="I399" t="s">
        <v>3091</v>
      </c>
      <c r="J399" t="str">
        <f t="shared" si="6"/>
        <v>_3_3_1_7</v>
      </c>
      <c r="K399" t="str">
        <f>VLOOKUP(J399,survey!$H$2:$I$1133,2,FALSE)</f>
        <v>What ecological practices did you apply in the last 12 months [add country meaning] on the farm to manage crop pests?</v>
      </c>
    </row>
    <row r="400" spans="1:11" ht="14.45">
      <c r="A400" s="23" t="str">
        <f>INDEX(survey!$B$2:$B$1134,MATCH(_xlfn.CONCAT("_",E400),survey!$F$2:$F$1134,0))</f>
        <v>agroecology/performance</v>
      </c>
      <c r="B400" s="23" t="str">
        <f>INDEX(survey!$C$2:$C$1134,MATCH(_xlfn.CONCAT("_",E400),survey!$F$2:$F$1134,0))</f>
        <v>6_synergy/environmental</v>
      </c>
      <c r="C400" s="23" t="str">
        <f>INDEX(survey!$D$2:$D$1134,MATCH(_xlfn.CONCAT("_",E400),survey!$F$2:$F$1134,0))</f>
        <v>6_synergy/biodiversity_practices</v>
      </c>
      <c r="D400" s="23">
        <f>INDEX(survey!$E$2:$E$1134,MATCH(_xlfn.CONCAT("_",E400),survey!$F$2:$F$1134,0))</f>
        <v>0</v>
      </c>
      <c r="E400" t="s">
        <v>3572</v>
      </c>
      <c r="F400" t="s">
        <v>3579</v>
      </c>
      <c r="G400" t="s">
        <v>3580</v>
      </c>
      <c r="I400" t="s">
        <v>3091</v>
      </c>
      <c r="J400" t="str">
        <f t="shared" si="6"/>
        <v>_3_3_1_7</v>
      </c>
      <c r="K400" t="str">
        <f>VLOOKUP(J400,survey!$H$2:$I$1133,2,FALSE)</f>
        <v>What ecological practices did you apply in the last 12 months [add country meaning] on the farm to manage crop pests?</v>
      </c>
    </row>
    <row r="401" spans="1:11" ht="14.45">
      <c r="A401" s="23" t="str">
        <f>INDEX(survey!$B$2:$B$1134,MATCH(_xlfn.CONCAT("_",E401),survey!$F$2:$F$1134,0))</f>
        <v>agroecology/performance</v>
      </c>
      <c r="B401" s="23" t="str">
        <f>INDEX(survey!$C$2:$C$1134,MATCH(_xlfn.CONCAT("_",E401),survey!$F$2:$F$1134,0))</f>
        <v>6_synergy/environmental</v>
      </c>
      <c r="C401" s="23" t="str">
        <f>INDEX(survey!$D$2:$D$1134,MATCH(_xlfn.CONCAT("_",E401),survey!$F$2:$F$1134,0))</f>
        <v>6_synergy/biodiversity_practices</v>
      </c>
      <c r="D401" s="23">
        <f>INDEX(survey!$E$2:$E$1134,MATCH(_xlfn.CONCAT("_",E401),survey!$F$2:$F$1134,0))</f>
        <v>0</v>
      </c>
      <c r="E401" t="s">
        <v>3572</v>
      </c>
      <c r="F401" t="s">
        <v>3581</v>
      </c>
      <c r="G401" t="s">
        <v>3582</v>
      </c>
      <c r="I401" t="s">
        <v>3091</v>
      </c>
      <c r="J401" t="str">
        <f t="shared" si="6"/>
        <v>_3_3_1_7</v>
      </c>
      <c r="K401" t="str">
        <f>VLOOKUP(J401,survey!$H$2:$I$1133,2,FALSE)</f>
        <v>What ecological practices did you apply in the last 12 months [add country meaning] on the farm to manage crop pests?</v>
      </c>
    </row>
    <row r="402" spans="1:11" ht="14.45">
      <c r="A402" s="23" t="str">
        <f>INDEX(survey!$B$2:$B$1134,MATCH(_xlfn.CONCAT("_",E402),survey!$F$2:$F$1134,0))</f>
        <v>agroecology/performance</v>
      </c>
      <c r="B402" s="23" t="str">
        <f>INDEX(survey!$C$2:$C$1134,MATCH(_xlfn.CONCAT("_",E402),survey!$F$2:$F$1134,0))</f>
        <v>6_synergy/environmental</v>
      </c>
      <c r="C402" s="23" t="str">
        <f>INDEX(survey!$D$2:$D$1134,MATCH(_xlfn.CONCAT("_",E402),survey!$F$2:$F$1134,0))</f>
        <v>6_synergy/biodiversity_practices</v>
      </c>
      <c r="D402" s="23">
        <f>INDEX(survey!$E$2:$E$1134,MATCH(_xlfn.CONCAT("_",E402),survey!$F$2:$F$1134,0))</f>
        <v>0</v>
      </c>
      <c r="E402" t="s">
        <v>3572</v>
      </c>
      <c r="F402" t="s">
        <v>3583</v>
      </c>
      <c r="G402" t="s">
        <v>3584</v>
      </c>
      <c r="I402" t="s">
        <v>3091</v>
      </c>
      <c r="J402" t="str">
        <f t="shared" si="6"/>
        <v>_3_3_1_7</v>
      </c>
      <c r="K402" t="str">
        <f>VLOOKUP(J402,survey!$H$2:$I$1133,2,FALSE)</f>
        <v>What ecological practices did you apply in the last 12 months [add country meaning] on the farm to manage crop pests?</v>
      </c>
    </row>
    <row r="403" spans="1:11" ht="14.45">
      <c r="A403" s="23" t="str">
        <f>INDEX(survey!$B$2:$B$1134,MATCH(_xlfn.CONCAT("_",E403),survey!$F$2:$F$1134,0))</f>
        <v>agroecology/performance</v>
      </c>
      <c r="B403" s="23" t="str">
        <f>INDEX(survey!$C$2:$C$1134,MATCH(_xlfn.CONCAT("_",E403),survey!$F$2:$F$1134,0))</f>
        <v>6_synergy/environmental</v>
      </c>
      <c r="C403" s="23" t="str">
        <f>INDEX(survey!$D$2:$D$1134,MATCH(_xlfn.CONCAT("_",E403),survey!$F$2:$F$1134,0))</f>
        <v>6_synergy/biodiversity_practices</v>
      </c>
      <c r="D403" s="23">
        <f>INDEX(survey!$E$2:$E$1134,MATCH(_xlfn.CONCAT("_",E403),survey!$F$2:$F$1134,0))</f>
        <v>0</v>
      </c>
      <c r="E403" t="s">
        <v>3572</v>
      </c>
      <c r="F403" t="s">
        <v>665</v>
      </c>
      <c r="G403" t="s">
        <v>3585</v>
      </c>
      <c r="I403" t="s">
        <v>3091</v>
      </c>
      <c r="J403" t="str">
        <f t="shared" si="6"/>
        <v>_3_3_1_7</v>
      </c>
      <c r="K403" t="str">
        <f>VLOOKUP(J403,survey!$H$2:$I$1133,2,FALSE)</f>
        <v>What ecological practices did you apply in the last 12 months [add country meaning] on the farm to manage crop pests?</v>
      </c>
    </row>
    <row r="404" spans="1:11" ht="14.45">
      <c r="A404" s="23">
        <f>INDEX(survey!$B$2:$B$1134,MATCH(_xlfn.CONCAT("_",E404),survey!$F$2:$F$1134,0))</f>
        <v>0</v>
      </c>
      <c r="B404" s="23">
        <f>INDEX(survey!$C$2:$C$1134,MATCH(_xlfn.CONCAT("_",E404),survey!$F$2:$F$1134,0))</f>
        <v>0</v>
      </c>
      <c r="C404" s="23">
        <f>INDEX(survey!$D$2:$D$1134,MATCH(_xlfn.CONCAT("_",E404),survey!$F$2:$F$1134,0))</f>
        <v>0</v>
      </c>
      <c r="D404" s="23">
        <f>INDEX(survey!$E$2:$E$1134,MATCH(_xlfn.CONCAT("_",E404),survey!$F$2:$F$1134,0))</f>
        <v>0</v>
      </c>
      <c r="E404" t="s">
        <v>3586</v>
      </c>
      <c r="F404" t="s">
        <v>3587</v>
      </c>
      <c r="G404" t="s">
        <v>2135</v>
      </c>
      <c r="I404" t="s">
        <v>3091</v>
      </c>
      <c r="J404" t="str">
        <f t="shared" si="6"/>
        <v>_3_3_3_1</v>
      </c>
      <c r="K404" t="str">
        <f>VLOOKUP(J404,survey!$H$2:$I$1133,2,FALSE)</f>
        <v>In the past [localised description of 12 months], did you use any of these practices on your cropland?</v>
      </c>
    </row>
    <row r="405" spans="1:11" ht="14.45">
      <c r="A405" s="23">
        <f>INDEX(survey!$B$2:$B$1134,MATCH(_xlfn.CONCAT("_",E405),survey!$F$2:$F$1134,0))</f>
        <v>0</v>
      </c>
      <c r="B405" s="23">
        <f>INDEX(survey!$C$2:$C$1134,MATCH(_xlfn.CONCAT("_",E405),survey!$F$2:$F$1134,0))</f>
        <v>0</v>
      </c>
      <c r="C405" s="23">
        <f>INDEX(survey!$D$2:$D$1134,MATCH(_xlfn.CONCAT("_",E405),survey!$F$2:$F$1134,0))</f>
        <v>0</v>
      </c>
      <c r="D405" s="23">
        <f>INDEX(survey!$E$2:$E$1134,MATCH(_xlfn.CONCAT("_",E405),survey!$F$2:$F$1134,0))</f>
        <v>0</v>
      </c>
      <c r="E405" t="s">
        <v>3586</v>
      </c>
      <c r="F405" t="s">
        <v>3588</v>
      </c>
      <c r="G405" t="s">
        <v>2137</v>
      </c>
      <c r="I405" t="s">
        <v>3091</v>
      </c>
      <c r="J405" t="str">
        <f t="shared" si="6"/>
        <v>_3_3_3_1</v>
      </c>
      <c r="K405" t="str">
        <f>VLOOKUP(J405,survey!$H$2:$I$1133,2,FALSE)</f>
        <v>In the past [localised description of 12 months], did you use any of these practices on your cropland?</v>
      </c>
    </row>
    <row r="406" spans="1:11" ht="14.45">
      <c r="A406" s="23">
        <f>INDEX(survey!$B$2:$B$1134,MATCH(_xlfn.CONCAT("_",E406),survey!$F$2:$F$1134,0))</f>
        <v>0</v>
      </c>
      <c r="B406" s="23">
        <f>INDEX(survey!$C$2:$C$1134,MATCH(_xlfn.CONCAT("_",E406),survey!$F$2:$F$1134,0))</f>
        <v>0</v>
      </c>
      <c r="C406" s="23">
        <f>INDEX(survey!$D$2:$D$1134,MATCH(_xlfn.CONCAT("_",E406),survey!$F$2:$F$1134,0))</f>
        <v>0</v>
      </c>
      <c r="D406" s="23">
        <f>INDEX(survey!$E$2:$E$1134,MATCH(_xlfn.CONCAT("_",E406),survey!$F$2:$F$1134,0))</f>
        <v>0</v>
      </c>
      <c r="E406" t="s">
        <v>3586</v>
      </c>
      <c r="F406" t="s">
        <v>2139</v>
      </c>
      <c r="G406" t="s">
        <v>2139</v>
      </c>
      <c r="I406" t="s">
        <v>3091</v>
      </c>
      <c r="J406" t="str">
        <f t="shared" si="6"/>
        <v>_3_3_3_1</v>
      </c>
      <c r="K406" t="str">
        <f>VLOOKUP(J406,survey!$H$2:$I$1133,2,FALSE)</f>
        <v>In the past [localised description of 12 months], did you use any of these practices on your cropland?</v>
      </c>
    </row>
    <row r="407" spans="1:11" ht="14.45">
      <c r="A407" s="23">
        <f>INDEX(survey!$B$2:$B$1134,MATCH(_xlfn.CONCAT("_",E407),survey!$F$2:$F$1134,0))</f>
        <v>0</v>
      </c>
      <c r="B407" s="23">
        <f>INDEX(survey!$C$2:$C$1134,MATCH(_xlfn.CONCAT("_",E407),survey!$F$2:$F$1134,0))</f>
        <v>0</v>
      </c>
      <c r="C407" s="23">
        <f>INDEX(survey!$D$2:$D$1134,MATCH(_xlfn.CONCAT("_",E407),survey!$F$2:$F$1134,0))</f>
        <v>0</v>
      </c>
      <c r="D407" s="23">
        <f>INDEX(survey!$E$2:$E$1134,MATCH(_xlfn.CONCAT("_",E407),survey!$F$2:$F$1134,0))</f>
        <v>0</v>
      </c>
      <c r="E407" t="s">
        <v>3586</v>
      </c>
      <c r="F407" t="s">
        <v>3589</v>
      </c>
      <c r="G407" t="s">
        <v>2141</v>
      </c>
      <c r="I407" t="s">
        <v>3091</v>
      </c>
      <c r="J407" t="str">
        <f t="shared" si="6"/>
        <v>_3_3_3_1</v>
      </c>
      <c r="K407" t="str">
        <f>VLOOKUP(J407,survey!$H$2:$I$1133,2,FALSE)</f>
        <v>In the past [localised description of 12 months], did you use any of these practices on your cropland?</v>
      </c>
    </row>
    <row r="408" spans="1:11" ht="14.45">
      <c r="A408" s="23">
        <f>INDEX(survey!$B$2:$B$1134,MATCH(_xlfn.CONCAT("_",E408),survey!$F$2:$F$1134,0))</f>
        <v>0</v>
      </c>
      <c r="B408" s="23">
        <f>INDEX(survey!$C$2:$C$1134,MATCH(_xlfn.CONCAT("_",E408),survey!$F$2:$F$1134,0))</f>
        <v>0</v>
      </c>
      <c r="C408" s="23">
        <f>INDEX(survey!$D$2:$D$1134,MATCH(_xlfn.CONCAT("_",E408),survey!$F$2:$F$1134,0))</f>
        <v>0</v>
      </c>
      <c r="D408" s="23">
        <f>INDEX(survey!$E$2:$E$1134,MATCH(_xlfn.CONCAT("_",E408),survey!$F$2:$F$1134,0))</f>
        <v>0</v>
      </c>
      <c r="E408" t="s">
        <v>3586</v>
      </c>
      <c r="F408" t="s">
        <v>3590</v>
      </c>
      <c r="G408" t="s">
        <v>2143</v>
      </c>
      <c r="I408" t="s">
        <v>3091</v>
      </c>
      <c r="J408" t="str">
        <f t="shared" si="6"/>
        <v>_3_3_3_1</v>
      </c>
      <c r="K408" t="str">
        <f>VLOOKUP(J408,survey!$H$2:$I$1133,2,FALSE)</f>
        <v>In the past [localised description of 12 months], did you use any of these practices on your cropland?</v>
      </c>
    </row>
    <row r="409" spans="1:11" ht="14.45">
      <c r="A409" s="23">
        <f>INDEX(survey!$B$2:$B$1134,MATCH(_xlfn.CONCAT("_",E409),survey!$F$2:$F$1134,0))</f>
        <v>0</v>
      </c>
      <c r="B409" s="23">
        <f>INDEX(survey!$C$2:$C$1134,MATCH(_xlfn.CONCAT("_",E409),survey!$F$2:$F$1134,0))</f>
        <v>0</v>
      </c>
      <c r="C409" s="23">
        <f>INDEX(survey!$D$2:$D$1134,MATCH(_xlfn.CONCAT("_",E409),survey!$F$2:$F$1134,0))</f>
        <v>0</v>
      </c>
      <c r="D409" s="23">
        <f>INDEX(survey!$E$2:$E$1134,MATCH(_xlfn.CONCAT("_",E409),survey!$F$2:$F$1134,0))</f>
        <v>0</v>
      </c>
      <c r="E409" t="s">
        <v>3586</v>
      </c>
      <c r="F409" t="s">
        <v>3591</v>
      </c>
      <c r="G409" t="s">
        <v>2145</v>
      </c>
      <c r="I409" t="s">
        <v>3091</v>
      </c>
      <c r="J409" t="str">
        <f t="shared" si="6"/>
        <v>_3_3_3_1</v>
      </c>
      <c r="K409" t="str">
        <f>VLOOKUP(J409,survey!$H$2:$I$1133,2,FALSE)</f>
        <v>In the past [localised description of 12 months], did you use any of these practices on your cropland?</v>
      </c>
    </row>
    <row r="410" spans="1:11" ht="14.45">
      <c r="A410" s="23">
        <f>INDEX(survey!$B$2:$B$1134,MATCH(_xlfn.CONCAT("_",E410),survey!$F$2:$F$1134,0))</f>
        <v>0</v>
      </c>
      <c r="B410" s="23">
        <f>INDEX(survey!$C$2:$C$1134,MATCH(_xlfn.CONCAT("_",E410),survey!$F$2:$F$1134,0))</f>
        <v>0</v>
      </c>
      <c r="C410" s="23">
        <f>INDEX(survey!$D$2:$D$1134,MATCH(_xlfn.CONCAT("_",E410),survey!$F$2:$F$1134,0))</f>
        <v>0</v>
      </c>
      <c r="D410" s="23">
        <f>INDEX(survey!$E$2:$E$1134,MATCH(_xlfn.CONCAT("_",E410),survey!$F$2:$F$1134,0))</f>
        <v>0</v>
      </c>
      <c r="E410" t="s">
        <v>3586</v>
      </c>
      <c r="F410" t="s">
        <v>3592</v>
      </c>
      <c r="G410" t="s">
        <v>2147</v>
      </c>
      <c r="I410" t="s">
        <v>3091</v>
      </c>
      <c r="J410" t="str">
        <f t="shared" si="6"/>
        <v>_3_3_3_1</v>
      </c>
      <c r="K410" t="str">
        <f>VLOOKUP(J410,survey!$H$2:$I$1133,2,FALSE)</f>
        <v>In the past [localised description of 12 months], did you use any of these practices on your cropland?</v>
      </c>
    </row>
    <row r="411" spans="1:11" ht="14.45">
      <c r="A411" s="23">
        <f>INDEX(survey!$B$2:$B$1134,MATCH(_xlfn.CONCAT("_",E411),survey!$F$2:$F$1134,0))</f>
        <v>0</v>
      </c>
      <c r="B411" s="23">
        <f>INDEX(survey!$C$2:$C$1134,MATCH(_xlfn.CONCAT("_",E411),survey!$F$2:$F$1134,0))</f>
        <v>0</v>
      </c>
      <c r="C411" s="23">
        <f>INDEX(survey!$D$2:$D$1134,MATCH(_xlfn.CONCAT("_",E411),survey!$F$2:$F$1134,0))</f>
        <v>0</v>
      </c>
      <c r="D411" s="23">
        <f>INDEX(survey!$E$2:$E$1134,MATCH(_xlfn.CONCAT("_",E411),survey!$F$2:$F$1134,0))</f>
        <v>0</v>
      </c>
      <c r="E411" t="s">
        <v>3586</v>
      </c>
      <c r="F411" t="s">
        <v>3593</v>
      </c>
      <c r="G411" t="s">
        <v>2149</v>
      </c>
      <c r="I411" t="s">
        <v>3091</v>
      </c>
      <c r="J411" t="str">
        <f t="shared" si="6"/>
        <v>_3_3_3_1</v>
      </c>
      <c r="K411" t="str">
        <f>VLOOKUP(J411,survey!$H$2:$I$1133,2,FALSE)</f>
        <v>In the past [localised description of 12 months], did you use any of these practices on your cropland?</v>
      </c>
    </row>
    <row r="412" spans="1:11" ht="14.45">
      <c r="A412" s="23">
        <f>INDEX(survey!$B$2:$B$1134,MATCH(_xlfn.CONCAT("_",E412),survey!$F$2:$F$1134,0))</f>
        <v>0</v>
      </c>
      <c r="B412" s="23">
        <f>INDEX(survey!$C$2:$C$1134,MATCH(_xlfn.CONCAT("_",E412),survey!$F$2:$F$1134,0))</f>
        <v>0</v>
      </c>
      <c r="C412" s="23">
        <f>INDEX(survey!$D$2:$D$1134,MATCH(_xlfn.CONCAT("_",E412),survey!$F$2:$F$1134,0))</f>
        <v>0</v>
      </c>
      <c r="D412" s="23">
        <f>INDEX(survey!$E$2:$E$1134,MATCH(_xlfn.CONCAT("_",E412),survey!$F$2:$F$1134,0))</f>
        <v>0</v>
      </c>
      <c r="E412" t="s">
        <v>3586</v>
      </c>
      <c r="F412" t="s">
        <v>2151</v>
      </c>
      <c r="G412" t="s">
        <v>2151</v>
      </c>
      <c r="I412" t="s">
        <v>3091</v>
      </c>
      <c r="J412" t="str">
        <f t="shared" si="6"/>
        <v>_3_3_3_1</v>
      </c>
      <c r="K412" t="str">
        <f>VLOOKUP(J412,survey!$H$2:$I$1133,2,FALSE)</f>
        <v>In the past [localised description of 12 months], did you use any of these practices on your cropland?</v>
      </c>
    </row>
    <row r="413" spans="1:11" ht="14.45">
      <c r="A413" s="23">
        <f>INDEX(survey!$B$2:$B$1134,MATCH(_xlfn.CONCAT("_",E413),survey!$F$2:$F$1134,0))</f>
        <v>0</v>
      </c>
      <c r="B413" s="23">
        <f>INDEX(survey!$C$2:$C$1134,MATCH(_xlfn.CONCAT("_",E413),survey!$F$2:$F$1134,0))</f>
        <v>0</v>
      </c>
      <c r="C413" s="23">
        <f>INDEX(survey!$D$2:$D$1134,MATCH(_xlfn.CONCAT("_",E413),survey!$F$2:$F$1134,0))</f>
        <v>0</v>
      </c>
      <c r="D413" s="23">
        <f>INDEX(survey!$E$2:$E$1134,MATCH(_xlfn.CONCAT("_",E413),survey!$F$2:$F$1134,0))</f>
        <v>0</v>
      </c>
      <c r="E413" t="s">
        <v>3586</v>
      </c>
      <c r="F413" t="s">
        <v>2153</v>
      </c>
      <c r="G413" t="s">
        <v>2153</v>
      </c>
      <c r="I413" t="s">
        <v>3091</v>
      </c>
      <c r="J413" t="str">
        <f t="shared" si="6"/>
        <v>_3_3_3_1</v>
      </c>
      <c r="K413" t="str">
        <f>VLOOKUP(J413,survey!$H$2:$I$1133,2,FALSE)</f>
        <v>In the past [localised description of 12 months], did you use any of these practices on your cropland?</v>
      </c>
    </row>
    <row r="414" spans="1:11" ht="14.45">
      <c r="A414" s="23">
        <f>INDEX(survey!$B$2:$B$1134,MATCH(_xlfn.CONCAT("_",E414),survey!$F$2:$F$1134,0))</f>
        <v>0</v>
      </c>
      <c r="B414" s="23">
        <f>INDEX(survey!$C$2:$C$1134,MATCH(_xlfn.CONCAT("_",E414),survey!$F$2:$F$1134,0))</f>
        <v>0</v>
      </c>
      <c r="C414" s="23">
        <f>INDEX(survey!$D$2:$D$1134,MATCH(_xlfn.CONCAT("_",E414),survey!$F$2:$F$1134,0))</f>
        <v>0</v>
      </c>
      <c r="D414" s="23">
        <f>INDEX(survey!$E$2:$E$1134,MATCH(_xlfn.CONCAT("_",E414),survey!$F$2:$F$1134,0))</f>
        <v>0</v>
      </c>
      <c r="E414" t="s">
        <v>3586</v>
      </c>
      <c r="F414" t="s">
        <v>3594</v>
      </c>
      <c r="G414" t="s">
        <v>2155</v>
      </c>
      <c r="I414" t="s">
        <v>3091</v>
      </c>
      <c r="J414" t="str">
        <f t="shared" si="6"/>
        <v>_3_3_3_1</v>
      </c>
      <c r="K414" t="str">
        <f>VLOOKUP(J414,survey!$H$2:$I$1133,2,FALSE)</f>
        <v>In the past [localised description of 12 months], did you use any of these practices on your cropland?</v>
      </c>
    </row>
    <row r="415" spans="1:11" ht="14.45">
      <c r="A415" s="23">
        <f>INDEX(survey!$B$2:$B$1134,MATCH(_xlfn.CONCAT("_",E415),survey!$F$2:$F$1134,0))</f>
        <v>0</v>
      </c>
      <c r="B415" s="23">
        <f>INDEX(survey!$C$2:$C$1134,MATCH(_xlfn.CONCAT("_",E415),survey!$F$2:$F$1134,0))</f>
        <v>0</v>
      </c>
      <c r="C415" s="23">
        <f>INDEX(survey!$D$2:$D$1134,MATCH(_xlfn.CONCAT("_",E415),survey!$F$2:$F$1134,0))</f>
        <v>0</v>
      </c>
      <c r="D415" s="23">
        <f>INDEX(survey!$E$2:$E$1134,MATCH(_xlfn.CONCAT("_",E415),survey!$F$2:$F$1134,0))</f>
        <v>0</v>
      </c>
      <c r="E415" t="s">
        <v>3586</v>
      </c>
      <c r="F415" t="s">
        <v>2157</v>
      </c>
      <c r="G415" t="s">
        <v>2157</v>
      </c>
      <c r="I415" t="s">
        <v>3091</v>
      </c>
      <c r="J415" t="str">
        <f t="shared" si="6"/>
        <v>_3_3_3_1</v>
      </c>
      <c r="K415" t="str">
        <f>VLOOKUP(J415,survey!$H$2:$I$1133,2,FALSE)</f>
        <v>In the past [localised description of 12 months], did you use any of these practices on your cropland?</v>
      </c>
    </row>
    <row r="416" spans="1:11" ht="14.45">
      <c r="A416" s="23">
        <f>INDEX(survey!$B$2:$B$1134,MATCH(_xlfn.CONCAT("_",E416),survey!$F$2:$F$1134,0))</f>
        <v>0</v>
      </c>
      <c r="B416" s="23">
        <f>INDEX(survey!$C$2:$C$1134,MATCH(_xlfn.CONCAT("_",E416),survey!$F$2:$F$1134,0))</f>
        <v>0</v>
      </c>
      <c r="C416" s="23">
        <f>INDEX(survey!$D$2:$D$1134,MATCH(_xlfn.CONCAT("_",E416),survey!$F$2:$F$1134,0))</f>
        <v>0</v>
      </c>
      <c r="D416" s="23">
        <f>INDEX(survey!$E$2:$E$1134,MATCH(_xlfn.CONCAT("_",E416),survey!$F$2:$F$1134,0))</f>
        <v>0</v>
      </c>
      <c r="E416" t="s">
        <v>3586</v>
      </c>
      <c r="F416" t="s">
        <v>3595</v>
      </c>
      <c r="G416" t="s">
        <v>2159</v>
      </c>
      <c r="I416" t="s">
        <v>3091</v>
      </c>
      <c r="J416" t="str">
        <f t="shared" si="6"/>
        <v>_3_3_3_1</v>
      </c>
      <c r="K416" t="str">
        <f>VLOOKUP(J416,survey!$H$2:$I$1133,2,FALSE)</f>
        <v>In the past [localised description of 12 months], did you use any of these practices on your cropland?</v>
      </c>
    </row>
    <row r="417" spans="1:11" ht="14.45">
      <c r="A417" s="23">
        <f>INDEX(survey!$B$2:$B$1134,MATCH(_xlfn.CONCAT("_",E417),survey!$F$2:$F$1134,0))</f>
        <v>0</v>
      </c>
      <c r="B417" s="23">
        <f>INDEX(survey!$C$2:$C$1134,MATCH(_xlfn.CONCAT("_",E417),survey!$F$2:$F$1134,0))</f>
        <v>0</v>
      </c>
      <c r="C417" s="23">
        <f>INDEX(survey!$D$2:$D$1134,MATCH(_xlfn.CONCAT("_",E417),survey!$F$2:$F$1134,0))</f>
        <v>0</v>
      </c>
      <c r="D417" s="23">
        <f>INDEX(survey!$E$2:$E$1134,MATCH(_xlfn.CONCAT("_",E417),survey!$F$2:$F$1134,0))</f>
        <v>0</v>
      </c>
      <c r="E417" t="s">
        <v>3586</v>
      </c>
      <c r="F417" t="s">
        <v>3596</v>
      </c>
      <c r="G417" t="s">
        <v>2161</v>
      </c>
      <c r="I417" t="s">
        <v>3091</v>
      </c>
      <c r="J417" t="str">
        <f t="shared" si="6"/>
        <v>_3_3_3_1</v>
      </c>
      <c r="K417" t="str">
        <f>VLOOKUP(J417,survey!$H$2:$I$1133,2,FALSE)</f>
        <v>In the past [localised description of 12 months], did you use any of these practices on your cropland?</v>
      </c>
    </row>
    <row r="418" spans="1:11" ht="14.45">
      <c r="A418" s="23">
        <f>INDEX(survey!$B$2:$B$1134,MATCH(_xlfn.CONCAT("_",E418),survey!$F$2:$F$1134,0))</f>
        <v>0</v>
      </c>
      <c r="B418" s="23">
        <f>INDEX(survey!$C$2:$C$1134,MATCH(_xlfn.CONCAT("_",E418),survey!$F$2:$F$1134,0))</f>
        <v>0</v>
      </c>
      <c r="C418" s="23">
        <f>INDEX(survey!$D$2:$D$1134,MATCH(_xlfn.CONCAT("_",E418),survey!$F$2:$F$1134,0))</f>
        <v>0</v>
      </c>
      <c r="D418" s="23">
        <f>INDEX(survey!$E$2:$E$1134,MATCH(_xlfn.CONCAT("_",E418),survey!$F$2:$F$1134,0))</f>
        <v>0</v>
      </c>
      <c r="E418" t="s">
        <v>3586</v>
      </c>
      <c r="F418" t="s">
        <v>3597</v>
      </c>
      <c r="G418" t="s">
        <v>2163</v>
      </c>
      <c r="I418" t="s">
        <v>3091</v>
      </c>
      <c r="J418" t="str">
        <f t="shared" si="6"/>
        <v>_3_3_3_1</v>
      </c>
      <c r="K418" t="str">
        <f>VLOOKUP(J418,survey!$H$2:$I$1133,2,FALSE)</f>
        <v>In the past [localised description of 12 months], did you use any of these practices on your cropland?</v>
      </c>
    </row>
    <row r="419" spans="1:11" ht="14.45">
      <c r="A419" s="23">
        <f>INDEX(survey!$B$2:$B$1134,MATCH(_xlfn.CONCAT("_",E419),survey!$F$2:$F$1134,0))</f>
        <v>0</v>
      </c>
      <c r="B419" s="23">
        <f>INDEX(survey!$C$2:$C$1134,MATCH(_xlfn.CONCAT("_",E419),survey!$F$2:$F$1134,0))</f>
        <v>0</v>
      </c>
      <c r="C419" s="23">
        <f>INDEX(survey!$D$2:$D$1134,MATCH(_xlfn.CONCAT("_",E419),survey!$F$2:$F$1134,0))</f>
        <v>0</v>
      </c>
      <c r="D419" s="23">
        <f>INDEX(survey!$E$2:$E$1134,MATCH(_xlfn.CONCAT("_",E419),survey!$F$2:$F$1134,0))</f>
        <v>0</v>
      </c>
      <c r="E419" t="s">
        <v>3586</v>
      </c>
      <c r="F419" t="s">
        <v>665</v>
      </c>
      <c r="G419" t="s">
        <v>3104</v>
      </c>
      <c r="I419" t="s">
        <v>3091</v>
      </c>
      <c r="J419" t="str">
        <f t="shared" si="6"/>
        <v>_3_3_3_1</v>
      </c>
      <c r="K419" t="str">
        <f>VLOOKUP(J419,survey!$H$2:$I$1133,2,FALSE)</f>
        <v>In the past [localised description of 12 months], did you use any of these practices on your cropland?</v>
      </c>
    </row>
    <row r="420" spans="1:11" ht="14.45">
      <c r="A420" s="23">
        <f>INDEX(survey!$B$2:$B$1134,MATCH(_xlfn.CONCAT("_",E420),survey!$F$2:$F$1134,0))</f>
        <v>0</v>
      </c>
      <c r="B420" s="23">
        <f>INDEX(survey!$C$2:$C$1134,MATCH(_xlfn.CONCAT("_",E420),survey!$F$2:$F$1134,0))</f>
        <v>0</v>
      </c>
      <c r="C420" s="23">
        <f>INDEX(survey!$D$2:$D$1134,MATCH(_xlfn.CONCAT("_",E420),survey!$F$2:$F$1134,0))</f>
        <v>0</v>
      </c>
      <c r="D420" s="23">
        <f>INDEX(survey!$E$2:$E$1134,MATCH(_xlfn.CONCAT("_",E420),survey!$F$2:$F$1134,0))</f>
        <v>0</v>
      </c>
      <c r="E420" t="s">
        <v>3598</v>
      </c>
      <c r="F420" t="s">
        <v>3106</v>
      </c>
      <c r="G420" t="s">
        <v>3599</v>
      </c>
      <c r="I420" t="s">
        <v>3091</v>
      </c>
      <c r="J420" t="str">
        <f t="shared" si="6"/>
        <v>_3_3_3_2_3</v>
      </c>
      <c r="K420" t="e">
        <f>VLOOKUP(J420,survey!$H$2:$I$1133,2,FALSE)</f>
        <v>#N/A</v>
      </c>
    </row>
    <row r="421" spans="1:11" ht="14.45">
      <c r="A421" s="23">
        <f>INDEX(survey!$B$2:$B$1134,MATCH(_xlfn.CONCAT("_",E421),survey!$F$2:$F$1134,0))</f>
        <v>0</v>
      </c>
      <c r="B421" s="23">
        <f>INDEX(survey!$C$2:$C$1134,MATCH(_xlfn.CONCAT("_",E421),survey!$F$2:$F$1134,0))</f>
        <v>0</v>
      </c>
      <c r="C421" s="23">
        <f>INDEX(survey!$D$2:$D$1134,MATCH(_xlfn.CONCAT("_",E421),survey!$F$2:$F$1134,0))</f>
        <v>0</v>
      </c>
      <c r="D421" s="23">
        <f>INDEX(survey!$E$2:$E$1134,MATCH(_xlfn.CONCAT("_",E421),survey!$F$2:$F$1134,0))</f>
        <v>0</v>
      </c>
      <c r="E421" t="s">
        <v>3598</v>
      </c>
      <c r="F421" t="s">
        <v>3108</v>
      </c>
      <c r="G421" t="s">
        <v>3600</v>
      </c>
      <c r="I421" t="s">
        <v>3091</v>
      </c>
      <c r="J421" t="str">
        <f t="shared" si="6"/>
        <v>_3_3_3_2_3</v>
      </c>
      <c r="K421" t="e">
        <f>VLOOKUP(J421,survey!$H$2:$I$1133,2,FALSE)</f>
        <v>#N/A</v>
      </c>
    </row>
    <row r="422" spans="1:11" ht="14.45">
      <c r="A422" s="23">
        <f>INDEX(survey!$B$2:$B$1134,MATCH(_xlfn.CONCAT("_",E422),survey!$F$2:$F$1134,0))</f>
        <v>0</v>
      </c>
      <c r="B422" s="23">
        <f>INDEX(survey!$C$2:$C$1134,MATCH(_xlfn.CONCAT("_",E422),survey!$F$2:$F$1134,0))</f>
        <v>0</v>
      </c>
      <c r="C422" s="23">
        <f>INDEX(survey!$D$2:$D$1134,MATCH(_xlfn.CONCAT("_",E422),survey!$F$2:$F$1134,0))</f>
        <v>0</v>
      </c>
      <c r="D422" s="23">
        <f>INDEX(survey!$E$2:$E$1134,MATCH(_xlfn.CONCAT("_",E422),survey!$F$2:$F$1134,0))</f>
        <v>0</v>
      </c>
      <c r="E422" t="s">
        <v>3598</v>
      </c>
      <c r="F422" t="s">
        <v>3110</v>
      </c>
      <c r="G422" t="s">
        <v>3601</v>
      </c>
      <c r="I422" t="s">
        <v>3091</v>
      </c>
      <c r="J422" t="str">
        <f t="shared" si="6"/>
        <v>_3_3_3_2_3</v>
      </c>
      <c r="K422" t="e">
        <f>VLOOKUP(J422,survey!$H$2:$I$1133,2,FALSE)</f>
        <v>#N/A</v>
      </c>
    </row>
    <row r="423" spans="1:11" ht="14.45">
      <c r="A423" s="23">
        <f>INDEX(survey!$B$2:$B$1134,MATCH(_xlfn.CONCAT("_",E423),survey!$F$2:$F$1134,0))</f>
        <v>0</v>
      </c>
      <c r="B423" s="23">
        <f>INDEX(survey!$C$2:$C$1134,MATCH(_xlfn.CONCAT("_",E423),survey!$F$2:$F$1134,0))</f>
        <v>0</v>
      </c>
      <c r="C423" s="23">
        <f>INDEX(survey!$D$2:$D$1134,MATCH(_xlfn.CONCAT("_",E423),survey!$F$2:$F$1134,0))</f>
        <v>0</v>
      </c>
      <c r="D423" s="23">
        <f>INDEX(survey!$E$2:$E$1134,MATCH(_xlfn.CONCAT("_",E423),survey!$F$2:$F$1134,0))</f>
        <v>0</v>
      </c>
      <c r="E423" t="s">
        <v>3598</v>
      </c>
      <c r="F423" t="s">
        <v>3112</v>
      </c>
      <c r="G423" t="s">
        <v>3602</v>
      </c>
      <c r="I423" t="s">
        <v>3091</v>
      </c>
      <c r="J423" t="str">
        <f t="shared" si="6"/>
        <v>_3_3_3_2_3</v>
      </c>
      <c r="K423" t="e">
        <f>VLOOKUP(J423,survey!$H$2:$I$1133,2,FALSE)</f>
        <v>#N/A</v>
      </c>
    </row>
    <row r="424" spans="1:11" ht="14.45">
      <c r="A424" s="23">
        <f>INDEX(survey!$B$2:$B$1134,MATCH(_xlfn.CONCAT("_",E424),survey!$F$2:$F$1134,0))</f>
        <v>0</v>
      </c>
      <c r="B424" s="23">
        <f>INDEX(survey!$C$2:$C$1134,MATCH(_xlfn.CONCAT("_",E424),survey!$F$2:$F$1134,0))</f>
        <v>0</v>
      </c>
      <c r="C424" s="23">
        <f>INDEX(survey!$D$2:$D$1134,MATCH(_xlfn.CONCAT("_",E424),survey!$F$2:$F$1134,0))</f>
        <v>0</v>
      </c>
      <c r="D424" s="23">
        <f>INDEX(survey!$E$2:$E$1134,MATCH(_xlfn.CONCAT("_",E424),survey!$F$2:$F$1134,0))</f>
        <v>0</v>
      </c>
      <c r="E424" t="s">
        <v>3598</v>
      </c>
      <c r="F424" t="s">
        <v>3114</v>
      </c>
      <c r="G424" t="s">
        <v>3603</v>
      </c>
      <c r="I424" t="s">
        <v>3091</v>
      </c>
      <c r="J424" t="str">
        <f t="shared" si="6"/>
        <v>_3_3_3_2_3</v>
      </c>
      <c r="K424" t="e">
        <f>VLOOKUP(J424,survey!$H$2:$I$1133,2,FALSE)</f>
        <v>#N/A</v>
      </c>
    </row>
    <row r="425" spans="1:11" ht="14.45">
      <c r="A425" s="23">
        <f>INDEX(survey!$B$2:$B$1134,MATCH(_xlfn.CONCAT("_",E425),survey!$F$2:$F$1134,0))</f>
        <v>0</v>
      </c>
      <c r="B425" s="23">
        <f>INDEX(survey!$C$2:$C$1134,MATCH(_xlfn.CONCAT("_",E425),survey!$F$2:$F$1134,0))</f>
        <v>0</v>
      </c>
      <c r="C425" s="23">
        <f>INDEX(survey!$D$2:$D$1134,MATCH(_xlfn.CONCAT("_",E425),survey!$F$2:$F$1134,0))</f>
        <v>0</v>
      </c>
      <c r="D425" s="23">
        <f>INDEX(survey!$E$2:$E$1134,MATCH(_xlfn.CONCAT("_",E425),survey!$F$2:$F$1134,0))</f>
        <v>0</v>
      </c>
      <c r="E425" t="s">
        <v>3598</v>
      </c>
      <c r="F425" t="s">
        <v>3116</v>
      </c>
      <c r="G425" t="s">
        <v>3604</v>
      </c>
      <c r="I425" t="s">
        <v>3091</v>
      </c>
      <c r="J425" t="str">
        <f t="shared" si="6"/>
        <v>_3_3_3_2_3</v>
      </c>
      <c r="K425" t="e">
        <f>VLOOKUP(J425,survey!$H$2:$I$1133,2,FALSE)</f>
        <v>#N/A</v>
      </c>
    </row>
    <row r="426" spans="1:11" ht="14.45">
      <c r="A426" s="23">
        <f>INDEX(survey!$B$2:$B$1134,MATCH(_xlfn.CONCAT("_",E426),survey!$F$2:$F$1134,0))</f>
        <v>0</v>
      </c>
      <c r="B426" s="23">
        <f>INDEX(survey!$C$2:$C$1134,MATCH(_xlfn.CONCAT("_",E426),survey!$F$2:$F$1134,0))</f>
        <v>0</v>
      </c>
      <c r="C426" s="23">
        <f>INDEX(survey!$D$2:$D$1134,MATCH(_xlfn.CONCAT("_",E426),survey!$F$2:$F$1134,0))</f>
        <v>0</v>
      </c>
      <c r="D426" s="23">
        <f>INDEX(survey!$E$2:$E$1134,MATCH(_xlfn.CONCAT("_",E426),survey!$F$2:$F$1134,0))</f>
        <v>0</v>
      </c>
      <c r="E426" t="s">
        <v>3598</v>
      </c>
      <c r="F426" t="s">
        <v>3118</v>
      </c>
      <c r="G426" t="s">
        <v>3605</v>
      </c>
      <c r="I426" t="s">
        <v>3091</v>
      </c>
      <c r="J426" t="str">
        <f t="shared" si="6"/>
        <v>_3_3_3_2_3</v>
      </c>
      <c r="K426" t="e">
        <f>VLOOKUP(J426,survey!$H$2:$I$1133,2,FALSE)</f>
        <v>#N/A</v>
      </c>
    </row>
    <row r="427" spans="1:11" ht="14.45">
      <c r="A427" s="23">
        <f>INDEX(survey!$B$2:$B$1134,MATCH(_xlfn.CONCAT("_",E427),survey!$F$2:$F$1134,0))</f>
        <v>0</v>
      </c>
      <c r="B427" s="23">
        <f>INDEX(survey!$C$2:$C$1134,MATCH(_xlfn.CONCAT("_",E427),survey!$F$2:$F$1134,0))</f>
        <v>0</v>
      </c>
      <c r="C427" s="23">
        <f>INDEX(survey!$D$2:$D$1134,MATCH(_xlfn.CONCAT("_",E427),survey!$F$2:$F$1134,0))</f>
        <v>0</v>
      </c>
      <c r="D427" s="23">
        <f>INDEX(survey!$E$2:$E$1134,MATCH(_xlfn.CONCAT("_",E427),survey!$F$2:$F$1134,0))</f>
        <v>0</v>
      </c>
      <c r="E427" t="s">
        <v>3598</v>
      </c>
      <c r="F427" t="s">
        <v>3120</v>
      </c>
      <c r="G427" t="s">
        <v>3606</v>
      </c>
      <c r="I427" t="s">
        <v>3091</v>
      </c>
      <c r="J427" t="str">
        <f t="shared" si="6"/>
        <v>_3_3_3_2_3</v>
      </c>
      <c r="K427" t="e">
        <f>VLOOKUP(J427,survey!$H$2:$I$1133,2,FALSE)</f>
        <v>#N/A</v>
      </c>
    </row>
    <row r="428" spans="1:11" ht="14.45">
      <c r="A428" s="23">
        <f>INDEX(survey!$B$2:$B$1134,MATCH(_xlfn.CONCAT("_",E428),survey!$F$2:$F$1134,0))</f>
        <v>0</v>
      </c>
      <c r="B428" s="23">
        <f>INDEX(survey!$C$2:$C$1134,MATCH(_xlfn.CONCAT("_",E428),survey!$F$2:$F$1134,0))</f>
        <v>0</v>
      </c>
      <c r="C428" s="23">
        <f>INDEX(survey!$D$2:$D$1134,MATCH(_xlfn.CONCAT("_",E428),survey!$F$2:$F$1134,0))</f>
        <v>0</v>
      </c>
      <c r="D428" s="23">
        <f>INDEX(survey!$E$2:$E$1134,MATCH(_xlfn.CONCAT("_",E428),survey!$F$2:$F$1134,0))</f>
        <v>0</v>
      </c>
      <c r="E428" t="s">
        <v>3598</v>
      </c>
      <c r="F428" t="s">
        <v>3122</v>
      </c>
      <c r="G428" t="s">
        <v>3607</v>
      </c>
      <c r="I428" t="s">
        <v>3091</v>
      </c>
      <c r="J428" t="str">
        <f t="shared" si="6"/>
        <v>_3_3_3_2_3</v>
      </c>
      <c r="K428" t="e">
        <f>VLOOKUP(J428,survey!$H$2:$I$1133,2,FALSE)</f>
        <v>#N/A</v>
      </c>
    </row>
    <row r="429" spans="1:11" ht="14.45">
      <c r="A429" s="23">
        <f>INDEX(survey!$B$2:$B$1134,MATCH(_xlfn.CONCAT("_",E429),survey!$F$2:$F$1134,0))</f>
        <v>0</v>
      </c>
      <c r="B429" s="23">
        <f>INDEX(survey!$C$2:$C$1134,MATCH(_xlfn.CONCAT("_",E429),survey!$F$2:$F$1134,0))</f>
        <v>0</v>
      </c>
      <c r="C429" s="23">
        <f>INDEX(survey!$D$2:$D$1134,MATCH(_xlfn.CONCAT("_",E429),survey!$F$2:$F$1134,0))</f>
        <v>0</v>
      </c>
      <c r="D429" s="23">
        <f>INDEX(survey!$E$2:$E$1134,MATCH(_xlfn.CONCAT("_",E429),survey!$F$2:$F$1134,0))</f>
        <v>0</v>
      </c>
      <c r="E429" t="s">
        <v>3598</v>
      </c>
      <c r="F429" t="s">
        <v>3507</v>
      </c>
      <c r="G429" t="s">
        <v>3608</v>
      </c>
      <c r="I429" t="s">
        <v>3091</v>
      </c>
      <c r="J429" t="str">
        <f t="shared" si="6"/>
        <v>_3_3_3_2_3</v>
      </c>
      <c r="K429" t="e">
        <f>VLOOKUP(J429,survey!$H$2:$I$1133,2,FALSE)</f>
        <v>#N/A</v>
      </c>
    </row>
    <row r="430" spans="1:11" ht="14.45">
      <c r="A430" s="23">
        <f>INDEX(survey!$B$2:$B$1134,MATCH(_xlfn.CONCAT("_",E430),survey!$F$2:$F$1134,0))</f>
        <v>0</v>
      </c>
      <c r="B430" s="23">
        <f>INDEX(survey!$C$2:$C$1134,MATCH(_xlfn.CONCAT("_",E430),survey!$F$2:$F$1134,0))</f>
        <v>0</v>
      </c>
      <c r="C430" s="23">
        <f>INDEX(survey!$D$2:$D$1134,MATCH(_xlfn.CONCAT("_",E430),survey!$F$2:$F$1134,0))</f>
        <v>0</v>
      </c>
      <c r="D430" s="23">
        <f>INDEX(survey!$E$2:$E$1134,MATCH(_xlfn.CONCAT("_",E430),survey!$F$2:$F$1134,0))</f>
        <v>0</v>
      </c>
      <c r="E430" t="s">
        <v>3598</v>
      </c>
      <c r="F430" t="s">
        <v>3609</v>
      </c>
      <c r="G430" t="s">
        <v>3610</v>
      </c>
      <c r="I430" t="s">
        <v>3091</v>
      </c>
      <c r="J430" t="str">
        <f t="shared" si="6"/>
        <v>_3_3_3_2_3</v>
      </c>
      <c r="K430" t="e">
        <f>VLOOKUP(J430,survey!$H$2:$I$1133,2,FALSE)</f>
        <v>#N/A</v>
      </c>
    </row>
    <row r="431" spans="1:11" ht="14.45">
      <c r="A431" s="23">
        <f>INDEX(survey!$B$2:$B$1134,MATCH(_xlfn.CONCAT("_",E431),survey!$F$2:$F$1134,0))</f>
        <v>0</v>
      </c>
      <c r="B431" s="23">
        <f>INDEX(survey!$C$2:$C$1134,MATCH(_xlfn.CONCAT("_",E431),survey!$F$2:$F$1134,0))</f>
        <v>0</v>
      </c>
      <c r="C431" s="23">
        <f>INDEX(survey!$D$2:$D$1134,MATCH(_xlfn.CONCAT("_",E431),survey!$F$2:$F$1134,0))</f>
        <v>0</v>
      </c>
      <c r="D431" s="23">
        <f>INDEX(survey!$E$2:$E$1134,MATCH(_xlfn.CONCAT("_",E431),survey!$F$2:$F$1134,0))</f>
        <v>0</v>
      </c>
      <c r="E431" t="s">
        <v>3598</v>
      </c>
      <c r="F431" t="s">
        <v>3611</v>
      </c>
      <c r="G431" t="s">
        <v>3612</v>
      </c>
      <c r="I431" t="s">
        <v>3091</v>
      </c>
      <c r="J431" t="str">
        <f t="shared" si="6"/>
        <v>_3_3_3_2_3</v>
      </c>
      <c r="K431" t="e">
        <f>VLOOKUP(J431,survey!$H$2:$I$1133,2,FALSE)</f>
        <v>#N/A</v>
      </c>
    </row>
    <row r="432" spans="1:11" ht="14.45">
      <c r="A432" s="23">
        <f>INDEX(survey!$B$2:$B$1134,MATCH(_xlfn.CONCAT("_",E432),survey!$F$2:$F$1134,0))</f>
        <v>0</v>
      </c>
      <c r="B432" s="23">
        <f>INDEX(survey!$C$2:$C$1134,MATCH(_xlfn.CONCAT("_",E432),survey!$F$2:$F$1134,0))</f>
        <v>0</v>
      </c>
      <c r="C432" s="23">
        <f>INDEX(survey!$D$2:$D$1134,MATCH(_xlfn.CONCAT("_",E432),survey!$F$2:$F$1134,0))</f>
        <v>0</v>
      </c>
      <c r="D432" s="23">
        <f>INDEX(survey!$E$2:$E$1134,MATCH(_xlfn.CONCAT("_",E432),survey!$F$2:$F$1134,0))</f>
        <v>0</v>
      </c>
      <c r="E432" t="s">
        <v>3598</v>
      </c>
      <c r="F432" t="s">
        <v>3613</v>
      </c>
      <c r="G432" t="s">
        <v>3614</v>
      </c>
      <c r="I432" t="s">
        <v>3091</v>
      </c>
      <c r="J432" t="str">
        <f t="shared" si="6"/>
        <v>_3_3_3_2_3</v>
      </c>
      <c r="K432" t="e">
        <f>VLOOKUP(J432,survey!$H$2:$I$1133,2,FALSE)</f>
        <v>#N/A</v>
      </c>
    </row>
    <row r="433" spans="1:11" ht="14.45">
      <c r="A433" s="23">
        <f>INDEX(survey!$B$2:$B$1134,MATCH(_xlfn.CONCAT("_",E433),survey!$F$2:$F$1134,0))</f>
        <v>0</v>
      </c>
      <c r="B433" s="23">
        <f>INDEX(survey!$C$2:$C$1134,MATCH(_xlfn.CONCAT("_",E433),survey!$F$2:$F$1134,0))</f>
        <v>0</v>
      </c>
      <c r="C433" s="23">
        <f>INDEX(survey!$D$2:$D$1134,MATCH(_xlfn.CONCAT("_",E433),survey!$F$2:$F$1134,0))</f>
        <v>0</v>
      </c>
      <c r="D433" s="23">
        <f>INDEX(survey!$E$2:$E$1134,MATCH(_xlfn.CONCAT("_",E433),survey!$F$2:$F$1134,0))</f>
        <v>0</v>
      </c>
      <c r="E433" t="s">
        <v>3598</v>
      </c>
      <c r="F433" t="s">
        <v>3615</v>
      </c>
      <c r="G433" t="s">
        <v>3616</v>
      </c>
      <c r="I433" t="s">
        <v>3091</v>
      </c>
      <c r="J433" t="str">
        <f t="shared" si="6"/>
        <v>_3_3_3_2_3</v>
      </c>
      <c r="K433" t="e">
        <f>VLOOKUP(J433,survey!$H$2:$I$1133,2,FALSE)</f>
        <v>#N/A</v>
      </c>
    </row>
    <row r="434" spans="1:11" ht="14.45">
      <c r="A434" s="23">
        <f>INDEX(survey!$B$2:$B$1134,MATCH(_xlfn.CONCAT("_",E434),survey!$F$2:$F$1134,0))</f>
        <v>0</v>
      </c>
      <c r="B434" s="23">
        <f>INDEX(survey!$C$2:$C$1134,MATCH(_xlfn.CONCAT("_",E434),survey!$F$2:$F$1134,0))</f>
        <v>0</v>
      </c>
      <c r="C434" s="23">
        <f>INDEX(survey!$D$2:$D$1134,MATCH(_xlfn.CONCAT("_",E434),survey!$F$2:$F$1134,0))</f>
        <v>0</v>
      </c>
      <c r="D434" s="23">
        <f>INDEX(survey!$E$2:$E$1134,MATCH(_xlfn.CONCAT("_",E434),survey!$F$2:$F$1134,0))</f>
        <v>0</v>
      </c>
      <c r="E434" t="s">
        <v>3598</v>
      </c>
      <c r="F434" t="s">
        <v>3617</v>
      </c>
      <c r="G434" t="s">
        <v>3618</v>
      </c>
      <c r="I434" t="s">
        <v>3091</v>
      </c>
      <c r="J434" t="str">
        <f t="shared" si="6"/>
        <v>_3_3_3_2_3</v>
      </c>
      <c r="K434" t="e">
        <f>VLOOKUP(J434,survey!$H$2:$I$1133,2,FALSE)</f>
        <v>#N/A</v>
      </c>
    </row>
    <row r="435" spans="1:11" ht="14.45">
      <c r="A435" s="23">
        <f>INDEX(survey!$B$2:$B$1134,MATCH(_xlfn.CONCAT("_",E435),survey!$F$2:$F$1134,0))</f>
        <v>0</v>
      </c>
      <c r="B435" s="23">
        <f>INDEX(survey!$C$2:$C$1134,MATCH(_xlfn.CONCAT("_",E435),survey!$F$2:$F$1134,0))</f>
        <v>0</v>
      </c>
      <c r="C435" s="23">
        <f>INDEX(survey!$D$2:$D$1134,MATCH(_xlfn.CONCAT("_",E435),survey!$F$2:$F$1134,0))</f>
        <v>0</v>
      </c>
      <c r="D435" s="23">
        <f>INDEX(survey!$E$2:$E$1134,MATCH(_xlfn.CONCAT("_",E435),survey!$F$2:$F$1134,0))</f>
        <v>0</v>
      </c>
      <c r="E435" t="s">
        <v>3598</v>
      </c>
      <c r="F435" t="s">
        <v>3619</v>
      </c>
      <c r="G435" t="s">
        <v>3620</v>
      </c>
      <c r="I435" t="s">
        <v>3091</v>
      </c>
      <c r="J435" t="str">
        <f t="shared" si="6"/>
        <v>_3_3_3_2_3</v>
      </c>
      <c r="K435" t="e">
        <f>VLOOKUP(J435,survey!$H$2:$I$1133,2,FALSE)</f>
        <v>#N/A</v>
      </c>
    </row>
    <row r="436" spans="1:11" ht="14.45">
      <c r="A436" s="23">
        <f>INDEX(survey!$B$2:$B$1134,MATCH(_xlfn.CONCAT("_",E436),survey!$F$2:$F$1134,0))</f>
        <v>0</v>
      </c>
      <c r="B436" s="23">
        <f>INDEX(survey!$C$2:$C$1134,MATCH(_xlfn.CONCAT("_",E436),survey!$F$2:$F$1134,0))</f>
        <v>0</v>
      </c>
      <c r="C436" s="23">
        <f>INDEX(survey!$D$2:$D$1134,MATCH(_xlfn.CONCAT("_",E436),survey!$F$2:$F$1134,0))</f>
        <v>0</v>
      </c>
      <c r="D436" s="23">
        <f>INDEX(survey!$E$2:$E$1134,MATCH(_xlfn.CONCAT("_",E436),survey!$F$2:$F$1134,0))</f>
        <v>0</v>
      </c>
      <c r="E436" t="s">
        <v>3598</v>
      </c>
      <c r="F436" t="s">
        <v>3621</v>
      </c>
      <c r="G436" t="s">
        <v>3622</v>
      </c>
      <c r="I436" t="s">
        <v>3091</v>
      </c>
      <c r="J436" t="str">
        <f t="shared" si="6"/>
        <v>_3_3_3_2_3</v>
      </c>
      <c r="K436" t="e">
        <f>VLOOKUP(J436,survey!$H$2:$I$1133,2,FALSE)</f>
        <v>#N/A</v>
      </c>
    </row>
    <row r="437" spans="1:11" ht="14.45">
      <c r="A437" s="23">
        <f>INDEX(survey!$B$2:$B$1134,MATCH(_xlfn.CONCAT("_",E437),survey!$F$2:$F$1134,0))</f>
        <v>0</v>
      </c>
      <c r="B437" s="23">
        <f>INDEX(survey!$C$2:$C$1134,MATCH(_xlfn.CONCAT("_",E437),survey!$F$2:$F$1134,0))</f>
        <v>0</v>
      </c>
      <c r="C437" s="23">
        <f>INDEX(survey!$D$2:$D$1134,MATCH(_xlfn.CONCAT("_",E437),survey!$F$2:$F$1134,0))</f>
        <v>0</v>
      </c>
      <c r="D437" s="23">
        <f>INDEX(survey!$E$2:$E$1134,MATCH(_xlfn.CONCAT("_",E437),survey!$F$2:$F$1134,0))</f>
        <v>0</v>
      </c>
      <c r="E437" t="s">
        <v>3598</v>
      </c>
      <c r="F437" t="s">
        <v>3623</v>
      </c>
      <c r="G437" t="s">
        <v>3624</v>
      </c>
      <c r="I437" t="s">
        <v>3091</v>
      </c>
      <c r="J437" t="str">
        <f t="shared" si="6"/>
        <v>_3_3_3_2_3</v>
      </c>
      <c r="K437" t="e">
        <f>VLOOKUP(J437,survey!$H$2:$I$1133,2,FALSE)</f>
        <v>#N/A</v>
      </c>
    </row>
    <row r="438" spans="1:11" ht="14.45">
      <c r="A438" s="23">
        <f>INDEX(survey!$B$2:$B$1134,MATCH(_xlfn.CONCAT("_",E438),survey!$F$2:$F$1134,0))</f>
        <v>0</v>
      </c>
      <c r="B438" s="23">
        <f>INDEX(survey!$C$2:$C$1134,MATCH(_xlfn.CONCAT("_",E438),survey!$F$2:$F$1134,0))</f>
        <v>0</v>
      </c>
      <c r="C438" s="23">
        <f>INDEX(survey!$D$2:$D$1134,MATCH(_xlfn.CONCAT("_",E438),survey!$F$2:$F$1134,0))</f>
        <v>0</v>
      </c>
      <c r="D438" s="23">
        <f>INDEX(survey!$E$2:$E$1134,MATCH(_xlfn.CONCAT("_",E438),survey!$F$2:$F$1134,0))</f>
        <v>0</v>
      </c>
      <c r="E438" t="s">
        <v>3598</v>
      </c>
      <c r="F438" t="s">
        <v>3625</v>
      </c>
      <c r="G438" t="s">
        <v>3626</v>
      </c>
      <c r="I438" t="s">
        <v>3091</v>
      </c>
      <c r="J438" t="str">
        <f t="shared" si="6"/>
        <v>_3_3_3_2_3</v>
      </c>
      <c r="K438" t="e">
        <f>VLOOKUP(J438,survey!$H$2:$I$1133,2,FALSE)</f>
        <v>#N/A</v>
      </c>
    </row>
    <row r="439" spans="1:11" ht="14.45">
      <c r="A439" s="23">
        <f>INDEX(survey!$B$2:$B$1134,MATCH(_xlfn.CONCAT("_",E439),survey!$F$2:$F$1134,0))</f>
        <v>0</v>
      </c>
      <c r="B439" s="23">
        <f>INDEX(survey!$C$2:$C$1134,MATCH(_xlfn.CONCAT("_",E439),survey!$F$2:$F$1134,0))</f>
        <v>0</v>
      </c>
      <c r="C439" s="23">
        <f>INDEX(survey!$D$2:$D$1134,MATCH(_xlfn.CONCAT("_",E439),survey!$F$2:$F$1134,0))</f>
        <v>0</v>
      </c>
      <c r="D439" s="23">
        <f>INDEX(survey!$E$2:$E$1134,MATCH(_xlfn.CONCAT("_",E439),survey!$F$2:$F$1134,0))</f>
        <v>0</v>
      </c>
      <c r="E439" t="s">
        <v>3598</v>
      </c>
      <c r="F439" t="s">
        <v>3627</v>
      </c>
      <c r="G439" t="s">
        <v>3628</v>
      </c>
      <c r="I439" t="s">
        <v>3091</v>
      </c>
      <c r="J439" t="str">
        <f t="shared" si="6"/>
        <v>_3_3_3_2_3</v>
      </c>
      <c r="K439" t="e">
        <f>VLOOKUP(J439,survey!$H$2:$I$1133,2,FALSE)</f>
        <v>#N/A</v>
      </c>
    </row>
    <row r="440" spans="1:11" s="1" customFormat="1" ht="14.45">
      <c r="A440" s="23" t="str">
        <f>INDEX(survey!$B$2:$B$1134,MATCH(_xlfn.CONCAT("_",E440),survey!$F$2:$F$1134,0))</f>
        <v>performance</v>
      </c>
      <c r="B440" s="23" t="str">
        <f>INDEX(survey!$C$2:$C$1134,MATCH(_xlfn.CONCAT("_",E440),survey!$F$2:$F$1134,0))</f>
        <v>environmental</v>
      </c>
      <c r="C440" s="23" t="str">
        <f>INDEX(survey!$D$2:$D$1134,MATCH(_xlfn.CONCAT("_",E440),survey!$F$2:$F$1134,0))</f>
        <v>climate_mitigation</v>
      </c>
      <c r="D440" s="23">
        <f>INDEX(survey!$E$2:$E$1134,MATCH(_xlfn.CONCAT("_",E440),survey!$F$2:$F$1134,0))</f>
        <v>0</v>
      </c>
      <c r="E440" s="1" t="s">
        <v>3629</v>
      </c>
      <c r="F440" s="1" t="s">
        <v>3553</v>
      </c>
      <c r="G440" s="1" t="s">
        <v>3567</v>
      </c>
      <c r="I440" t="s">
        <v>3091</v>
      </c>
      <c r="J440" t="str">
        <f t="shared" si="6"/>
        <v>_3_3_3_2_4</v>
      </c>
      <c r="K440" t="e">
        <f>VLOOKUP(J440,survey!$H$2:$I$1133,2,FALSE)</f>
        <v>#N/A</v>
      </c>
    </row>
    <row r="441" spans="1:11" s="1" customFormat="1" ht="14.45">
      <c r="A441" s="23" t="str">
        <f>INDEX(survey!$B$2:$B$1134,MATCH(_xlfn.CONCAT("_",E441),survey!$F$2:$F$1134,0))</f>
        <v>performance</v>
      </c>
      <c r="B441" s="23" t="str">
        <f>INDEX(survey!$C$2:$C$1134,MATCH(_xlfn.CONCAT("_",E441),survey!$F$2:$F$1134,0))</f>
        <v>environmental</v>
      </c>
      <c r="C441" s="23" t="str">
        <f>INDEX(survey!$D$2:$D$1134,MATCH(_xlfn.CONCAT("_",E441),survey!$F$2:$F$1134,0))</f>
        <v>climate_mitigation</v>
      </c>
      <c r="D441" s="23">
        <f>INDEX(survey!$E$2:$E$1134,MATCH(_xlfn.CONCAT("_",E441),survey!$F$2:$F$1134,0))</f>
        <v>0</v>
      </c>
      <c r="E441" s="1" t="s">
        <v>3629</v>
      </c>
      <c r="F441" s="1" t="s">
        <v>3555</v>
      </c>
      <c r="G441" s="1" t="s">
        <v>3630</v>
      </c>
      <c r="I441" t="s">
        <v>3091</v>
      </c>
      <c r="J441" t="str">
        <f t="shared" si="6"/>
        <v>_3_3_3_2_4</v>
      </c>
      <c r="K441" t="e">
        <f>VLOOKUP(J441,survey!$H$2:$I$1133,2,FALSE)</f>
        <v>#N/A</v>
      </c>
    </row>
    <row r="442" spans="1:11" s="1" customFormat="1" ht="14.45">
      <c r="A442" s="23" t="str">
        <f>INDEX(survey!$B$2:$B$1134,MATCH(_xlfn.CONCAT("_",E442),survey!$F$2:$F$1134,0))</f>
        <v>performance</v>
      </c>
      <c r="B442" s="23" t="str">
        <f>INDEX(survey!$C$2:$C$1134,MATCH(_xlfn.CONCAT("_",E442),survey!$F$2:$F$1134,0))</f>
        <v>environmental</v>
      </c>
      <c r="C442" s="23" t="str">
        <f>INDEX(survey!$D$2:$D$1134,MATCH(_xlfn.CONCAT("_",E442),survey!$F$2:$F$1134,0))</f>
        <v>climate_mitigation</v>
      </c>
      <c r="D442" s="23">
        <f>INDEX(survey!$E$2:$E$1134,MATCH(_xlfn.CONCAT("_",E442),survey!$F$2:$F$1134,0))</f>
        <v>0</v>
      </c>
      <c r="E442" s="1" t="s">
        <v>3629</v>
      </c>
      <c r="F442" s="1" t="s">
        <v>3557</v>
      </c>
      <c r="G442" s="1" t="s">
        <v>3569</v>
      </c>
      <c r="I442" t="s">
        <v>3091</v>
      </c>
      <c r="J442" t="str">
        <f t="shared" si="6"/>
        <v>_3_3_3_2_4</v>
      </c>
      <c r="K442" t="e">
        <f>VLOOKUP(J442,survey!$H$2:$I$1133,2,FALSE)</f>
        <v>#N/A</v>
      </c>
    </row>
    <row r="443" spans="1:11" s="1" customFormat="1" ht="14.45">
      <c r="A443" s="23" t="str">
        <f>INDEX(survey!$B$2:$B$1134,MATCH(_xlfn.CONCAT("_",E443),survey!$F$2:$F$1134,0))</f>
        <v>performance</v>
      </c>
      <c r="B443" s="23" t="str">
        <f>INDEX(survey!$C$2:$C$1134,MATCH(_xlfn.CONCAT("_",E443),survey!$F$2:$F$1134,0))</f>
        <v>environmental</v>
      </c>
      <c r="C443" s="23" t="str">
        <f>INDEX(survey!$D$2:$D$1134,MATCH(_xlfn.CONCAT("_",E443),survey!$F$2:$F$1134,0))</f>
        <v>climate_mitigation</v>
      </c>
      <c r="D443" s="23">
        <f>INDEX(survey!$E$2:$E$1134,MATCH(_xlfn.CONCAT("_",E443),survey!$F$2:$F$1134,0))</f>
        <v>0</v>
      </c>
      <c r="E443" s="1" t="s">
        <v>3629</v>
      </c>
      <c r="F443" s="1" t="s">
        <v>3187</v>
      </c>
      <c r="G443" s="1" t="s">
        <v>3570</v>
      </c>
      <c r="I443" t="s">
        <v>3091</v>
      </c>
      <c r="J443" t="str">
        <f t="shared" si="6"/>
        <v>_3_3_3_2_4</v>
      </c>
      <c r="K443" t="e">
        <f>VLOOKUP(J443,survey!$H$2:$I$1133,2,FALSE)</f>
        <v>#N/A</v>
      </c>
    </row>
    <row r="444" spans="1:11" s="1" customFormat="1" ht="14.45">
      <c r="A444" s="23" t="str">
        <f>INDEX(survey!$B$2:$B$1134,MATCH(_xlfn.CONCAT("_",E444),survey!$F$2:$F$1134,0))</f>
        <v>performance</v>
      </c>
      <c r="B444" s="23" t="str">
        <f>INDEX(survey!$C$2:$C$1134,MATCH(_xlfn.CONCAT("_",E444),survey!$F$2:$F$1134,0))</f>
        <v>environmental</v>
      </c>
      <c r="C444" s="23" t="str">
        <f>INDEX(survey!$D$2:$D$1134,MATCH(_xlfn.CONCAT("_",E444),survey!$F$2:$F$1134,0))</f>
        <v>climate_mitigation</v>
      </c>
      <c r="D444" s="23">
        <f>INDEX(survey!$E$2:$E$1134,MATCH(_xlfn.CONCAT("_",E444),survey!$F$2:$F$1134,0))</f>
        <v>0</v>
      </c>
      <c r="E444" s="1" t="s">
        <v>3631</v>
      </c>
      <c r="F444" s="1" t="s">
        <v>3553</v>
      </c>
      <c r="G444" s="1" t="s">
        <v>3554</v>
      </c>
      <c r="I444" t="s">
        <v>3091</v>
      </c>
      <c r="J444" t="str">
        <f t="shared" si="6"/>
        <v>_3_3_3_2_5</v>
      </c>
      <c r="K444" t="e">
        <f>VLOOKUP(J444,survey!$H$2:$I$1133,2,FALSE)</f>
        <v>#N/A</v>
      </c>
    </row>
    <row r="445" spans="1:11" s="1" customFormat="1" ht="14.45">
      <c r="A445" s="23" t="str">
        <f>INDEX(survey!$B$2:$B$1134,MATCH(_xlfn.CONCAT("_",E445),survey!$F$2:$F$1134,0))</f>
        <v>performance</v>
      </c>
      <c r="B445" s="23" t="str">
        <f>INDEX(survey!$C$2:$C$1134,MATCH(_xlfn.CONCAT("_",E445),survey!$F$2:$F$1134,0))</f>
        <v>environmental</v>
      </c>
      <c r="C445" s="23" t="str">
        <f>INDEX(survey!$D$2:$D$1134,MATCH(_xlfn.CONCAT("_",E445),survey!$F$2:$F$1134,0))</f>
        <v>climate_mitigation</v>
      </c>
      <c r="D445" s="23">
        <f>INDEX(survey!$E$2:$E$1134,MATCH(_xlfn.CONCAT("_",E445),survey!$F$2:$F$1134,0))</f>
        <v>0</v>
      </c>
      <c r="E445" s="1" t="s">
        <v>3631</v>
      </c>
      <c r="F445" s="1" t="s">
        <v>3555</v>
      </c>
      <c r="G445" s="1" t="s">
        <v>3556</v>
      </c>
      <c r="I445" t="s">
        <v>3091</v>
      </c>
      <c r="J445" t="str">
        <f t="shared" si="6"/>
        <v>_3_3_3_2_5</v>
      </c>
      <c r="K445" t="e">
        <f>VLOOKUP(J445,survey!$H$2:$I$1133,2,FALSE)</f>
        <v>#N/A</v>
      </c>
    </row>
    <row r="446" spans="1:11" s="1" customFormat="1" ht="14.45">
      <c r="A446" s="23" t="str">
        <f>INDEX(survey!$B$2:$B$1134,MATCH(_xlfn.CONCAT("_",E446),survey!$F$2:$F$1134,0))</f>
        <v>performance</v>
      </c>
      <c r="B446" s="23" t="str">
        <f>INDEX(survey!$C$2:$C$1134,MATCH(_xlfn.CONCAT("_",E446),survey!$F$2:$F$1134,0))</f>
        <v>environmental</v>
      </c>
      <c r="C446" s="23" t="str">
        <f>INDEX(survey!$D$2:$D$1134,MATCH(_xlfn.CONCAT("_",E446),survey!$F$2:$F$1134,0))</f>
        <v>climate_mitigation</v>
      </c>
      <c r="D446" s="23">
        <f>INDEX(survey!$E$2:$E$1134,MATCH(_xlfn.CONCAT("_",E446),survey!$F$2:$F$1134,0))</f>
        <v>0</v>
      </c>
      <c r="E446" s="1" t="s">
        <v>3631</v>
      </c>
      <c r="F446" s="1" t="s">
        <v>3557</v>
      </c>
      <c r="G446" s="1" t="s">
        <v>3558</v>
      </c>
      <c r="I446" t="s">
        <v>3091</v>
      </c>
      <c r="J446" t="str">
        <f t="shared" si="6"/>
        <v>_3_3_3_2_5</v>
      </c>
      <c r="K446" t="e">
        <f>VLOOKUP(J446,survey!$H$2:$I$1133,2,FALSE)</f>
        <v>#N/A</v>
      </c>
    </row>
    <row r="447" spans="1:11" s="2" customFormat="1" ht="14.45">
      <c r="A447" s="23" t="str">
        <f>INDEX(survey!$B$2:$B$1134,MATCH(_xlfn.CONCAT("_",E447),survey!$F$2:$F$1134,0))</f>
        <v>performance</v>
      </c>
      <c r="B447" s="23" t="str">
        <f>INDEX(survey!$C$2:$C$1134,MATCH(_xlfn.CONCAT("_",E447),survey!$F$2:$F$1134,0))</f>
        <v>environmental</v>
      </c>
      <c r="C447" s="23" t="str">
        <f>INDEX(survey!$D$2:$D$1134,MATCH(_xlfn.CONCAT("_",E447),survey!$F$2:$F$1134,0))</f>
        <v>climate_mitigation</v>
      </c>
      <c r="D447" s="23">
        <f>INDEX(survey!$E$2:$E$1134,MATCH(_xlfn.CONCAT("_",E447),survey!$F$2:$F$1134,0))</f>
        <v>0</v>
      </c>
      <c r="E447" s="2" t="s">
        <v>3632</v>
      </c>
      <c r="F447" s="2" t="s">
        <v>3633</v>
      </c>
      <c r="G447" s="2" t="s">
        <v>3634</v>
      </c>
      <c r="I447" t="s">
        <v>3091</v>
      </c>
      <c r="J447" t="str">
        <f t="shared" si="6"/>
        <v>_3_3_3_2_6</v>
      </c>
      <c r="K447" t="e">
        <f>VLOOKUP(J447,survey!$H$2:$I$1133,2,FALSE)</f>
        <v>#N/A</v>
      </c>
    </row>
    <row r="448" spans="1:11" s="2" customFormat="1" ht="14.45">
      <c r="A448" s="23" t="str">
        <f>INDEX(survey!$B$2:$B$1134,MATCH(_xlfn.CONCAT("_",E448),survey!$F$2:$F$1134,0))</f>
        <v>performance</v>
      </c>
      <c r="B448" s="23" t="str">
        <f>INDEX(survey!$C$2:$C$1134,MATCH(_xlfn.CONCAT("_",E448),survey!$F$2:$F$1134,0))</f>
        <v>environmental</v>
      </c>
      <c r="C448" s="23" t="str">
        <f>INDEX(survey!$D$2:$D$1134,MATCH(_xlfn.CONCAT("_",E448),survey!$F$2:$F$1134,0))</f>
        <v>climate_mitigation</v>
      </c>
      <c r="D448" s="23">
        <f>INDEX(survey!$E$2:$E$1134,MATCH(_xlfn.CONCAT("_",E448),survey!$F$2:$F$1134,0))</f>
        <v>0</v>
      </c>
      <c r="E448" s="2" t="s">
        <v>3632</v>
      </c>
      <c r="F448" s="2" t="s">
        <v>3635</v>
      </c>
      <c r="G448" s="2" t="s">
        <v>3636</v>
      </c>
      <c r="I448" t="s">
        <v>3091</v>
      </c>
      <c r="J448" t="str">
        <f t="shared" si="6"/>
        <v>_3_3_3_2_6</v>
      </c>
      <c r="K448" t="e">
        <f>VLOOKUP(J448,survey!$H$2:$I$1133,2,FALSE)</f>
        <v>#N/A</v>
      </c>
    </row>
    <row r="449" spans="1:11" s="2" customFormat="1" ht="14.45">
      <c r="A449" s="23" t="str">
        <f>INDEX(survey!$B$2:$B$1134,MATCH(_xlfn.CONCAT("_",E449),survey!$F$2:$F$1134,0))</f>
        <v>performance</v>
      </c>
      <c r="B449" s="23" t="str">
        <f>INDEX(survey!$C$2:$C$1134,MATCH(_xlfn.CONCAT("_",E449),survey!$F$2:$F$1134,0))</f>
        <v>environmental</v>
      </c>
      <c r="C449" s="23" t="str">
        <f>INDEX(survey!$D$2:$D$1134,MATCH(_xlfn.CONCAT("_",E449),survey!$F$2:$F$1134,0))</f>
        <v>climate_mitigation</v>
      </c>
      <c r="D449" s="23">
        <f>INDEX(survey!$E$2:$E$1134,MATCH(_xlfn.CONCAT("_",E449),survey!$F$2:$F$1134,0))</f>
        <v>0</v>
      </c>
      <c r="E449" s="2" t="s">
        <v>3632</v>
      </c>
      <c r="F449" s="2" t="s">
        <v>3637</v>
      </c>
      <c r="G449" s="2" t="s">
        <v>3638</v>
      </c>
      <c r="I449" t="s">
        <v>3091</v>
      </c>
      <c r="J449" t="str">
        <f t="shared" si="6"/>
        <v>_3_3_3_2_6</v>
      </c>
      <c r="K449" t="e">
        <f>VLOOKUP(J449,survey!$H$2:$I$1133,2,FALSE)</f>
        <v>#N/A</v>
      </c>
    </row>
    <row r="450" spans="1:11" ht="14.45">
      <c r="A450" s="23" t="str">
        <f>INDEX(survey!$B$2:$B$1134,MATCH(_xlfn.CONCAT("_",E450),survey!$F$2:$F$1134,0))</f>
        <v>agroecology/performance</v>
      </c>
      <c r="B450" s="23" t="str">
        <f>INDEX(survey!$C$2:$C$1134,MATCH(_xlfn.CONCAT("_",E450),survey!$F$2:$F$1134,0))</f>
        <v>6_synergy/environmental</v>
      </c>
      <c r="C450" s="23" t="str">
        <f>INDEX(survey!$D$2:$D$1134,MATCH(_xlfn.CONCAT("_",E450),survey!$F$2:$F$1134,0))</f>
        <v>6_synergy/climate_mitigation</v>
      </c>
      <c r="D450" s="23">
        <f>INDEX(survey!$E$2:$E$1134,MATCH(_xlfn.CONCAT("_",E450),survey!$F$2:$F$1134,0))</f>
        <v>0</v>
      </c>
      <c r="E450" t="s">
        <v>3639</v>
      </c>
      <c r="F450" t="s">
        <v>3640</v>
      </c>
      <c r="G450" t="s">
        <v>3641</v>
      </c>
      <c r="I450" t="s">
        <v>3091</v>
      </c>
      <c r="J450" t="str">
        <f t="shared" ref="J450:J513" si="7">CONCATENATE("_",E450)</f>
        <v>_3_3_3_3</v>
      </c>
      <c r="K450" t="str">
        <f>VLOOKUP(J450,survey!$H$2:$I$1133,2,FALSE)</f>
        <v>On the grazing land (owned, leased or shared), did you apply in the last 12 months any of the following practices?</v>
      </c>
    </row>
    <row r="451" spans="1:11" ht="14.45">
      <c r="A451" s="23" t="str">
        <f>INDEX(survey!$B$2:$B$1134,MATCH(_xlfn.CONCAT("_",E451),survey!$F$2:$F$1134,0))</f>
        <v>agroecology/performance</v>
      </c>
      <c r="B451" s="23" t="str">
        <f>INDEX(survey!$C$2:$C$1134,MATCH(_xlfn.CONCAT("_",E451),survey!$F$2:$F$1134,0))</f>
        <v>6_synergy/environmental</v>
      </c>
      <c r="C451" s="23" t="str">
        <f>INDEX(survey!$D$2:$D$1134,MATCH(_xlfn.CONCAT("_",E451),survey!$F$2:$F$1134,0))</f>
        <v>6_synergy/climate_mitigation</v>
      </c>
      <c r="D451" s="23">
        <f>INDEX(survey!$E$2:$E$1134,MATCH(_xlfn.CONCAT("_",E451),survey!$F$2:$F$1134,0))</f>
        <v>0</v>
      </c>
      <c r="E451" t="s">
        <v>3639</v>
      </c>
      <c r="F451" t="s">
        <v>3642</v>
      </c>
      <c r="G451" t="s">
        <v>3643</v>
      </c>
      <c r="I451" t="s">
        <v>3091</v>
      </c>
      <c r="J451" t="str">
        <f t="shared" si="7"/>
        <v>_3_3_3_3</v>
      </c>
      <c r="K451" t="str">
        <f>VLOOKUP(J451,survey!$H$2:$I$1133,2,FALSE)</f>
        <v>On the grazing land (owned, leased or shared), did you apply in the last 12 months any of the following practices?</v>
      </c>
    </row>
    <row r="452" spans="1:11" ht="14.45">
      <c r="A452" s="23" t="str">
        <f>INDEX(survey!$B$2:$B$1134,MATCH(_xlfn.CONCAT("_",E452),survey!$F$2:$F$1134,0))</f>
        <v>agroecology/performance</v>
      </c>
      <c r="B452" s="23" t="str">
        <f>INDEX(survey!$C$2:$C$1134,MATCH(_xlfn.CONCAT("_",E452),survey!$F$2:$F$1134,0))</f>
        <v>6_synergy/environmental</v>
      </c>
      <c r="C452" s="23" t="str">
        <f>INDEX(survey!$D$2:$D$1134,MATCH(_xlfn.CONCAT("_",E452),survey!$F$2:$F$1134,0))</f>
        <v>6_synergy/climate_mitigation</v>
      </c>
      <c r="D452" s="23">
        <f>INDEX(survey!$E$2:$E$1134,MATCH(_xlfn.CONCAT("_",E452),survey!$F$2:$F$1134,0))</f>
        <v>0</v>
      </c>
      <c r="E452" t="s">
        <v>3639</v>
      </c>
      <c r="F452" t="s">
        <v>3644</v>
      </c>
      <c r="G452" t="s">
        <v>3645</v>
      </c>
      <c r="I452" t="s">
        <v>3091</v>
      </c>
      <c r="J452" t="str">
        <f t="shared" si="7"/>
        <v>_3_3_3_3</v>
      </c>
      <c r="K452" t="str">
        <f>VLOOKUP(J452,survey!$H$2:$I$1133,2,FALSE)</f>
        <v>On the grazing land (owned, leased or shared), did you apply in the last 12 months any of the following practices?</v>
      </c>
    </row>
    <row r="453" spans="1:11" ht="14.45">
      <c r="A453" s="23" t="str">
        <f>INDEX(survey!$B$2:$B$1134,MATCH(_xlfn.CONCAT("_",E453),survey!$F$2:$F$1134,0))</f>
        <v>agroecology/performance</v>
      </c>
      <c r="B453" s="23" t="str">
        <f>INDEX(survey!$C$2:$C$1134,MATCH(_xlfn.CONCAT("_",E453),survey!$F$2:$F$1134,0))</f>
        <v>6_synergy/environmental</v>
      </c>
      <c r="C453" s="23" t="str">
        <f>INDEX(survey!$D$2:$D$1134,MATCH(_xlfn.CONCAT("_",E453),survey!$F$2:$F$1134,0))</f>
        <v>6_synergy/climate_mitigation</v>
      </c>
      <c r="D453" s="23">
        <f>INDEX(survey!$E$2:$E$1134,MATCH(_xlfn.CONCAT("_",E453),survey!$F$2:$F$1134,0))</f>
        <v>0</v>
      </c>
      <c r="E453" t="s">
        <v>3639</v>
      </c>
      <c r="F453" t="s">
        <v>3646</v>
      </c>
      <c r="G453" t="s">
        <v>3646</v>
      </c>
      <c r="I453" t="s">
        <v>3091</v>
      </c>
      <c r="J453" t="str">
        <f t="shared" si="7"/>
        <v>_3_3_3_3</v>
      </c>
      <c r="K453" t="str">
        <f>VLOOKUP(J453,survey!$H$2:$I$1133,2,FALSE)</f>
        <v>On the grazing land (owned, leased or shared), did you apply in the last 12 months any of the following practices?</v>
      </c>
    </row>
    <row r="454" spans="1:11" ht="14.45">
      <c r="A454" s="23" t="str">
        <f>INDEX(survey!$B$2:$B$1134,MATCH(_xlfn.CONCAT("_",E454),survey!$F$2:$F$1134,0))</f>
        <v>agroecology/performance</v>
      </c>
      <c r="B454" s="23" t="str">
        <f>INDEX(survey!$C$2:$C$1134,MATCH(_xlfn.CONCAT("_",E454),survey!$F$2:$F$1134,0))</f>
        <v>6_synergy/environmental</v>
      </c>
      <c r="C454" s="23" t="str">
        <f>INDEX(survey!$D$2:$D$1134,MATCH(_xlfn.CONCAT("_",E454),survey!$F$2:$F$1134,0))</f>
        <v>6_synergy/climate_mitigation</v>
      </c>
      <c r="D454" s="23">
        <f>INDEX(survey!$E$2:$E$1134,MATCH(_xlfn.CONCAT("_",E454),survey!$F$2:$F$1134,0))</f>
        <v>0</v>
      </c>
      <c r="E454" t="s">
        <v>3639</v>
      </c>
      <c r="F454" t="s">
        <v>3647</v>
      </c>
      <c r="G454" t="s">
        <v>3648</v>
      </c>
      <c r="I454" t="s">
        <v>3091</v>
      </c>
      <c r="J454" t="str">
        <f t="shared" si="7"/>
        <v>_3_3_3_3</v>
      </c>
      <c r="K454" t="str">
        <f>VLOOKUP(J454,survey!$H$2:$I$1133,2,FALSE)</f>
        <v>On the grazing land (owned, leased or shared), did you apply in the last 12 months any of the following practices?</v>
      </c>
    </row>
    <row r="455" spans="1:11" ht="14.45">
      <c r="A455" s="23" t="str">
        <f>INDEX(survey!$B$2:$B$1134,MATCH(_xlfn.CONCAT("_",E455),survey!$F$2:$F$1134,0))</f>
        <v>agroecology/performance</v>
      </c>
      <c r="B455" s="23" t="str">
        <f>INDEX(survey!$C$2:$C$1134,MATCH(_xlfn.CONCAT("_",E455),survey!$F$2:$F$1134,0))</f>
        <v>6_synergy/environmental</v>
      </c>
      <c r="C455" s="23" t="str">
        <f>INDEX(survey!$D$2:$D$1134,MATCH(_xlfn.CONCAT("_",E455),survey!$F$2:$F$1134,0))</f>
        <v>6_synergy/climate_mitigation</v>
      </c>
      <c r="D455" s="23">
        <f>INDEX(survey!$E$2:$E$1134,MATCH(_xlfn.CONCAT("_",E455),survey!$F$2:$F$1134,0))</f>
        <v>0</v>
      </c>
      <c r="E455" t="s">
        <v>3639</v>
      </c>
      <c r="F455" t="s">
        <v>3649</v>
      </c>
      <c r="G455" t="s">
        <v>3650</v>
      </c>
      <c r="I455" t="s">
        <v>3091</v>
      </c>
      <c r="J455" t="str">
        <f t="shared" si="7"/>
        <v>_3_3_3_3</v>
      </c>
      <c r="K455" t="str">
        <f>VLOOKUP(J455,survey!$H$2:$I$1133,2,FALSE)</f>
        <v>On the grazing land (owned, leased or shared), did you apply in the last 12 months any of the following practices?</v>
      </c>
    </row>
    <row r="456" spans="1:11" ht="14.45">
      <c r="A456" s="23" t="str">
        <f>INDEX(survey!$B$2:$B$1134,MATCH(_xlfn.CONCAT("_",E456),survey!$F$2:$F$1134,0))</f>
        <v>agroecology/performance</v>
      </c>
      <c r="B456" s="23" t="str">
        <f>INDEX(survey!$C$2:$C$1134,MATCH(_xlfn.CONCAT("_",E456),survey!$F$2:$F$1134,0))</f>
        <v>6_synergy/environmental</v>
      </c>
      <c r="C456" s="23" t="str">
        <f>INDEX(survey!$D$2:$D$1134,MATCH(_xlfn.CONCAT("_",E456),survey!$F$2:$F$1134,0))</f>
        <v>6_synergy/climate_mitigation</v>
      </c>
      <c r="D456" s="23">
        <f>INDEX(survey!$E$2:$E$1134,MATCH(_xlfn.CONCAT("_",E456),survey!$F$2:$F$1134,0))</f>
        <v>0</v>
      </c>
      <c r="E456" t="s">
        <v>3639</v>
      </c>
      <c r="F456" t="s">
        <v>3651</v>
      </c>
      <c r="G456" t="s">
        <v>3651</v>
      </c>
      <c r="I456" t="s">
        <v>3091</v>
      </c>
      <c r="J456" t="str">
        <f t="shared" si="7"/>
        <v>_3_3_3_3</v>
      </c>
      <c r="K456" t="str">
        <f>VLOOKUP(J456,survey!$H$2:$I$1133,2,FALSE)</f>
        <v>On the grazing land (owned, leased or shared), did you apply in the last 12 months any of the following practices?</v>
      </c>
    </row>
    <row r="457" spans="1:11" ht="14.45">
      <c r="A457" s="23" t="str">
        <f>INDEX(survey!$B$2:$B$1134,MATCH(_xlfn.CONCAT("_",E457),survey!$F$2:$F$1134,0))</f>
        <v>agroecology/performance</v>
      </c>
      <c r="B457" s="23" t="str">
        <f>INDEX(survey!$C$2:$C$1134,MATCH(_xlfn.CONCAT("_",E457),survey!$F$2:$F$1134,0))</f>
        <v>6_synergy/environmental</v>
      </c>
      <c r="C457" s="23" t="str">
        <f>INDEX(survey!$D$2:$D$1134,MATCH(_xlfn.CONCAT("_",E457),survey!$F$2:$F$1134,0))</f>
        <v>6_synergy/climate_mitigation</v>
      </c>
      <c r="D457" s="23">
        <f>INDEX(survey!$E$2:$E$1134,MATCH(_xlfn.CONCAT("_",E457),survey!$F$2:$F$1134,0))</f>
        <v>0</v>
      </c>
      <c r="E457" t="s">
        <v>3639</v>
      </c>
      <c r="F457" t="s">
        <v>3652</v>
      </c>
      <c r="G457" t="s">
        <v>3652</v>
      </c>
      <c r="I457" t="s">
        <v>3091</v>
      </c>
      <c r="J457" t="str">
        <f t="shared" si="7"/>
        <v>_3_3_3_3</v>
      </c>
      <c r="K457" t="str">
        <f>VLOOKUP(J457,survey!$H$2:$I$1133,2,FALSE)</f>
        <v>On the grazing land (owned, leased or shared), did you apply in the last 12 months any of the following practices?</v>
      </c>
    </row>
    <row r="458" spans="1:11" ht="14.45">
      <c r="A458" s="23" t="str">
        <f>INDEX(survey!$B$2:$B$1134,MATCH(_xlfn.CONCAT("_",E458),survey!$F$2:$F$1134,0))</f>
        <v>agroecology/performance</v>
      </c>
      <c r="B458" s="23" t="str">
        <f>INDEX(survey!$C$2:$C$1134,MATCH(_xlfn.CONCAT("_",E458),survey!$F$2:$F$1134,0))</f>
        <v>6_synergy/environmental</v>
      </c>
      <c r="C458" s="23" t="str">
        <f>INDEX(survey!$D$2:$D$1134,MATCH(_xlfn.CONCAT("_",E458),survey!$F$2:$F$1134,0))</f>
        <v>6_synergy/climate_mitigation</v>
      </c>
      <c r="D458" s="23">
        <f>INDEX(survey!$E$2:$E$1134,MATCH(_xlfn.CONCAT("_",E458),survey!$F$2:$F$1134,0))</f>
        <v>0</v>
      </c>
      <c r="E458" t="s">
        <v>3639</v>
      </c>
      <c r="F458" t="s">
        <v>3653</v>
      </c>
      <c r="G458" t="s">
        <v>3654</v>
      </c>
      <c r="I458" t="s">
        <v>3091</v>
      </c>
      <c r="J458" t="str">
        <f t="shared" si="7"/>
        <v>_3_3_3_3</v>
      </c>
      <c r="K458" t="str">
        <f>VLOOKUP(J458,survey!$H$2:$I$1133,2,FALSE)</f>
        <v>On the grazing land (owned, leased or shared), did you apply in the last 12 months any of the following practices?</v>
      </c>
    </row>
    <row r="459" spans="1:11" ht="14.45">
      <c r="A459" s="23" t="str">
        <f>INDEX(survey!$B$2:$B$1134,MATCH(_xlfn.CONCAT("_",E459),survey!$F$2:$F$1134,0))</f>
        <v>agroecology/performance</v>
      </c>
      <c r="B459" s="23" t="str">
        <f>INDEX(survey!$C$2:$C$1134,MATCH(_xlfn.CONCAT("_",E459),survey!$F$2:$F$1134,0))</f>
        <v>6_synergy/environmental</v>
      </c>
      <c r="C459" s="23" t="str">
        <f>INDEX(survey!$D$2:$D$1134,MATCH(_xlfn.CONCAT("_",E459),survey!$F$2:$F$1134,0))</f>
        <v>6_synergy/climate_mitigation</v>
      </c>
      <c r="D459" s="23">
        <f>INDEX(survey!$E$2:$E$1134,MATCH(_xlfn.CONCAT("_",E459),survey!$F$2:$F$1134,0))</f>
        <v>0</v>
      </c>
      <c r="E459" t="s">
        <v>3639</v>
      </c>
      <c r="F459" t="s">
        <v>3655</v>
      </c>
      <c r="G459" t="s">
        <v>3656</v>
      </c>
      <c r="I459" t="s">
        <v>3091</v>
      </c>
      <c r="J459" t="str">
        <f t="shared" si="7"/>
        <v>_3_3_3_3</v>
      </c>
      <c r="K459" t="str">
        <f>VLOOKUP(J459,survey!$H$2:$I$1133,2,FALSE)</f>
        <v>On the grazing land (owned, leased or shared), did you apply in the last 12 months any of the following practices?</v>
      </c>
    </row>
    <row r="460" spans="1:11" ht="14.45">
      <c r="A460" s="23" t="str">
        <f>INDEX(survey!$B$2:$B$1134,MATCH(_xlfn.CONCAT("_",E460),survey!$F$2:$F$1134,0))</f>
        <v>agroecology/performance</v>
      </c>
      <c r="B460" s="23" t="str">
        <f>INDEX(survey!$C$2:$C$1134,MATCH(_xlfn.CONCAT("_",E460),survey!$F$2:$F$1134,0))</f>
        <v>6_synergy/environmental</v>
      </c>
      <c r="C460" s="23" t="str">
        <f>INDEX(survey!$D$2:$D$1134,MATCH(_xlfn.CONCAT("_",E460),survey!$F$2:$F$1134,0))</f>
        <v>6_synergy/climate_mitigation</v>
      </c>
      <c r="D460" s="23">
        <f>INDEX(survey!$E$2:$E$1134,MATCH(_xlfn.CONCAT("_",E460),survey!$F$2:$F$1134,0))</f>
        <v>0</v>
      </c>
      <c r="E460" t="s">
        <v>3639</v>
      </c>
      <c r="F460" t="s">
        <v>3657</v>
      </c>
      <c r="G460" t="s">
        <v>3658</v>
      </c>
      <c r="I460" t="s">
        <v>3091</v>
      </c>
      <c r="J460" t="str">
        <f t="shared" si="7"/>
        <v>_3_3_3_3</v>
      </c>
      <c r="K460" t="str">
        <f>VLOOKUP(J460,survey!$H$2:$I$1133,2,FALSE)</f>
        <v>On the grazing land (owned, leased or shared), did you apply in the last 12 months any of the following practices?</v>
      </c>
    </row>
    <row r="461" spans="1:11" ht="14.45">
      <c r="A461" s="23" t="str">
        <f>INDEX(survey!$B$2:$B$1134,MATCH(_xlfn.CONCAT("_",E461),survey!$F$2:$F$1134,0))</f>
        <v>agroecology/performance</v>
      </c>
      <c r="B461" s="23" t="str">
        <f>INDEX(survey!$C$2:$C$1134,MATCH(_xlfn.CONCAT("_",E461),survey!$F$2:$F$1134,0))</f>
        <v>6_synergy/environmental</v>
      </c>
      <c r="C461" s="23" t="str">
        <f>INDEX(survey!$D$2:$D$1134,MATCH(_xlfn.CONCAT("_",E461),survey!$F$2:$F$1134,0))</f>
        <v>6_synergy/climate_mitigation</v>
      </c>
      <c r="D461" s="23">
        <f>INDEX(survey!$E$2:$E$1134,MATCH(_xlfn.CONCAT("_",E461),survey!$F$2:$F$1134,0))</f>
        <v>0</v>
      </c>
      <c r="E461" t="s">
        <v>3639</v>
      </c>
      <c r="F461" t="s">
        <v>3659</v>
      </c>
      <c r="G461" t="s">
        <v>3660</v>
      </c>
      <c r="I461" t="s">
        <v>3091</v>
      </c>
      <c r="J461" t="str">
        <f t="shared" si="7"/>
        <v>_3_3_3_3</v>
      </c>
      <c r="K461" t="str">
        <f>VLOOKUP(J461,survey!$H$2:$I$1133,2,FALSE)</f>
        <v>On the grazing land (owned, leased or shared), did you apply in the last 12 months any of the following practices?</v>
      </c>
    </row>
    <row r="462" spans="1:11" ht="14.45">
      <c r="A462" s="23" t="str">
        <f>INDEX(survey!$B$2:$B$1134,MATCH(_xlfn.CONCAT("_",E462),survey!$F$2:$F$1134,0))</f>
        <v>agroecology/performance</v>
      </c>
      <c r="B462" s="23" t="str">
        <f>INDEX(survey!$C$2:$C$1134,MATCH(_xlfn.CONCAT("_",E462),survey!$F$2:$F$1134,0))</f>
        <v>6_synergy/environmental</v>
      </c>
      <c r="C462" s="23" t="str">
        <f>INDEX(survey!$D$2:$D$1134,MATCH(_xlfn.CONCAT("_",E462),survey!$F$2:$F$1134,0))</f>
        <v>6_synergy/climate_mitigation</v>
      </c>
      <c r="D462" s="23">
        <f>INDEX(survey!$E$2:$E$1134,MATCH(_xlfn.CONCAT("_",E462),survey!$F$2:$F$1134,0))</f>
        <v>0</v>
      </c>
      <c r="E462" t="s">
        <v>3639</v>
      </c>
      <c r="F462" t="s">
        <v>3661</v>
      </c>
      <c r="G462" t="s">
        <v>3662</v>
      </c>
      <c r="I462" t="s">
        <v>3091</v>
      </c>
      <c r="J462" t="str">
        <f t="shared" si="7"/>
        <v>_3_3_3_3</v>
      </c>
      <c r="K462" t="str">
        <f>VLOOKUP(J462,survey!$H$2:$I$1133,2,FALSE)</f>
        <v>On the grazing land (owned, leased or shared), did you apply in the last 12 months any of the following practices?</v>
      </c>
    </row>
    <row r="463" spans="1:11" ht="14.45">
      <c r="A463" s="23" t="str">
        <f>INDEX(survey!$B$2:$B$1134,MATCH(_xlfn.CONCAT("_",E463),survey!$F$2:$F$1134,0))</f>
        <v>agroecology/performance</v>
      </c>
      <c r="B463" s="23" t="str">
        <f>INDEX(survey!$C$2:$C$1134,MATCH(_xlfn.CONCAT("_",E463),survey!$F$2:$F$1134,0))</f>
        <v>6_synergy/environmental</v>
      </c>
      <c r="C463" s="23" t="str">
        <f>INDEX(survey!$D$2:$D$1134,MATCH(_xlfn.CONCAT("_",E463),survey!$F$2:$F$1134,0))</f>
        <v>6_synergy/climate_mitigation</v>
      </c>
      <c r="D463" s="23">
        <f>INDEX(survey!$E$2:$E$1134,MATCH(_xlfn.CONCAT("_",E463),survey!$F$2:$F$1134,0))</f>
        <v>0</v>
      </c>
      <c r="E463" t="s">
        <v>3639</v>
      </c>
      <c r="F463" t="s">
        <v>3663</v>
      </c>
      <c r="G463" t="s">
        <v>3663</v>
      </c>
      <c r="I463" t="s">
        <v>3091</v>
      </c>
      <c r="J463" t="str">
        <f t="shared" si="7"/>
        <v>_3_3_3_3</v>
      </c>
      <c r="K463" t="str">
        <f>VLOOKUP(J463,survey!$H$2:$I$1133,2,FALSE)</f>
        <v>On the grazing land (owned, leased or shared), did you apply in the last 12 months any of the following practices?</v>
      </c>
    </row>
    <row r="464" spans="1:11" ht="14.45">
      <c r="A464" s="23" t="str">
        <f>INDEX(survey!$B$2:$B$1134,MATCH(_xlfn.CONCAT("_",E464),survey!$F$2:$F$1134,0))</f>
        <v>agroecology/performance</v>
      </c>
      <c r="B464" s="23" t="str">
        <f>INDEX(survey!$C$2:$C$1134,MATCH(_xlfn.CONCAT("_",E464),survey!$F$2:$F$1134,0))</f>
        <v>6_synergy/environmental</v>
      </c>
      <c r="C464" s="23" t="str">
        <f>INDEX(survey!$D$2:$D$1134,MATCH(_xlfn.CONCAT("_",E464),survey!$F$2:$F$1134,0))</f>
        <v>6_synergy/climate_mitigation</v>
      </c>
      <c r="D464" s="23">
        <f>INDEX(survey!$E$2:$E$1134,MATCH(_xlfn.CONCAT("_",E464),survey!$F$2:$F$1134,0))</f>
        <v>0</v>
      </c>
      <c r="E464" t="s">
        <v>3639</v>
      </c>
      <c r="F464" t="s">
        <v>3664</v>
      </c>
      <c r="G464" t="s">
        <v>3664</v>
      </c>
      <c r="I464" t="s">
        <v>3091</v>
      </c>
      <c r="J464" t="str">
        <f t="shared" si="7"/>
        <v>_3_3_3_3</v>
      </c>
      <c r="K464" t="str">
        <f>VLOOKUP(J464,survey!$H$2:$I$1133,2,FALSE)</f>
        <v>On the grazing land (owned, leased or shared), did you apply in the last 12 months any of the following practices?</v>
      </c>
    </row>
    <row r="465" spans="1:11" ht="14.45">
      <c r="A465" s="23" t="str">
        <f>INDEX(survey!$B$2:$B$1134,MATCH(_xlfn.CONCAT("_",E465),survey!$F$2:$F$1134,0))</f>
        <v>agroecology/performance</v>
      </c>
      <c r="B465" s="23" t="str">
        <f>INDEX(survey!$C$2:$C$1134,MATCH(_xlfn.CONCAT("_",E465),survey!$F$2:$F$1134,0))</f>
        <v>6_synergy/environmental</v>
      </c>
      <c r="C465" s="23" t="str">
        <f>INDEX(survey!$D$2:$D$1134,MATCH(_xlfn.CONCAT("_",E465),survey!$F$2:$F$1134,0))</f>
        <v>6_synergy/climate_mitigation</v>
      </c>
      <c r="D465" s="23">
        <f>INDEX(survey!$E$2:$E$1134,MATCH(_xlfn.CONCAT("_",E465),survey!$F$2:$F$1134,0))</f>
        <v>0</v>
      </c>
      <c r="E465" t="s">
        <v>3639</v>
      </c>
      <c r="F465" t="s">
        <v>3187</v>
      </c>
      <c r="G465" t="s">
        <v>3189</v>
      </c>
      <c r="I465" t="s">
        <v>3091</v>
      </c>
      <c r="J465" t="str">
        <f t="shared" si="7"/>
        <v>_3_3_3_3</v>
      </c>
      <c r="K465" t="str">
        <f>VLOOKUP(J465,survey!$H$2:$I$1133,2,FALSE)</f>
        <v>On the grazing land (owned, leased or shared), did you apply in the last 12 months any of the following practices?</v>
      </c>
    </row>
    <row r="466" spans="1:11" ht="14.45">
      <c r="A466" s="23" t="str">
        <f>INDEX(survey!$B$2:$B$1134,MATCH(_xlfn.CONCAT("_",E466),survey!$F$2:$F$1134,0))</f>
        <v>agroecology/performance</v>
      </c>
      <c r="B466" s="23" t="str">
        <f>INDEX(survey!$C$2:$C$1134,MATCH(_xlfn.CONCAT("_",E466),survey!$F$2:$F$1134,0))</f>
        <v>6_synergy/environmental</v>
      </c>
      <c r="C466" s="23" t="str">
        <f>INDEX(survey!$D$2:$D$1134,MATCH(_xlfn.CONCAT("_",E466),survey!$F$2:$F$1134,0))</f>
        <v>6_synergy/climate_mitigation</v>
      </c>
      <c r="D466" s="23">
        <f>INDEX(survey!$E$2:$E$1134,MATCH(_xlfn.CONCAT("_",E466),survey!$F$2:$F$1134,0))</f>
        <v>0</v>
      </c>
      <c r="E466" t="s">
        <v>3639</v>
      </c>
      <c r="F466" t="s">
        <v>665</v>
      </c>
      <c r="G466" t="s">
        <v>3104</v>
      </c>
      <c r="I466" t="s">
        <v>3091</v>
      </c>
      <c r="J466" t="str">
        <f t="shared" si="7"/>
        <v>_3_3_3_3</v>
      </c>
      <c r="K466" t="str">
        <f>VLOOKUP(J466,survey!$H$2:$I$1133,2,FALSE)</f>
        <v>On the grazing land (owned, leased or shared), did you apply in the last 12 months any of the following practices?</v>
      </c>
    </row>
    <row r="467" spans="1:11" ht="14.45">
      <c r="A467" s="23" t="str">
        <f>INDEX(survey!$B$2:$B$1134,MATCH(_xlfn.CONCAT("_",E467),survey!$F$2:$F$1134,0))</f>
        <v>agroecology</v>
      </c>
      <c r="B467" s="23" t="str">
        <f>INDEX(survey!$C$2:$C$1134,MATCH(_xlfn.CONCAT("_",E467),survey!$F$2:$F$1134,0))</f>
        <v>4_animal_health/6_synergy</v>
      </c>
      <c r="C467" s="23" t="str">
        <f>INDEX(survey!$D$2:$D$1134,MATCH(_xlfn.CONCAT("_",E467),survey!$F$2:$F$1134,0))</f>
        <v>4_animal_health/6_synergy</v>
      </c>
      <c r="D467" s="23">
        <f>INDEX(survey!$E$2:$E$1134,MATCH(_xlfn.CONCAT("_",E467),survey!$F$2:$F$1134,0))</f>
        <v>0</v>
      </c>
      <c r="E467" t="s">
        <v>3665</v>
      </c>
      <c r="F467" t="s">
        <v>3106</v>
      </c>
      <c r="G467" t="s">
        <v>3666</v>
      </c>
      <c r="I467" t="s">
        <v>3091</v>
      </c>
      <c r="J467" t="str">
        <f t="shared" si="7"/>
        <v>_3_3_3_4</v>
      </c>
      <c r="K467" t="str">
        <f>VLOOKUP(J467,survey!$H$2:$I$1133,2,FALSE)</f>
        <v>On the fish production land, did you apply in the last 12 months any of the following practices?</v>
      </c>
    </row>
    <row r="468" spans="1:11" ht="14.45">
      <c r="A468" s="23" t="str">
        <f>INDEX(survey!$B$2:$B$1134,MATCH(_xlfn.CONCAT("_",E468),survey!$F$2:$F$1134,0))</f>
        <v>agroecology</v>
      </c>
      <c r="B468" s="23" t="str">
        <f>INDEX(survey!$C$2:$C$1134,MATCH(_xlfn.CONCAT("_",E468),survey!$F$2:$F$1134,0))</f>
        <v>4_animal_health/6_synergy</v>
      </c>
      <c r="C468" s="23" t="str">
        <f>INDEX(survey!$D$2:$D$1134,MATCH(_xlfn.CONCAT("_",E468),survey!$F$2:$F$1134,0))</f>
        <v>4_animal_health/6_synergy</v>
      </c>
      <c r="D468" s="23">
        <f>INDEX(survey!$E$2:$E$1134,MATCH(_xlfn.CONCAT("_",E468),survey!$F$2:$F$1134,0))</f>
        <v>0</v>
      </c>
      <c r="E468" t="s">
        <v>3665</v>
      </c>
      <c r="F468" t="s">
        <v>3108</v>
      </c>
      <c r="G468" t="s">
        <v>3667</v>
      </c>
      <c r="I468" t="s">
        <v>3091</v>
      </c>
      <c r="J468" t="str">
        <f t="shared" si="7"/>
        <v>_3_3_3_4</v>
      </c>
      <c r="K468" t="str">
        <f>VLOOKUP(J468,survey!$H$2:$I$1133,2,FALSE)</f>
        <v>On the fish production land, did you apply in the last 12 months any of the following practices?</v>
      </c>
    </row>
    <row r="469" spans="1:11" ht="14.45">
      <c r="A469" s="23" t="str">
        <f>INDEX(survey!$B$2:$B$1134,MATCH(_xlfn.CONCAT("_",E469),survey!$F$2:$F$1134,0))</f>
        <v>agroecology</v>
      </c>
      <c r="B469" s="23" t="str">
        <f>INDEX(survey!$C$2:$C$1134,MATCH(_xlfn.CONCAT("_",E469),survey!$F$2:$F$1134,0))</f>
        <v>4_animal_health/6_synergy</v>
      </c>
      <c r="C469" s="23" t="str">
        <f>INDEX(survey!$D$2:$D$1134,MATCH(_xlfn.CONCAT("_",E469),survey!$F$2:$F$1134,0))</f>
        <v>4_animal_health/6_synergy</v>
      </c>
      <c r="D469" s="23">
        <f>INDEX(survey!$E$2:$E$1134,MATCH(_xlfn.CONCAT("_",E469),survey!$F$2:$F$1134,0))</f>
        <v>0</v>
      </c>
      <c r="E469" t="s">
        <v>3665</v>
      </c>
      <c r="F469" t="s">
        <v>3110</v>
      </c>
      <c r="G469" t="s">
        <v>3668</v>
      </c>
      <c r="I469" t="s">
        <v>3091</v>
      </c>
      <c r="J469" t="str">
        <f t="shared" si="7"/>
        <v>_3_3_3_4</v>
      </c>
      <c r="K469" t="str">
        <f>VLOOKUP(J469,survey!$H$2:$I$1133,2,FALSE)</f>
        <v>On the fish production land, did you apply in the last 12 months any of the following practices?</v>
      </c>
    </row>
    <row r="470" spans="1:11" ht="14.45">
      <c r="A470" s="23" t="str">
        <f>INDEX(survey!$B$2:$B$1134,MATCH(_xlfn.CONCAT("_",E470),survey!$F$2:$F$1134,0))</f>
        <v>agroecology</v>
      </c>
      <c r="B470" s="23" t="str">
        <f>INDEX(survey!$C$2:$C$1134,MATCH(_xlfn.CONCAT("_",E470),survey!$F$2:$F$1134,0))</f>
        <v>4_animal_health/6_synergy</v>
      </c>
      <c r="C470" s="23" t="str">
        <f>INDEX(survey!$D$2:$D$1134,MATCH(_xlfn.CONCAT("_",E470),survey!$F$2:$F$1134,0))</f>
        <v>4_animal_health/6_synergy</v>
      </c>
      <c r="D470" s="23">
        <f>INDEX(survey!$E$2:$E$1134,MATCH(_xlfn.CONCAT("_",E470),survey!$F$2:$F$1134,0))</f>
        <v>0</v>
      </c>
      <c r="E470" t="s">
        <v>3665</v>
      </c>
      <c r="F470" t="s">
        <v>3112</v>
      </c>
      <c r="G470" t="s">
        <v>3669</v>
      </c>
      <c r="I470" t="s">
        <v>3091</v>
      </c>
      <c r="J470" t="str">
        <f t="shared" si="7"/>
        <v>_3_3_3_4</v>
      </c>
      <c r="K470" t="str">
        <f>VLOOKUP(J470,survey!$H$2:$I$1133,2,FALSE)</f>
        <v>On the fish production land, did you apply in the last 12 months any of the following practices?</v>
      </c>
    </row>
    <row r="471" spans="1:11" ht="14.45">
      <c r="A471" s="23" t="str">
        <f>INDEX(survey!$B$2:$B$1134,MATCH(_xlfn.CONCAT("_",E471),survey!$F$2:$F$1134,0))</f>
        <v>agroecology</v>
      </c>
      <c r="B471" s="23" t="str">
        <f>INDEX(survey!$C$2:$C$1134,MATCH(_xlfn.CONCAT("_",E471),survey!$F$2:$F$1134,0))</f>
        <v>4_animal_health/6_synergy</v>
      </c>
      <c r="C471" s="23" t="str">
        <f>INDEX(survey!$D$2:$D$1134,MATCH(_xlfn.CONCAT("_",E471),survey!$F$2:$F$1134,0))</f>
        <v>4_animal_health/6_synergy</v>
      </c>
      <c r="D471" s="23">
        <f>INDEX(survey!$E$2:$E$1134,MATCH(_xlfn.CONCAT("_",E471),survey!$F$2:$F$1134,0))</f>
        <v>0</v>
      </c>
      <c r="E471" t="s">
        <v>3665</v>
      </c>
      <c r="F471" t="s">
        <v>3114</v>
      </c>
      <c r="G471" t="s">
        <v>3670</v>
      </c>
      <c r="I471" t="s">
        <v>3091</v>
      </c>
      <c r="J471" t="str">
        <f t="shared" si="7"/>
        <v>_3_3_3_4</v>
      </c>
      <c r="K471" t="str">
        <f>VLOOKUP(J471,survey!$H$2:$I$1133,2,FALSE)</f>
        <v>On the fish production land, did you apply in the last 12 months any of the following practices?</v>
      </c>
    </row>
    <row r="472" spans="1:11" ht="14.45">
      <c r="A472" s="23" t="str">
        <f>INDEX(survey!$B$2:$B$1134,MATCH(_xlfn.CONCAT("_",E472),survey!$F$2:$F$1134,0))</f>
        <v>agroecology</v>
      </c>
      <c r="B472" s="23" t="str">
        <f>INDEX(survey!$C$2:$C$1134,MATCH(_xlfn.CONCAT("_",E472),survey!$F$2:$F$1134,0))</f>
        <v>4_animal_health/6_synergy</v>
      </c>
      <c r="C472" s="23" t="str">
        <f>INDEX(survey!$D$2:$D$1134,MATCH(_xlfn.CONCAT("_",E472),survey!$F$2:$F$1134,0))</f>
        <v>4_animal_health/6_synergy</v>
      </c>
      <c r="D472" s="23">
        <f>INDEX(survey!$E$2:$E$1134,MATCH(_xlfn.CONCAT("_",E472),survey!$F$2:$F$1134,0))</f>
        <v>0</v>
      </c>
      <c r="E472" t="s">
        <v>3665</v>
      </c>
      <c r="F472" t="s">
        <v>3116</v>
      </c>
      <c r="G472" t="s">
        <v>3671</v>
      </c>
      <c r="I472" t="s">
        <v>3091</v>
      </c>
      <c r="J472" t="str">
        <f t="shared" si="7"/>
        <v>_3_3_3_4</v>
      </c>
      <c r="K472" t="str">
        <f>VLOOKUP(J472,survey!$H$2:$I$1133,2,FALSE)</f>
        <v>On the fish production land, did you apply in the last 12 months any of the following practices?</v>
      </c>
    </row>
    <row r="473" spans="1:11" ht="14.45">
      <c r="A473" s="23" t="str">
        <f>INDEX(survey!$B$2:$B$1134,MATCH(_xlfn.CONCAT("_",E473),survey!$F$2:$F$1134,0))</f>
        <v>agroecology</v>
      </c>
      <c r="B473" s="23" t="str">
        <f>INDEX(survey!$C$2:$C$1134,MATCH(_xlfn.CONCAT("_",E473),survey!$F$2:$F$1134,0))</f>
        <v>4_animal_health/6_synergy</v>
      </c>
      <c r="C473" s="23" t="str">
        <f>INDEX(survey!$D$2:$D$1134,MATCH(_xlfn.CONCAT("_",E473),survey!$F$2:$F$1134,0))</f>
        <v>4_animal_health/6_synergy</v>
      </c>
      <c r="D473" s="23">
        <f>INDEX(survey!$E$2:$E$1134,MATCH(_xlfn.CONCAT("_",E473),survey!$F$2:$F$1134,0))</f>
        <v>0</v>
      </c>
      <c r="E473" t="s">
        <v>3665</v>
      </c>
      <c r="F473" t="s">
        <v>3118</v>
      </c>
      <c r="G473" t="s">
        <v>3672</v>
      </c>
      <c r="I473" t="s">
        <v>3091</v>
      </c>
      <c r="J473" t="str">
        <f t="shared" si="7"/>
        <v>_3_3_3_4</v>
      </c>
      <c r="K473" t="str">
        <f>VLOOKUP(J473,survey!$H$2:$I$1133,2,FALSE)</f>
        <v>On the fish production land, did you apply in the last 12 months any of the following practices?</v>
      </c>
    </row>
    <row r="474" spans="1:11" ht="14.45">
      <c r="A474" s="23" t="str">
        <f>INDEX(survey!$B$2:$B$1134,MATCH(_xlfn.CONCAT("_",E474),survey!$F$2:$F$1134,0))</f>
        <v>agroecology</v>
      </c>
      <c r="B474" s="23" t="str">
        <f>INDEX(survey!$C$2:$C$1134,MATCH(_xlfn.CONCAT("_",E474),survey!$F$2:$F$1134,0))</f>
        <v>4_animal_health/6_synergy</v>
      </c>
      <c r="C474" s="23" t="str">
        <f>INDEX(survey!$D$2:$D$1134,MATCH(_xlfn.CONCAT("_",E474),survey!$F$2:$F$1134,0))</f>
        <v>4_animal_health/6_synergy</v>
      </c>
      <c r="D474" s="23">
        <f>INDEX(survey!$E$2:$E$1134,MATCH(_xlfn.CONCAT("_",E474),survey!$F$2:$F$1134,0))</f>
        <v>0</v>
      </c>
      <c r="E474" t="s">
        <v>3665</v>
      </c>
      <c r="F474" t="s">
        <v>3120</v>
      </c>
      <c r="G474" t="s">
        <v>3673</v>
      </c>
      <c r="I474" t="s">
        <v>3091</v>
      </c>
      <c r="J474" t="str">
        <f t="shared" si="7"/>
        <v>_3_3_3_4</v>
      </c>
      <c r="K474" t="str">
        <f>VLOOKUP(J474,survey!$H$2:$I$1133,2,FALSE)</f>
        <v>On the fish production land, did you apply in the last 12 months any of the following practices?</v>
      </c>
    </row>
    <row r="475" spans="1:11" ht="14.45">
      <c r="A475" s="23" t="str">
        <f>INDEX(survey!$B$2:$B$1134,MATCH(_xlfn.CONCAT("_",E475),survey!$F$2:$F$1134,0))</f>
        <v>agroecology</v>
      </c>
      <c r="B475" s="23" t="str">
        <f>INDEX(survey!$C$2:$C$1134,MATCH(_xlfn.CONCAT("_",E475),survey!$F$2:$F$1134,0))</f>
        <v>4_animal_health/6_synergy</v>
      </c>
      <c r="C475" s="23" t="str">
        <f>INDEX(survey!$D$2:$D$1134,MATCH(_xlfn.CONCAT("_",E475),survey!$F$2:$F$1134,0))</f>
        <v>4_animal_health/6_synergy</v>
      </c>
      <c r="D475" s="23">
        <f>INDEX(survey!$E$2:$E$1134,MATCH(_xlfn.CONCAT("_",E475),survey!$F$2:$F$1134,0))</f>
        <v>0</v>
      </c>
      <c r="E475" t="s">
        <v>3665</v>
      </c>
      <c r="F475" t="s">
        <v>3187</v>
      </c>
      <c r="G475" t="s">
        <v>3189</v>
      </c>
      <c r="I475" t="s">
        <v>3091</v>
      </c>
      <c r="J475" t="str">
        <f t="shared" si="7"/>
        <v>_3_3_3_4</v>
      </c>
      <c r="K475" t="str">
        <f>VLOOKUP(J475,survey!$H$2:$I$1133,2,FALSE)</f>
        <v>On the fish production land, did you apply in the last 12 months any of the following practices?</v>
      </c>
    </row>
    <row r="476" spans="1:11" ht="14.45">
      <c r="A476" s="23" t="str">
        <f>INDEX(survey!$B$2:$B$1134,MATCH(_xlfn.CONCAT("_",E476),survey!$F$2:$F$1134,0))</f>
        <v>agroecology</v>
      </c>
      <c r="B476" s="23" t="str">
        <f>INDEX(survey!$C$2:$C$1134,MATCH(_xlfn.CONCAT("_",E476),survey!$F$2:$F$1134,0))</f>
        <v>4_animal_health/6_synergy</v>
      </c>
      <c r="C476" s="23" t="str">
        <f>INDEX(survey!$D$2:$D$1134,MATCH(_xlfn.CONCAT("_",E476),survey!$F$2:$F$1134,0))</f>
        <v>4_animal_health/6_synergy</v>
      </c>
      <c r="D476" s="23">
        <f>INDEX(survey!$E$2:$E$1134,MATCH(_xlfn.CONCAT("_",E476),survey!$F$2:$F$1134,0))</f>
        <v>0</v>
      </c>
      <c r="E476" t="s">
        <v>3665</v>
      </c>
      <c r="F476" t="s">
        <v>665</v>
      </c>
      <c r="G476" t="s">
        <v>3493</v>
      </c>
      <c r="I476" t="s">
        <v>3091</v>
      </c>
      <c r="J476" t="str">
        <f t="shared" si="7"/>
        <v>_3_3_3_4</v>
      </c>
      <c r="K476" t="str">
        <f>VLOOKUP(J476,survey!$H$2:$I$1133,2,FALSE)</f>
        <v>On the fish production land, did you apply in the last 12 months any of the following practices?</v>
      </c>
    </row>
    <row r="477" spans="1:11" ht="14.45">
      <c r="A477" s="23" t="str">
        <f>INDEX(survey!$B$2:$B$1134,MATCH(_xlfn.CONCAT("_",E477),survey!$F$2:$F$1134,0))</f>
        <v>context/performance</v>
      </c>
      <c r="B477" s="23" t="str">
        <f>INDEX(survey!$C$2:$C$1134,MATCH(_xlfn.CONCAT("_",E477),survey!$F$2:$F$1134,0))</f>
        <v>farm_characteristics/environmental</v>
      </c>
      <c r="C477" s="23" t="str">
        <f>INDEX(survey!$D$2:$D$1134,MATCH(_xlfn.CONCAT("_",E477),survey!$F$2:$F$1134,0))</f>
        <v>production_systems/water</v>
      </c>
      <c r="D477" s="23" t="str">
        <f>INDEX(survey!$E$2:$E$1134,MATCH(_xlfn.CONCAT("_",E477),survey!$F$2:$F$1134,0))</f>
        <v>irrigation_cropland</v>
      </c>
      <c r="E477" t="s">
        <v>3674</v>
      </c>
      <c r="F477" t="s">
        <v>3106</v>
      </c>
      <c r="G477" t="s">
        <v>3126</v>
      </c>
      <c r="I477" t="s">
        <v>3091</v>
      </c>
      <c r="J477" t="str">
        <f t="shared" si="7"/>
        <v>_3_3_4_1</v>
      </c>
      <c r="K477" t="str">
        <f>VLOOKUP(J477,survey!$H$2:$I$1133,2,FALSE)</f>
        <v>Do you irrigate your cropland?</v>
      </c>
    </row>
    <row r="478" spans="1:11" ht="14.45">
      <c r="A478" s="23" t="str">
        <f>INDEX(survey!$B$2:$B$1134,MATCH(_xlfn.CONCAT("_",E478),survey!$F$2:$F$1134,0))</f>
        <v>context/performance</v>
      </c>
      <c r="B478" s="23" t="str">
        <f>INDEX(survey!$C$2:$C$1134,MATCH(_xlfn.CONCAT("_",E478),survey!$F$2:$F$1134,0))</f>
        <v>farm_characteristics/environmental</v>
      </c>
      <c r="C478" s="23" t="str">
        <f>INDEX(survey!$D$2:$D$1134,MATCH(_xlfn.CONCAT("_",E478),survey!$F$2:$F$1134,0))</f>
        <v>production_systems/water</v>
      </c>
      <c r="D478" s="23" t="str">
        <f>INDEX(survey!$E$2:$E$1134,MATCH(_xlfn.CONCAT("_",E478),survey!$F$2:$F$1134,0))</f>
        <v>irrigation_cropland</v>
      </c>
      <c r="E478" t="s">
        <v>3674</v>
      </c>
      <c r="F478" t="s">
        <v>3127</v>
      </c>
      <c r="G478" t="s">
        <v>3128</v>
      </c>
      <c r="I478" t="s">
        <v>3091</v>
      </c>
      <c r="J478" t="str">
        <f t="shared" si="7"/>
        <v>_3_3_4_1</v>
      </c>
      <c r="K478" t="str">
        <f>VLOOKUP(J478,survey!$H$2:$I$1133,2,FALSE)</f>
        <v>Do you irrigate your cropland?</v>
      </c>
    </row>
    <row r="479" spans="1:11" ht="14.45">
      <c r="A479" s="23" t="str">
        <f>INDEX(survey!$B$2:$B$1134,MATCH(_xlfn.CONCAT("_",E479),survey!$F$2:$F$1134,0))</f>
        <v>performance</v>
      </c>
      <c r="B479" s="23" t="str">
        <f>INDEX(survey!$C$2:$C$1134,MATCH(_xlfn.CONCAT("_",E479),survey!$F$2:$F$1134,0))</f>
        <v>environmental</v>
      </c>
      <c r="C479" s="23" t="str">
        <f>INDEX(survey!$D$2:$D$1134,MATCH(_xlfn.CONCAT("_",E479),survey!$F$2:$F$1134,0))</f>
        <v>water</v>
      </c>
      <c r="D479" s="23" t="str">
        <f>INDEX(survey!$E$2:$E$1134,MATCH(_xlfn.CONCAT("_",E479),survey!$F$2:$F$1134,0))</f>
        <v>irrigation_cropland_methods</v>
      </c>
      <c r="E479" t="s">
        <v>3675</v>
      </c>
      <c r="F479" t="s">
        <v>3108</v>
      </c>
      <c r="G479" t="s">
        <v>3676</v>
      </c>
      <c r="I479" t="s">
        <v>3091</v>
      </c>
      <c r="J479" t="str">
        <f t="shared" si="7"/>
        <v>_3_3_4_1_1</v>
      </c>
      <c r="K479" t="str">
        <f>VLOOKUP(J479,survey!$H$2:$I$1133,2,FALSE)</f>
        <v>What methods of irrigation do you use</v>
      </c>
    </row>
    <row r="480" spans="1:11" ht="14.45">
      <c r="A480" s="23" t="str">
        <f>INDEX(survey!$B$2:$B$1134,MATCH(_xlfn.CONCAT("_",E480),survey!$F$2:$F$1134,0))</f>
        <v>performance</v>
      </c>
      <c r="B480" s="23" t="str">
        <f>INDEX(survey!$C$2:$C$1134,MATCH(_xlfn.CONCAT("_",E480),survey!$F$2:$F$1134,0))</f>
        <v>environmental</v>
      </c>
      <c r="C480" s="23" t="str">
        <f>INDEX(survey!$D$2:$D$1134,MATCH(_xlfn.CONCAT("_",E480),survey!$F$2:$F$1134,0))</f>
        <v>water</v>
      </c>
      <c r="D480" s="23" t="str">
        <f>INDEX(survey!$E$2:$E$1134,MATCH(_xlfn.CONCAT("_",E480),survey!$F$2:$F$1134,0))</f>
        <v>irrigation_cropland_methods</v>
      </c>
      <c r="E480" t="s">
        <v>3675</v>
      </c>
      <c r="F480" t="s">
        <v>3110</v>
      </c>
      <c r="G480" t="s">
        <v>3677</v>
      </c>
      <c r="I480" t="s">
        <v>3091</v>
      </c>
      <c r="J480" t="str">
        <f t="shared" si="7"/>
        <v>_3_3_4_1_1</v>
      </c>
      <c r="K480" t="str">
        <f>VLOOKUP(J480,survey!$H$2:$I$1133,2,FALSE)</f>
        <v>What methods of irrigation do you use</v>
      </c>
    </row>
    <row r="481" spans="1:11" ht="14.45">
      <c r="A481" s="23" t="str">
        <f>INDEX(survey!$B$2:$B$1134,MATCH(_xlfn.CONCAT("_",E481),survey!$F$2:$F$1134,0))</f>
        <v>performance</v>
      </c>
      <c r="B481" s="23" t="str">
        <f>INDEX(survey!$C$2:$C$1134,MATCH(_xlfn.CONCAT("_",E481),survey!$F$2:$F$1134,0))</f>
        <v>environmental</v>
      </c>
      <c r="C481" s="23" t="str">
        <f>INDEX(survey!$D$2:$D$1134,MATCH(_xlfn.CONCAT("_",E481),survey!$F$2:$F$1134,0))</f>
        <v>water</v>
      </c>
      <c r="D481" s="23" t="str">
        <f>INDEX(survey!$E$2:$E$1134,MATCH(_xlfn.CONCAT("_",E481),survey!$F$2:$F$1134,0))</f>
        <v>irrigation_cropland_methods</v>
      </c>
      <c r="E481" t="s">
        <v>3675</v>
      </c>
      <c r="F481" t="s">
        <v>3112</v>
      </c>
      <c r="G481" t="s">
        <v>3678</v>
      </c>
      <c r="I481" t="s">
        <v>3091</v>
      </c>
      <c r="J481" t="str">
        <f t="shared" si="7"/>
        <v>_3_3_4_1_1</v>
      </c>
      <c r="K481" t="str">
        <f>VLOOKUP(J481,survey!$H$2:$I$1133,2,FALSE)</f>
        <v>What methods of irrigation do you use</v>
      </c>
    </row>
    <row r="482" spans="1:11" ht="14.45">
      <c r="A482" s="23" t="str">
        <f>INDEX(survey!$B$2:$B$1134,MATCH(_xlfn.CONCAT("_",E482),survey!$F$2:$F$1134,0))</f>
        <v>performance</v>
      </c>
      <c r="B482" s="23" t="str">
        <f>INDEX(survey!$C$2:$C$1134,MATCH(_xlfn.CONCAT("_",E482),survey!$F$2:$F$1134,0))</f>
        <v>environmental</v>
      </c>
      <c r="C482" s="23" t="str">
        <f>INDEX(survey!$D$2:$D$1134,MATCH(_xlfn.CONCAT("_",E482),survey!$F$2:$F$1134,0))</f>
        <v>water</v>
      </c>
      <c r="D482" s="23" t="str">
        <f>INDEX(survey!$E$2:$E$1134,MATCH(_xlfn.CONCAT("_",E482),survey!$F$2:$F$1134,0))</f>
        <v>irrigation_cropland_methods</v>
      </c>
      <c r="E482" t="s">
        <v>3675</v>
      </c>
      <c r="F482" t="s">
        <v>3114</v>
      </c>
      <c r="G482" t="s">
        <v>3679</v>
      </c>
      <c r="I482" t="s">
        <v>3091</v>
      </c>
      <c r="J482" t="str">
        <f t="shared" si="7"/>
        <v>_3_3_4_1_1</v>
      </c>
      <c r="K482" t="str">
        <f>VLOOKUP(J482,survey!$H$2:$I$1133,2,FALSE)</f>
        <v>What methods of irrigation do you use</v>
      </c>
    </row>
    <row r="483" spans="1:11" ht="14.45">
      <c r="A483" s="23" t="str">
        <f>INDEX(survey!$B$2:$B$1134,MATCH(_xlfn.CONCAT("_",E483),survey!$F$2:$F$1134,0))</f>
        <v>performance</v>
      </c>
      <c r="B483" s="23" t="str">
        <f>INDEX(survey!$C$2:$C$1134,MATCH(_xlfn.CONCAT("_",E483),survey!$F$2:$F$1134,0))</f>
        <v>environmental</v>
      </c>
      <c r="C483" s="23" t="str">
        <f>INDEX(survey!$D$2:$D$1134,MATCH(_xlfn.CONCAT("_",E483),survey!$F$2:$F$1134,0))</f>
        <v>water</v>
      </c>
      <c r="D483" s="23" t="str">
        <f>INDEX(survey!$E$2:$E$1134,MATCH(_xlfn.CONCAT("_",E483),survey!$F$2:$F$1134,0))</f>
        <v>irrigation_cropland_methods</v>
      </c>
      <c r="E483" t="s">
        <v>3675</v>
      </c>
      <c r="F483" t="s">
        <v>3116</v>
      </c>
      <c r="G483" t="s">
        <v>3680</v>
      </c>
      <c r="I483" t="s">
        <v>3091</v>
      </c>
      <c r="J483" t="str">
        <f t="shared" si="7"/>
        <v>_3_3_4_1_1</v>
      </c>
      <c r="K483" t="str">
        <f>VLOOKUP(J483,survey!$H$2:$I$1133,2,FALSE)</f>
        <v>What methods of irrigation do you use</v>
      </c>
    </row>
    <row r="484" spans="1:11" ht="14.45">
      <c r="A484" s="23" t="str">
        <f>INDEX(survey!$B$2:$B$1134,MATCH(_xlfn.CONCAT("_",E484),survey!$F$2:$F$1134,0))</f>
        <v>performance</v>
      </c>
      <c r="B484" s="23" t="str">
        <f>INDEX(survey!$C$2:$C$1134,MATCH(_xlfn.CONCAT("_",E484),survey!$F$2:$F$1134,0))</f>
        <v>environmental</v>
      </c>
      <c r="C484" s="23" t="str">
        <f>INDEX(survey!$D$2:$D$1134,MATCH(_xlfn.CONCAT("_",E484),survey!$F$2:$F$1134,0))</f>
        <v>water</v>
      </c>
      <c r="D484" s="23" t="str">
        <f>INDEX(survey!$E$2:$E$1134,MATCH(_xlfn.CONCAT("_",E484),survey!$F$2:$F$1134,0))</f>
        <v>irrigation_cropland_methods</v>
      </c>
      <c r="E484" t="s">
        <v>3675</v>
      </c>
      <c r="F484" t="s">
        <v>3118</v>
      </c>
      <c r="G484" t="s">
        <v>3681</v>
      </c>
      <c r="I484" t="s">
        <v>3091</v>
      </c>
      <c r="J484" t="str">
        <f t="shared" si="7"/>
        <v>_3_3_4_1_1</v>
      </c>
      <c r="K484" t="str">
        <f>VLOOKUP(J484,survey!$H$2:$I$1133,2,FALSE)</f>
        <v>What methods of irrigation do you use</v>
      </c>
    </row>
    <row r="485" spans="1:11" ht="14.45">
      <c r="A485" s="23" t="str">
        <f>INDEX(survey!$B$2:$B$1134,MATCH(_xlfn.CONCAT("_",E485),survey!$F$2:$F$1134,0))</f>
        <v>performance</v>
      </c>
      <c r="B485" s="23" t="str">
        <f>INDEX(survey!$C$2:$C$1134,MATCH(_xlfn.CONCAT("_",E485),survey!$F$2:$F$1134,0))</f>
        <v>environmental</v>
      </c>
      <c r="C485" s="23" t="str">
        <f>INDEX(survey!$D$2:$D$1134,MATCH(_xlfn.CONCAT("_",E485),survey!$F$2:$F$1134,0))</f>
        <v>water</v>
      </c>
      <c r="D485" s="23" t="str">
        <f>INDEX(survey!$E$2:$E$1134,MATCH(_xlfn.CONCAT("_",E485),survey!$F$2:$F$1134,0))</f>
        <v>irrigation_cropland_methods</v>
      </c>
      <c r="E485" t="s">
        <v>3675</v>
      </c>
      <c r="F485" t="s">
        <v>665</v>
      </c>
      <c r="G485" t="s">
        <v>3104</v>
      </c>
      <c r="I485" t="s">
        <v>3091</v>
      </c>
      <c r="J485" t="str">
        <f t="shared" si="7"/>
        <v>_3_3_4_1_1</v>
      </c>
      <c r="K485" t="str">
        <f>VLOOKUP(J485,survey!$H$2:$I$1133,2,FALSE)</f>
        <v>What methods of irrigation do you use</v>
      </c>
    </row>
    <row r="486" spans="1:11" ht="14.45">
      <c r="A486" s="23" t="str">
        <f>INDEX(survey!$B$2:$B$1134,MATCH(_xlfn.CONCAT("_",E486),survey!$F$2:$F$1134,0))</f>
        <v>performance</v>
      </c>
      <c r="B486" s="23" t="str">
        <f>INDEX(survey!$C$2:$C$1134,MATCH(_xlfn.CONCAT("_",E486),survey!$F$2:$F$1134,0))</f>
        <v>environmental</v>
      </c>
      <c r="C486" s="23" t="str">
        <f>INDEX(survey!$D$2:$D$1134,MATCH(_xlfn.CONCAT("_",E486),survey!$F$2:$F$1134,0))</f>
        <v>water</v>
      </c>
      <c r="D486" s="23" t="str">
        <f>INDEX(survey!$E$2:$E$1134,MATCH(_xlfn.CONCAT("_",E486),survey!$F$2:$F$1134,0))</f>
        <v>irrigation_cropland_water_source</v>
      </c>
      <c r="E486" t="s">
        <v>3682</v>
      </c>
      <c r="F486" t="s">
        <v>3106</v>
      </c>
      <c r="G486" t="s">
        <v>3683</v>
      </c>
      <c r="I486" t="s">
        <v>3091</v>
      </c>
      <c r="J486" t="str">
        <f t="shared" si="7"/>
        <v>_3_3_4_1_2</v>
      </c>
      <c r="K486" t="str">
        <f>VLOOKUP(J486,survey!$H$2:$I$1133,2,FALSE)</f>
        <v>Where do you source your water for irrigation?</v>
      </c>
    </row>
    <row r="487" spans="1:11" ht="14.45">
      <c r="A487" s="23" t="str">
        <f>INDEX(survey!$B$2:$B$1134,MATCH(_xlfn.CONCAT("_",E487),survey!$F$2:$F$1134,0))</f>
        <v>performance</v>
      </c>
      <c r="B487" s="23" t="str">
        <f>INDEX(survey!$C$2:$C$1134,MATCH(_xlfn.CONCAT("_",E487),survey!$F$2:$F$1134,0))</f>
        <v>environmental</v>
      </c>
      <c r="C487" s="23" t="str">
        <f>INDEX(survey!$D$2:$D$1134,MATCH(_xlfn.CONCAT("_",E487),survey!$F$2:$F$1134,0))</f>
        <v>water</v>
      </c>
      <c r="D487" s="23" t="str">
        <f>INDEX(survey!$E$2:$E$1134,MATCH(_xlfn.CONCAT("_",E487),survey!$F$2:$F$1134,0))</f>
        <v>irrigation_cropland_water_source</v>
      </c>
      <c r="E487" t="s">
        <v>3682</v>
      </c>
      <c r="F487" t="s">
        <v>3108</v>
      </c>
      <c r="G487" t="s">
        <v>3684</v>
      </c>
      <c r="I487" t="s">
        <v>3091</v>
      </c>
      <c r="J487" t="str">
        <f t="shared" si="7"/>
        <v>_3_3_4_1_2</v>
      </c>
      <c r="K487" t="str">
        <f>VLOOKUP(J487,survey!$H$2:$I$1133,2,FALSE)</f>
        <v>Where do you source your water for irrigation?</v>
      </c>
    </row>
    <row r="488" spans="1:11" ht="14.45">
      <c r="A488" s="23" t="str">
        <f>INDEX(survey!$B$2:$B$1134,MATCH(_xlfn.CONCAT("_",E488),survey!$F$2:$F$1134,0))</f>
        <v>performance</v>
      </c>
      <c r="B488" s="23" t="str">
        <f>INDEX(survey!$C$2:$C$1134,MATCH(_xlfn.CONCAT("_",E488),survey!$F$2:$F$1134,0))</f>
        <v>environmental</v>
      </c>
      <c r="C488" s="23" t="str">
        <f>INDEX(survey!$D$2:$D$1134,MATCH(_xlfn.CONCAT("_",E488),survey!$F$2:$F$1134,0))</f>
        <v>water</v>
      </c>
      <c r="D488" s="23" t="str">
        <f>INDEX(survey!$E$2:$E$1134,MATCH(_xlfn.CONCAT("_",E488),survey!$F$2:$F$1134,0))</f>
        <v>irrigation_cropland_water_source</v>
      </c>
      <c r="E488" t="s">
        <v>3682</v>
      </c>
      <c r="F488" t="s">
        <v>3110</v>
      </c>
      <c r="G488" t="s">
        <v>3685</v>
      </c>
      <c r="I488" t="s">
        <v>3091</v>
      </c>
      <c r="J488" t="str">
        <f t="shared" si="7"/>
        <v>_3_3_4_1_2</v>
      </c>
      <c r="K488" t="str">
        <f>VLOOKUP(J488,survey!$H$2:$I$1133,2,FALSE)</f>
        <v>Where do you source your water for irrigation?</v>
      </c>
    </row>
    <row r="489" spans="1:11" ht="14.45">
      <c r="A489" s="23" t="str">
        <f>INDEX(survey!$B$2:$B$1134,MATCH(_xlfn.CONCAT("_",E489),survey!$F$2:$F$1134,0))</f>
        <v>performance</v>
      </c>
      <c r="B489" s="23" t="str">
        <f>INDEX(survey!$C$2:$C$1134,MATCH(_xlfn.CONCAT("_",E489),survey!$F$2:$F$1134,0))</f>
        <v>environmental</v>
      </c>
      <c r="C489" s="23" t="str">
        <f>INDEX(survey!$D$2:$D$1134,MATCH(_xlfn.CONCAT("_",E489),survey!$F$2:$F$1134,0))</f>
        <v>water</v>
      </c>
      <c r="D489" s="23" t="str">
        <f>INDEX(survey!$E$2:$E$1134,MATCH(_xlfn.CONCAT("_",E489),survey!$F$2:$F$1134,0))</f>
        <v>irrigation_cropland_water_source</v>
      </c>
      <c r="E489" t="s">
        <v>3682</v>
      </c>
      <c r="F489" t="s">
        <v>3112</v>
      </c>
      <c r="G489" t="s">
        <v>3686</v>
      </c>
      <c r="I489" t="s">
        <v>3091</v>
      </c>
      <c r="J489" t="str">
        <f t="shared" si="7"/>
        <v>_3_3_4_1_2</v>
      </c>
      <c r="K489" t="str">
        <f>VLOOKUP(J489,survey!$H$2:$I$1133,2,FALSE)</f>
        <v>Where do you source your water for irrigation?</v>
      </c>
    </row>
    <row r="490" spans="1:11" ht="14.45">
      <c r="A490" s="23" t="str">
        <f>INDEX(survey!$B$2:$B$1134,MATCH(_xlfn.CONCAT("_",E490),survey!$F$2:$F$1134,0))</f>
        <v>performance</v>
      </c>
      <c r="B490" s="23" t="str">
        <f>INDEX(survey!$C$2:$C$1134,MATCH(_xlfn.CONCAT("_",E490),survey!$F$2:$F$1134,0))</f>
        <v>environmental</v>
      </c>
      <c r="C490" s="23" t="str">
        <f>INDEX(survey!$D$2:$D$1134,MATCH(_xlfn.CONCAT("_",E490),survey!$F$2:$F$1134,0))</f>
        <v>water</v>
      </c>
      <c r="D490" s="23" t="str">
        <f>INDEX(survey!$E$2:$E$1134,MATCH(_xlfn.CONCAT("_",E490),survey!$F$2:$F$1134,0))</f>
        <v>irrigation_cropland_water_source</v>
      </c>
      <c r="E490" t="s">
        <v>3682</v>
      </c>
      <c r="F490" t="s">
        <v>3114</v>
      </c>
      <c r="G490" t="s">
        <v>3687</v>
      </c>
      <c r="I490" t="s">
        <v>3091</v>
      </c>
      <c r="J490" t="str">
        <f t="shared" si="7"/>
        <v>_3_3_4_1_2</v>
      </c>
      <c r="K490" t="str">
        <f>VLOOKUP(J490,survey!$H$2:$I$1133,2,FALSE)</f>
        <v>Where do you source your water for irrigation?</v>
      </c>
    </row>
    <row r="491" spans="1:11" ht="14.45">
      <c r="A491" s="23" t="str">
        <f>INDEX(survey!$B$2:$B$1134,MATCH(_xlfn.CONCAT("_",E491),survey!$F$2:$F$1134,0))</f>
        <v>performance</v>
      </c>
      <c r="B491" s="23" t="str">
        <f>INDEX(survey!$C$2:$C$1134,MATCH(_xlfn.CONCAT("_",E491),survey!$F$2:$F$1134,0))</f>
        <v>environmental</v>
      </c>
      <c r="C491" s="23" t="str">
        <f>INDEX(survey!$D$2:$D$1134,MATCH(_xlfn.CONCAT("_",E491),survey!$F$2:$F$1134,0))</f>
        <v>water</v>
      </c>
      <c r="D491" s="23" t="str">
        <f>INDEX(survey!$E$2:$E$1134,MATCH(_xlfn.CONCAT("_",E491),survey!$F$2:$F$1134,0))</f>
        <v>irrigation_cropland_water_source</v>
      </c>
      <c r="E491" t="s">
        <v>3682</v>
      </c>
      <c r="F491" t="s">
        <v>3116</v>
      </c>
      <c r="G491" t="s">
        <v>3688</v>
      </c>
      <c r="I491" t="s">
        <v>3091</v>
      </c>
      <c r="J491" t="str">
        <f t="shared" si="7"/>
        <v>_3_3_4_1_2</v>
      </c>
      <c r="K491" t="str">
        <f>VLOOKUP(J491,survey!$H$2:$I$1133,2,FALSE)</f>
        <v>Where do you source your water for irrigation?</v>
      </c>
    </row>
    <row r="492" spans="1:11" ht="14.45">
      <c r="A492" s="23" t="str">
        <f>INDEX(survey!$B$2:$B$1134,MATCH(_xlfn.CONCAT("_",E492),survey!$F$2:$F$1134,0))</f>
        <v>performance</v>
      </c>
      <c r="B492" s="23" t="str">
        <f>INDEX(survey!$C$2:$C$1134,MATCH(_xlfn.CONCAT("_",E492),survey!$F$2:$F$1134,0))</f>
        <v>environmental</v>
      </c>
      <c r="C492" s="23" t="str">
        <f>INDEX(survey!$D$2:$D$1134,MATCH(_xlfn.CONCAT("_",E492),survey!$F$2:$F$1134,0))</f>
        <v>water</v>
      </c>
      <c r="D492" s="23" t="str">
        <f>INDEX(survey!$E$2:$E$1134,MATCH(_xlfn.CONCAT("_",E492),survey!$F$2:$F$1134,0))</f>
        <v>irrigation_cropland_water_source</v>
      </c>
      <c r="E492" t="s">
        <v>3682</v>
      </c>
      <c r="F492" t="s">
        <v>665</v>
      </c>
      <c r="G492" t="s">
        <v>3104</v>
      </c>
      <c r="I492" t="s">
        <v>3091</v>
      </c>
      <c r="J492" t="str">
        <f t="shared" si="7"/>
        <v>_3_3_4_1_2</v>
      </c>
      <c r="K492" t="str">
        <f>VLOOKUP(J492,survey!$H$2:$I$1133,2,FALSE)</f>
        <v>Where do you source your water for irrigation?</v>
      </c>
    </row>
    <row r="493" spans="1:11" ht="14.45">
      <c r="A493" s="23">
        <f>INDEX(survey!$B$2:$B$1134,MATCH(_xlfn.CONCAT("_",E493),survey!$F$2:$F$1134,0))</f>
        <v>0</v>
      </c>
      <c r="B493" s="23">
        <f>INDEX(survey!$C$2:$C$1134,MATCH(_xlfn.CONCAT("_",E493),survey!$F$2:$F$1134,0))</f>
        <v>0</v>
      </c>
      <c r="C493" s="23">
        <f>INDEX(survey!$D$2:$D$1134,MATCH(_xlfn.CONCAT("_",E493),survey!$F$2:$F$1134,0))</f>
        <v>0</v>
      </c>
      <c r="D493" s="23">
        <f>INDEX(survey!$E$2:$E$1134,MATCH(_xlfn.CONCAT("_",E493),survey!$F$2:$F$1134,0))</f>
        <v>0</v>
      </c>
      <c r="E493" t="s">
        <v>3689</v>
      </c>
      <c r="F493" t="s">
        <v>3106</v>
      </c>
      <c r="G493" t="s">
        <v>3690</v>
      </c>
      <c r="I493" t="s">
        <v>3091</v>
      </c>
      <c r="J493" t="str">
        <f t="shared" si="7"/>
        <v>_3_3_4_2</v>
      </c>
      <c r="K493" t="str">
        <f>VLOOKUP(J493,survey!$H$2:$I$1133,2,FALSE)</f>
        <v>**Do you have any of the following rainwater harvesting systems in place?**</v>
      </c>
    </row>
    <row r="494" spans="1:11" ht="14.45">
      <c r="A494" s="23">
        <f>INDEX(survey!$B$2:$B$1134,MATCH(_xlfn.CONCAT("_",E494),survey!$F$2:$F$1134,0))</f>
        <v>0</v>
      </c>
      <c r="B494" s="23">
        <f>INDEX(survey!$C$2:$C$1134,MATCH(_xlfn.CONCAT("_",E494),survey!$F$2:$F$1134,0))</f>
        <v>0</v>
      </c>
      <c r="C494" s="23">
        <f>INDEX(survey!$D$2:$D$1134,MATCH(_xlfn.CONCAT("_",E494),survey!$F$2:$F$1134,0))</f>
        <v>0</v>
      </c>
      <c r="D494" s="23">
        <f>INDEX(survey!$E$2:$E$1134,MATCH(_xlfn.CONCAT("_",E494),survey!$F$2:$F$1134,0))</f>
        <v>0</v>
      </c>
      <c r="E494" t="s">
        <v>3689</v>
      </c>
      <c r="F494" t="s">
        <v>3108</v>
      </c>
      <c r="G494" t="s">
        <v>3691</v>
      </c>
      <c r="I494" t="s">
        <v>3091</v>
      </c>
      <c r="J494" t="str">
        <f t="shared" si="7"/>
        <v>_3_3_4_2</v>
      </c>
      <c r="K494" t="str">
        <f>VLOOKUP(J494,survey!$H$2:$I$1133,2,FALSE)</f>
        <v>**Do you have any of the following rainwater harvesting systems in place?**</v>
      </c>
    </row>
    <row r="495" spans="1:11" ht="14.45">
      <c r="A495" s="23">
        <f>INDEX(survey!$B$2:$B$1134,MATCH(_xlfn.CONCAT("_",E495),survey!$F$2:$F$1134,0))</f>
        <v>0</v>
      </c>
      <c r="B495" s="23">
        <f>INDEX(survey!$C$2:$C$1134,MATCH(_xlfn.CONCAT("_",E495),survey!$F$2:$F$1134,0))</f>
        <v>0</v>
      </c>
      <c r="C495" s="23">
        <f>INDEX(survey!$D$2:$D$1134,MATCH(_xlfn.CONCAT("_",E495),survey!$F$2:$F$1134,0))</f>
        <v>0</v>
      </c>
      <c r="D495" s="23">
        <f>INDEX(survey!$E$2:$E$1134,MATCH(_xlfn.CONCAT("_",E495),survey!$F$2:$F$1134,0))</f>
        <v>0</v>
      </c>
      <c r="E495" t="s">
        <v>3689</v>
      </c>
      <c r="F495" t="s">
        <v>3110</v>
      </c>
      <c r="G495" t="s">
        <v>3692</v>
      </c>
      <c r="I495" t="s">
        <v>3091</v>
      </c>
      <c r="J495" t="str">
        <f t="shared" si="7"/>
        <v>_3_3_4_2</v>
      </c>
      <c r="K495" t="str">
        <f>VLOOKUP(J495,survey!$H$2:$I$1133,2,FALSE)</f>
        <v>**Do you have any of the following rainwater harvesting systems in place?**</v>
      </c>
    </row>
    <row r="496" spans="1:11" ht="14.45">
      <c r="A496" s="23">
        <f>INDEX(survey!$B$2:$B$1134,MATCH(_xlfn.CONCAT("_",E496),survey!$F$2:$F$1134,0))</f>
        <v>0</v>
      </c>
      <c r="B496" s="23">
        <f>INDEX(survey!$C$2:$C$1134,MATCH(_xlfn.CONCAT("_",E496),survey!$F$2:$F$1134,0))</f>
        <v>0</v>
      </c>
      <c r="C496" s="23">
        <f>INDEX(survey!$D$2:$D$1134,MATCH(_xlfn.CONCAT("_",E496),survey!$F$2:$F$1134,0))</f>
        <v>0</v>
      </c>
      <c r="D496" s="23">
        <f>INDEX(survey!$E$2:$E$1134,MATCH(_xlfn.CONCAT("_",E496),survey!$F$2:$F$1134,0))</f>
        <v>0</v>
      </c>
      <c r="E496" t="s">
        <v>3689</v>
      </c>
      <c r="F496" t="s">
        <v>3187</v>
      </c>
      <c r="G496" t="s">
        <v>3189</v>
      </c>
      <c r="I496" t="s">
        <v>3091</v>
      </c>
      <c r="J496" t="str">
        <f t="shared" si="7"/>
        <v>_3_3_4_2</v>
      </c>
      <c r="K496" t="str">
        <f>VLOOKUP(J496,survey!$H$2:$I$1133,2,FALSE)</f>
        <v>**Do you have any of the following rainwater harvesting systems in place?**</v>
      </c>
    </row>
    <row r="497" spans="1:11" ht="14.45">
      <c r="A497" s="23">
        <f>INDEX(survey!$B$2:$B$1134,MATCH(_xlfn.CONCAT("_",E497),survey!$F$2:$F$1134,0))</f>
        <v>0</v>
      </c>
      <c r="B497" s="23">
        <f>INDEX(survey!$C$2:$C$1134,MATCH(_xlfn.CONCAT("_",E497),survey!$F$2:$F$1134,0))</f>
        <v>0</v>
      </c>
      <c r="C497" s="23">
        <f>INDEX(survey!$D$2:$D$1134,MATCH(_xlfn.CONCAT("_",E497),survey!$F$2:$F$1134,0))</f>
        <v>0</v>
      </c>
      <c r="D497" s="23">
        <f>INDEX(survey!$E$2:$E$1134,MATCH(_xlfn.CONCAT("_",E497),survey!$F$2:$F$1134,0))</f>
        <v>0</v>
      </c>
      <c r="E497" t="s">
        <v>3689</v>
      </c>
      <c r="F497" t="s">
        <v>665</v>
      </c>
      <c r="G497" t="s">
        <v>3104</v>
      </c>
      <c r="I497" t="s">
        <v>3091</v>
      </c>
      <c r="J497" t="str">
        <f t="shared" si="7"/>
        <v>_3_3_4_2</v>
      </c>
      <c r="K497" t="str">
        <f>VLOOKUP(J497,survey!$H$2:$I$1133,2,FALSE)</f>
        <v>**Do you have any of the following rainwater harvesting systems in place?**</v>
      </c>
    </row>
    <row r="498" spans="1:11" ht="14.45">
      <c r="A498" s="23" t="str">
        <f>INDEX(survey!$B$2:$B$1134,MATCH(_xlfn.CONCAT("_",E498),survey!$F$2:$F$1134,0))</f>
        <v>performance</v>
      </c>
      <c r="B498" s="23" t="str">
        <f>INDEX(survey!$C$2:$C$1134,MATCH(_xlfn.CONCAT("_",E498),survey!$F$2:$F$1134,0))</f>
        <v>environmental</v>
      </c>
      <c r="C498" s="23" t="str">
        <f>INDEX(survey!$D$2:$D$1134,MATCH(_xlfn.CONCAT("_",E498),survey!$F$2:$F$1134,0))</f>
        <v>water</v>
      </c>
      <c r="D498" s="23" t="str">
        <f>INDEX(survey!$E$2:$E$1134,MATCH(_xlfn.CONCAT("_",E498),survey!$F$2:$F$1134,0))</f>
        <v>difficult_access_water_in_a_normal_year</v>
      </c>
      <c r="E498" t="s">
        <v>3693</v>
      </c>
      <c r="F498" t="s">
        <v>3127</v>
      </c>
      <c r="G498" t="s">
        <v>3189</v>
      </c>
      <c r="I498" t="s">
        <v>3091</v>
      </c>
      <c r="J498" t="str">
        <f t="shared" si="7"/>
        <v>_3_3_4_3</v>
      </c>
      <c r="K498" t="e">
        <f>VLOOKUP(J498,survey!$H$2:$I$1133,2,FALSE)</f>
        <v>#N/A</v>
      </c>
    </row>
    <row r="499" spans="1:11" ht="14.45">
      <c r="A499" s="23" t="str">
        <f>INDEX(survey!$B$2:$B$1134,MATCH(_xlfn.CONCAT("_",E499),survey!$F$2:$F$1134,0))</f>
        <v>performance</v>
      </c>
      <c r="B499" s="23" t="str">
        <f>INDEX(survey!$C$2:$C$1134,MATCH(_xlfn.CONCAT("_",E499),survey!$F$2:$F$1134,0))</f>
        <v>environmental</v>
      </c>
      <c r="C499" s="23" t="str">
        <f>INDEX(survey!$D$2:$D$1134,MATCH(_xlfn.CONCAT("_",E499),survey!$F$2:$F$1134,0))</f>
        <v>water</v>
      </c>
      <c r="D499" s="23" t="str">
        <f>INDEX(survey!$E$2:$E$1134,MATCH(_xlfn.CONCAT("_",E499),survey!$F$2:$F$1134,0))</f>
        <v>difficult_access_water_in_a_normal_year</v>
      </c>
      <c r="E499" t="s">
        <v>3693</v>
      </c>
      <c r="F499" t="s">
        <v>3106</v>
      </c>
      <c r="G499" t="s">
        <v>3694</v>
      </c>
      <c r="I499" t="s">
        <v>3091</v>
      </c>
      <c r="J499" t="str">
        <f t="shared" si="7"/>
        <v>_3_3_4_3</v>
      </c>
      <c r="K499" t="e">
        <f>VLOOKUP(J499,survey!$H$2:$I$1133,2,FALSE)</f>
        <v>#N/A</v>
      </c>
    </row>
    <row r="500" spans="1:11" ht="14.45">
      <c r="A500" s="23" t="str">
        <f>INDEX(survey!$B$2:$B$1134,MATCH(_xlfn.CONCAT("_",E500),survey!$F$2:$F$1134,0))</f>
        <v>performance</v>
      </c>
      <c r="B500" s="23" t="str">
        <f>INDEX(survey!$C$2:$C$1134,MATCH(_xlfn.CONCAT("_",E500),survey!$F$2:$F$1134,0))</f>
        <v>environmental</v>
      </c>
      <c r="C500" s="23" t="str">
        <f>INDEX(survey!$D$2:$D$1134,MATCH(_xlfn.CONCAT("_",E500),survey!$F$2:$F$1134,0))</f>
        <v>water</v>
      </c>
      <c r="D500" s="23" t="str">
        <f>INDEX(survey!$E$2:$E$1134,MATCH(_xlfn.CONCAT("_",E500),survey!$F$2:$F$1134,0))</f>
        <v>difficult_access_water_in_a_normal_year</v>
      </c>
      <c r="E500" t="s">
        <v>3693</v>
      </c>
      <c r="F500" t="s">
        <v>3108</v>
      </c>
      <c r="G500" t="s">
        <v>3695</v>
      </c>
      <c r="I500" t="s">
        <v>3091</v>
      </c>
      <c r="J500" t="str">
        <f t="shared" si="7"/>
        <v>_3_3_4_3</v>
      </c>
      <c r="K500" t="e">
        <f>VLOOKUP(J500,survey!$H$2:$I$1133,2,FALSE)</f>
        <v>#N/A</v>
      </c>
    </row>
    <row r="501" spans="1:11" ht="14.45">
      <c r="A501" s="23" t="str">
        <f>INDEX(survey!$B$2:$B$1134,MATCH(_xlfn.CONCAT("_",E501),survey!$F$2:$F$1134,0))</f>
        <v>performance</v>
      </c>
      <c r="B501" s="23" t="str">
        <f>INDEX(survey!$C$2:$C$1134,MATCH(_xlfn.CONCAT("_",E501),survey!$F$2:$F$1134,0))</f>
        <v>environmental</v>
      </c>
      <c r="C501" s="23" t="str">
        <f>INDEX(survey!$D$2:$D$1134,MATCH(_xlfn.CONCAT("_",E501),survey!$F$2:$F$1134,0))</f>
        <v>water</v>
      </c>
      <c r="D501" s="23" t="str">
        <f>INDEX(survey!$E$2:$E$1134,MATCH(_xlfn.CONCAT("_",E501),survey!$F$2:$F$1134,0))</f>
        <v>difficult_access_water_in_a_normal_year</v>
      </c>
      <c r="E501" t="s">
        <v>3693</v>
      </c>
      <c r="F501" t="s">
        <v>3110</v>
      </c>
      <c r="G501" t="s">
        <v>3696</v>
      </c>
      <c r="I501" t="s">
        <v>3091</v>
      </c>
      <c r="J501" t="str">
        <f t="shared" si="7"/>
        <v>_3_3_4_3</v>
      </c>
      <c r="K501" t="e">
        <f>VLOOKUP(J501,survey!$H$2:$I$1133,2,FALSE)</f>
        <v>#N/A</v>
      </c>
    </row>
    <row r="502" spans="1:11" ht="14.45">
      <c r="A502" s="23" t="str">
        <f>INDEX(survey!$B$2:$B$1134,MATCH(_xlfn.CONCAT("_",E502),survey!$F$2:$F$1134,0))</f>
        <v>performance</v>
      </c>
      <c r="B502" s="23" t="str">
        <f>INDEX(survey!$C$2:$C$1134,MATCH(_xlfn.CONCAT("_",E502),survey!$F$2:$F$1134,0))</f>
        <v>environmental</v>
      </c>
      <c r="C502" s="23" t="str">
        <f>INDEX(survey!$D$2:$D$1134,MATCH(_xlfn.CONCAT("_",E502),survey!$F$2:$F$1134,0))</f>
        <v>water</v>
      </c>
      <c r="D502" s="23" t="str">
        <f>INDEX(survey!$E$2:$E$1134,MATCH(_xlfn.CONCAT("_",E502),survey!$F$2:$F$1134,0))</f>
        <v>difficult_access_water_in_a_normal_year</v>
      </c>
      <c r="E502" t="s">
        <v>3693</v>
      </c>
      <c r="F502" t="s">
        <v>3112</v>
      </c>
      <c r="G502" t="s">
        <v>3697</v>
      </c>
      <c r="I502" t="s">
        <v>3091</v>
      </c>
      <c r="J502" t="str">
        <f t="shared" si="7"/>
        <v>_3_3_4_3</v>
      </c>
      <c r="K502" t="e">
        <f>VLOOKUP(J502,survey!$H$2:$I$1133,2,FALSE)</f>
        <v>#N/A</v>
      </c>
    </row>
    <row r="503" spans="1:11" ht="14.45">
      <c r="A503" s="23" t="str">
        <f>INDEX(survey!$B$2:$B$1134,MATCH(_xlfn.CONCAT("_",E503),survey!$F$2:$F$1134,0))</f>
        <v>performance</v>
      </c>
      <c r="B503" s="23" t="str">
        <f>INDEX(survey!$C$2:$C$1134,MATCH(_xlfn.CONCAT("_",E503),survey!$F$2:$F$1134,0))</f>
        <v>environmental</v>
      </c>
      <c r="C503" s="23" t="str">
        <f>INDEX(survey!$D$2:$D$1134,MATCH(_xlfn.CONCAT("_",E503),survey!$F$2:$F$1134,0))</f>
        <v>water</v>
      </c>
      <c r="D503" s="23" t="str">
        <f>INDEX(survey!$E$2:$E$1134,MATCH(_xlfn.CONCAT("_",E503),survey!$F$2:$F$1134,0))</f>
        <v>difficult_access_water_in_a_normal_year</v>
      </c>
      <c r="E503" t="s">
        <v>3693</v>
      </c>
      <c r="F503" t="s">
        <v>3114</v>
      </c>
      <c r="G503" t="s">
        <v>3698</v>
      </c>
      <c r="I503" t="s">
        <v>3091</v>
      </c>
      <c r="J503" t="str">
        <f t="shared" si="7"/>
        <v>_3_3_4_3</v>
      </c>
      <c r="K503" t="e">
        <f>VLOOKUP(J503,survey!$H$2:$I$1133,2,FALSE)</f>
        <v>#N/A</v>
      </c>
    </row>
    <row r="504" spans="1:11" ht="14.45">
      <c r="A504" s="23" t="str">
        <f>INDEX(survey!$B$2:$B$1134,MATCH(_xlfn.CONCAT("_",E504),survey!$F$2:$F$1134,0))</f>
        <v>performance</v>
      </c>
      <c r="B504" s="23" t="str">
        <f>INDEX(survey!$C$2:$C$1134,MATCH(_xlfn.CONCAT("_",E504),survey!$F$2:$F$1134,0))</f>
        <v>environmental</v>
      </c>
      <c r="C504" s="23" t="str">
        <f>INDEX(survey!$D$2:$D$1134,MATCH(_xlfn.CONCAT("_",E504),survey!$F$2:$F$1134,0))</f>
        <v>water</v>
      </c>
      <c r="D504" s="23" t="str">
        <f>INDEX(survey!$E$2:$E$1134,MATCH(_xlfn.CONCAT("_",E504),survey!$F$2:$F$1134,0))</f>
        <v>difficult_access_water_in_a_normal_year</v>
      </c>
      <c r="E504" t="s">
        <v>3693</v>
      </c>
      <c r="F504" t="s">
        <v>3116</v>
      </c>
      <c r="G504" t="s">
        <v>3699</v>
      </c>
      <c r="I504" t="s">
        <v>3091</v>
      </c>
      <c r="J504" t="str">
        <f t="shared" si="7"/>
        <v>_3_3_4_3</v>
      </c>
      <c r="K504" t="e">
        <f>VLOOKUP(J504,survey!$H$2:$I$1133,2,FALSE)</f>
        <v>#N/A</v>
      </c>
    </row>
    <row r="505" spans="1:11" ht="14.45">
      <c r="A505" s="23" t="str">
        <f>INDEX(survey!$B$2:$B$1134,MATCH(_xlfn.CONCAT("_",E505),survey!$F$2:$F$1134,0))</f>
        <v>performance</v>
      </c>
      <c r="B505" s="23" t="str">
        <f>INDEX(survey!$C$2:$C$1134,MATCH(_xlfn.CONCAT("_",E505),survey!$F$2:$F$1134,0))</f>
        <v>environmental</v>
      </c>
      <c r="C505" s="23" t="str">
        <f>INDEX(survey!$D$2:$D$1134,MATCH(_xlfn.CONCAT("_",E505),survey!$F$2:$F$1134,0))</f>
        <v>water</v>
      </c>
      <c r="D505" s="23" t="str">
        <f>INDEX(survey!$E$2:$E$1134,MATCH(_xlfn.CONCAT("_",E505),survey!$F$2:$F$1134,0))</f>
        <v>difficult_access_water_in_a_normal_year</v>
      </c>
      <c r="E505" t="s">
        <v>3693</v>
      </c>
      <c r="F505" t="s">
        <v>3118</v>
      </c>
      <c r="G505" t="s">
        <v>3700</v>
      </c>
      <c r="I505" t="s">
        <v>3091</v>
      </c>
      <c r="J505" t="str">
        <f t="shared" si="7"/>
        <v>_3_3_4_3</v>
      </c>
      <c r="K505" t="e">
        <f>VLOOKUP(J505,survey!$H$2:$I$1133,2,FALSE)</f>
        <v>#N/A</v>
      </c>
    </row>
    <row r="506" spans="1:11" ht="14.45">
      <c r="A506" s="23" t="str">
        <f>INDEX(survey!$B$2:$B$1134,MATCH(_xlfn.CONCAT("_",E506),survey!$F$2:$F$1134,0))</f>
        <v>performance</v>
      </c>
      <c r="B506" s="23" t="str">
        <f>INDEX(survey!$C$2:$C$1134,MATCH(_xlfn.CONCAT("_",E506),survey!$F$2:$F$1134,0))</f>
        <v>environmental</v>
      </c>
      <c r="C506" s="23" t="str">
        <f>INDEX(survey!$D$2:$D$1134,MATCH(_xlfn.CONCAT("_",E506),survey!$F$2:$F$1134,0))</f>
        <v>water</v>
      </c>
      <c r="D506" s="23" t="str">
        <f>INDEX(survey!$E$2:$E$1134,MATCH(_xlfn.CONCAT("_",E506),survey!$F$2:$F$1134,0))</f>
        <v>difficult_access_water_in_a_normal_year</v>
      </c>
      <c r="E506" t="s">
        <v>3693</v>
      </c>
      <c r="F506" t="s">
        <v>3120</v>
      </c>
      <c r="G506" t="s">
        <v>3701</v>
      </c>
      <c r="I506" t="s">
        <v>3091</v>
      </c>
      <c r="J506" t="str">
        <f t="shared" si="7"/>
        <v>_3_3_4_3</v>
      </c>
      <c r="K506" t="e">
        <f>VLOOKUP(J506,survey!$H$2:$I$1133,2,FALSE)</f>
        <v>#N/A</v>
      </c>
    </row>
    <row r="507" spans="1:11" ht="14.45">
      <c r="A507" s="23" t="str">
        <f>INDEX(survey!$B$2:$B$1134,MATCH(_xlfn.CONCAT("_",E507),survey!$F$2:$F$1134,0))</f>
        <v>performance</v>
      </c>
      <c r="B507" s="23" t="str">
        <f>INDEX(survey!$C$2:$C$1134,MATCH(_xlfn.CONCAT("_",E507),survey!$F$2:$F$1134,0))</f>
        <v>environmental</v>
      </c>
      <c r="C507" s="23" t="str">
        <f>INDEX(survey!$D$2:$D$1134,MATCH(_xlfn.CONCAT("_",E507),survey!$F$2:$F$1134,0))</f>
        <v>water</v>
      </c>
      <c r="D507" s="23" t="str">
        <f>INDEX(survey!$E$2:$E$1134,MATCH(_xlfn.CONCAT("_",E507),survey!$F$2:$F$1134,0))</f>
        <v>difficult_access_water_in_a_normal_year</v>
      </c>
      <c r="E507" t="s">
        <v>3693</v>
      </c>
      <c r="F507" t="s">
        <v>3122</v>
      </c>
      <c r="G507" t="s">
        <v>3702</v>
      </c>
      <c r="I507" t="s">
        <v>3091</v>
      </c>
      <c r="J507" t="str">
        <f t="shared" si="7"/>
        <v>_3_3_4_3</v>
      </c>
      <c r="K507" t="e">
        <f>VLOOKUP(J507,survey!$H$2:$I$1133,2,FALSE)</f>
        <v>#N/A</v>
      </c>
    </row>
    <row r="508" spans="1:11" ht="14.45">
      <c r="A508" s="23" t="str">
        <f>INDEX(survey!$B$2:$B$1134,MATCH(_xlfn.CONCAT("_",E508),survey!$F$2:$F$1134,0))</f>
        <v>performance</v>
      </c>
      <c r="B508" s="23" t="str">
        <f>INDEX(survey!$C$2:$C$1134,MATCH(_xlfn.CONCAT("_",E508),survey!$F$2:$F$1134,0))</f>
        <v>environmental</v>
      </c>
      <c r="C508" s="23" t="str">
        <f>INDEX(survey!$D$2:$D$1134,MATCH(_xlfn.CONCAT("_",E508),survey!$F$2:$F$1134,0))</f>
        <v>water</v>
      </c>
      <c r="D508" s="23" t="str">
        <f>INDEX(survey!$E$2:$E$1134,MATCH(_xlfn.CONCAT("_",E508),survey!$F$2:$F$1134,0))</f>
        <v>difficult_access_water_in_a_normal_year</v>
      </c>
      <c r="E508" t="s">
        <v>3693</v>
      </c>
      <c r="F508" t="s">
        <v>3507</v>
      </c>
      <c r="G508" t="s">
        <v>3703</v>
      </c>
      <c r="I508" t="s">
        <v>3091</v>
      </c>
      <c r="J508" t="str">
        <f t="shared" si="7"/>
        <v>_3_3_4_3</v>
      </c>
      <c r="K508" t="e">
        <f>VLOOKUP(J508,survey!$H$2:$I$1133,2,FALSE)</f>
        <v>#N/A</v>
      </c>
    </row>
    <row r="509" spans="1:11" ht="14.45">
      <c r="A509" s="23" t="str">
        <f>INDEX(survey!$B$2:$B$1134,MATCH(_xlfn.CONCAT("_",E509),survey!$F$2:$F$1134,0))</f>
        <v>performance</v>
      </c>
      <c r="B509" s="23" t="str">
        <f>INDEX(survey!$C$2:$C$1134,MATCH(_xlfn.CONCAT("_",E509),survey!$F$2:$F$1134,0))</f>
        <v>environmental</v>
      </c>
      <c r="C509" s="23" t="str">
        <f>INDEX(survey!$D$2:$D$1134,MATCH(_xlfn.CONCAT("_",E509),survey!$F$2:$F$1134,0))</f>
        <v>water</v>
      </c>
      <c r="D509" s="23" t="str">
        <f>INDEX(survey!$E$2:$E$1134,MATCH(_xlfn.CONCAT("_",E509),survey!$F$2:$F$1134,0))</f>
        <v>difficult_access_water_in_a_normal_year</v>
      </c>
      <c r="E509" t="s">
        <v>3693</v>
      </c>
      <c r="F509" t="s">
        <v>3609</v>
      </c>
      <c r="G509" t="s">
        <v>3704</v>
      </c>
      <c r="I509" t="s">
        <v>3091</v>
      </c>
      <c r="J509" t="str">
        <f t="shared" si="7"/>
        <v>_3_3_4_3</v>
      </c>
      <c r="K509" t="e">
        <f>VLOOKUP(J509,survey!$H$2:$I$1133,2,FALSE)</f>
        <v>#N/A</v>
      </c>
    </row>
    <row r="510" spans="1:11" ht="14.45">
      <c r="A510" s="23" t="str">
        <f>INDEX(survey!$B$2:$B$1134,MATCH(_xlfn.CONCAT("_",E510),survey!$F$2:$F$1134,0))</f>
        <v>performance</v>
      </c>
      <c r="B510" s="23" t="str">
        <f>INDEX(survey!$C$2:$C$1134,MATCH(_xlfn.CONCAT("_",E510),survey!$F$2:$F$1134,0))</f>
        <v>environmental</v>
      </c>
      <c r="C510" s="23" t="str">
        <f>INDEX(survey!$D$2:$D$1134,MATCH(_xlfn.CONCAT("_",E510),survey!$F$2:$F$1134,0))</f>
        <v>water</v>
      </c>
      <c r="D510" s="23" t="str">
        <f>INDEX(survey!$E$2:$E$1134,MATCH(_xlfn.CONCAT("_",E510),survey!$F$2:$F$1134,0))</f>
        <v>difficult_access_water_in_a_normal_year</v>
      </c>
      <c r="E510" t="s">
        <v>3693</v>
      </c>
      <c r="F510" t="s">
        <v>3611</v>
      </c>
      <c r="G510" t="s">
        <v>3705</v>
      </c>
      <c r="I510" t="s">
        <v>3091</v>
      </c>
      <c r="J510" t="str">
        <f t="shared" si="7"/>
        <v>_3_3_4_3</v>
      </c>
      <c r="K510" t="e">
        <f>VLOOKUP(J510,survey!$H$2:$I$1133,2,FALSE)</f>
        <v>#N/A</v>
      </c>
    </row>
    <row r="511" spans="1:11" ht="14.45">
      <c r="A511" s="23" t="str">
        <f>INDEX(survey!$B$2:$B$1134,MATCH(_xlfn.CONCAT("_",E511),survey!$F$2:$F$1134,0))</f>
        <v>performance</v>
      </c>
      <c r="B511" s="23" t="str">
        <f>INDEX(survey!$C$2:$C$1134,MATCH(_xlfn.CONCAT("_",E511),survey!$F$2:$F$1134,0))</f>
        <v>environmental</v>
      </c>
      <c r="C511" s="23" t="str">
        <f>INDEX(survey!$D$2:$D$1134,MATCH(_xlfn.CONCAT("_",E511),survey!$F$2:$F$1134,0))</f>
        <v>water</v>
      </c>
      <c r="D511" s="23">
        <f>INDEX(survey!$E$2:$E$1134,MATCH(_xlfn.CONCAT("_",E511),survey!$F$2:$F$1134,0))</f>
        <v>0</v>
      </c>
      <c r="E511" t="s">
        <v>3706</v>
      </c>
      <c r="F511" t="s">
        <v>3106</v>
      </c>
      <c r="G511" t="s">
        <v>3707</v>
      </c>
      <c r="I511" t="s">
        <v>3091</v>
      </c>
      <c r="J511" t="str">
        <f t="shared" si="7"/>
        <v>_3_3_4_4</v>
      </c>
      <c r="K511" t="str">
        <f>VLOOKUP(J511,survey!$H$2:$I$1133,2,FALSE)</f>
        <v>Where do you source your water for drinking water for livestock?</v>
      </c>
    </row>
    <row r="512" spans="1:11" ht="14.45">
      <c r="A512" s="23">
        <f>INDEX(survey!$B$2:$B$1134,MATCH(_xlfn.CONCAT("_",E512),survey!$F$2:$F$1134,0))</f>
        <v>0</v>
      </c>
      <c r="B512" s="23">
        <f>INDEX(survey!$C$2:$C$1134,MATCH(_xlfn.CONCAT("_",E512),survey!$F$2:$F$1134,0))</f>
        <v>0</v>
      </c>
      <c r="C512" s="23">
        <f>INDEX(survey!$D$2:$D$1134,MATCH(_xlfn.CONCAT("_",E512),survey!$F$2:$F$1134,0))</f>
        <v>0</v>
      </c>
      <c r="D512" s="23">
        <f>INDEX(survey!$E$2:$E$1134,MATCH(_xlfn.CONCAT("_",E512),survey!$F$2:$F$1134,0))</f>
        <v>0</v>
      </c>
      <c r="E512" t="s">
        <v>3708</v>
      </c>
      <c r="F512" t="s">
        <v>3106</v>
      </c>
      <c r="G512" t="s">
        <v>3709</v>
      </c>
      <c r="I512" t="s">
        <v>3091</v>
      </c>
      <c r="J512" t="str">
        <f t="shared" si="7"/>
        <v>_3_4_1_1_7_1</v>
      </c>
      <c r="K512" t="str">
        <f>VLOOKUP(J512,survey!$H$2:$I$1133,2,FALSE)</f>
        <v>**Enumerator: move on to the next question. Please keep the pre-selected options as they are; do not deselect any of them.**</v>
      </c>
    </row>
    <row r="513" spans="1:11" ht="14.45">
      <c r="A513" s="23">
        <f>INDEX(survey!$B$2:$B$1134,MATCH(_xlfn.CONCAT("_",E513),survey!$F$2:$F$1134,0))</f>
        <v>0</v>
      </c>
      <c r="B513" s="23">
        <f>INDEX(survey!$C$2:$C$1134,MATCH(_xlfn.CONCAT("_",E513),survey!$F$2:$F$1134,0))</f>
        <v>0</v>
      </c>
      <c r="C513" s="23">
        <f>INDEX(survey!$D$2:$D$1134,MATCH(_xlfn.CONCAT("_",E513),survey!$F$2:$F$1134,0))</f>
        <v>0</v>
      </c>
      <c r="D513" s="23">
        <f>INDEX(survey!$E$2:$E$1134,MATCH(_xlfn.CONCAT("_",E513),survey!$F$2:$F$1134,0))</f>
        <v>0</v>
      </c>
      <c r="E513" t="s">
        <v>3708</v>
      </c>
      <c r="F513" t="s">
        <v>3108</v>
      </c>
      <c r="G513" t="s">
        <v>3710</v>
      </c>
      <c r="I513" t="s">
        <v>3091</v>
      </c>
      <c r="J513" t="str">
        <f t="shared" si="7"/>
        <v>_3_4_1_1_7_1</v>
      </c>
      <c r="K513" t="str">
        <f>VLOOKUP(J513,survey!$H$2:$I$1133,2,FALSE)</f>
        <v>**Enumerator: move on to the next question. Please keep the pre-selected options as they are; do not deselect any of them.**</v>
      </c>
    </row>
    <row r="514" spans="1:11" ht="14.45">
      <c r="A514" s="23">
        <f>INDEX(survey!$B$2:$B$1134,MATCH(_xlfn.CONCAT("_",E514),survey!$F$2:$F$1134,0))</f>
        <v>0</v>
      </c>
      <c r="B514" s="23">
        <f>INDEX(survey!$C$2:$C$1134,MATCH(_xlfn.CONCAT("_",E514),survey!$F$2:$F$1134,0))</f>
        <v>0</v>
      </c>
      <c r="C514" s="23">
        <f>INDEX(survey!$D$2:$D$1134,MATCH(_xlfn.CONCAT("_",E514),survey!$F$2:$F$1134,0))</f>
        <v>0</v>
      </c>
      <c r="D514" s="23">
        <f>INDEX(survey!$E$2:$E$1134,MATCH(_xlfn.CONCAT("_",E514),survey!$F$2:$F$1134,0))</f>
        <v>0</v>
      </c>
      <c r="E514" t="s">
        <v>3708</v>
      </c>
      <c r="F514" t="s">
        <v>3110</v>
      </c>
      <c r="G514" t="s">
        <v>3711</v>
      </c>
      <c r="I514" t="s">
        <v>3091</v>
      </c>
      <c r="J514" t="str">
        <f t="shared" ref="J514:J577" si="8">CONCATENATE("_",E514)</f>
        <v>_3_4_1_1_7_1</v>
      </c>
      <c r="K514" t="str">
        <f>VLOOKUP(J514,survey!$H$2:$I$1133,2,FALSE)</f>
        <v>**Enumerator: move on to the next question. Please keep the pre-selected options as they are; do not deselect any of them.**</v>
      </c>
    </row>
    <row r="515" spans="1:11" ht="14.45">
      <c r="A515" s="23">
        <f>INDEX(survey!$B$2:$B$1134,MATCH(_xlfn.CONCAT("_",E515),survey!$F$2:$F$1134,0))</f>
        <v>0</v>
      </c>
      <c r="B515" s="23">
        <f>INDEX(survey!$C$2:$C$1134,MATCH(_xlfn.CONCAT("_",E515),survey!$F$2:$F$1134,0))</f>
        <v>0</v>
      </c>
      <c r="C515" s="23">
        <f>INDEX(survey!$D$2:$D$1134,MATCH(_xlfn.CONCAT("_",E515),survey!$F$2:$F$1134,0))</f>
        <v>0</v>
      </c>
      <c r="D515" s="23">
        <f>INDEX(survey!$E$2:$E$1134,MATCH(_xlfn.CONCAT("_",E515),survey!$F$2:$F$1134,0))</f>
        <v>0</v>
      </c>
      <c r="E515" t="s">
        <v>3708</v>
      </c>
      <c r="F515" t="s">
        <v>3112</v>
      </c>
      <c r="G515" t="s">
        <v>3712</v>
      </c>
      <c r="I515" t="s">
        <v>3091</v>
      </c>
      <c r="J515" t="str">
        <f t="shared" si="8"/>
        <v>_3_4_1_1_7_1</v>
      </c>
      <c r="K515" t="str">
        <f>VLOOKUP(J515,survey!$H$2:$I$1133,2,FALSE)</f>
        <v>**Enumerator: move on to the next question. Please keep the pre-selected options as they are; do not deselect any of them.**</v>
      </c>
    </row>
    <row r="516" spans="1:11" ht="14.45">
      <c r="A516" s="23">
        <f>INDEX(survey!$B$2:$B$1134,MATCH(_xlfn.CONCAT("_",E516),survey!$F$2:$F$1134,0))</f>
        <v>0</v>
      </c>
      <c r="B516" s="23">
        <f>INDEX(survey!$C$2:$C$1134,MATCH(_xlfn.CONCAT("_",E516),survey!$F$2:$F$1134,0))</f>
        <v>0</v>
      </c>
      <c r="C516" s="23">
        <f>INDEX(survey!$D$2:$D$1134,MATCH(_xlfn.CONCAT("_",E516),survey!$F$2:$F$1134,0))</f>
        <v>0</v>
      </c>
      <c r="D516" s="23">
        <f>INDEX(survey!$E$2:$E$1134,MATCH(_xlfn.CONCAT("_",E516),survey!$F$2:$F$1134,0))</f>
        <v>0</v>
      </c>
      <c r="E516" t="s">
        <v>3708</v>
      </c>
      <c r="F516" t="s">
        <v>3114</v>
      </c>
      <c r="G516" t="s">
        <v>3713</v>
      </c>
      <c r="I516" t="s">
        <v>3091</v>
      </c>
      <c r="J516" t="str">
        <f t="shared" si="8"/>
        <v>_3_4_1_1_7_1</v>
      </c>
      <c r="K516" t="str">
        <f>VLOOKUP(J516,survey!$H$2:$I$1133,2,FALSE)</f>
        <v>**Enumerator: move on to the next question. Please keep the pre-selected options as they are; do not deselect any of them.**</v>
      </c>
    </row>
    <row r="517" spans="1:11" ht="14.45">
      <c r="A517" s="23">
        <f>INDEX(survey!$B$2:$B$1134,MATCH(_xlfn.CONCAT("_",E517),survey!$F$2:$F$1134,0))</f>
        <v>0</v>
      </c>
      <c r="B517" s="23">
        <f>INDEX(survey!$C$2:$C$1134,MATCH(_xlfn.CONCAT("_",E517),survey!$F$2:$F$1134,0))</f>
        <v>0</v>
      </c>
      <c r="C517" s="23">
        <f>INDEX(survey!$D$2:$D$1134,MATCH(_xlfn.CONCAT("_",E517),survey!$F$2:$F$1134,0))</f>
        <v>0</v>
      </c>
      <c r="D517" s="23">
        <f>INDEX(survey!$E$2:$E$1134,MATCH(_xlfn.CONCAT("_",E517),survey!$F$2:$F$1134,0))</f>
        <v>0</v>
      </c>
      <c r="E517" t="s">
        <v>3708</v>
      </c>
      <c r="F517" t="s">
        <v>3116</v>
      </c>
      <c r="G517" t="s">
        <v>3714</v>
      </c>
      <c r="I517" t="s">
        <v>3091</v>
      </c>
      <c r="J517" t="str">
        <f t="shared" si="8"/>
        <v>_3_4_1_1_7_1</v>
      </c>
      <c r="K517" t="str">
        <f>VLOOKUP(J517,survey!$H$2:$I$1133,2,FALSE)</f>
        <v>**Enumerator: move on to the next question. Please keep the pre-selected options as they are; do not deselect any of them.**</v>
      </c>
    </row>
    <row r="518" spans="1:11" ht="14.45">
      <c r="A518" s="23" t="str">
        <f>INDEX(survey!$B$2:$B$1134,MATCH(_xlfn.CONCAT("_",E518),survey!$F$2:$F$1134,0))</f>
        <v>performance</v>
      </c>
      <c r="B518" s="23" t="str">
        <f>INDEX(survey!$C$2:$C$1134,MATCH(_xlfn.CONCAT("_",E518),survey!$F$2:$F$1134,0))</f>
        <v>economic</v>
      </c>
      <c r="C518" s="23" t="str">
        <f>INDEX(survey!$D$2:$D$1134,MATCH(_xlfn.CONCAT("_",E518),survey!$F$2:$F$1134,0))</f>
        <v>labour_productivity</v>
      </c>
      <c r="D518" s="23">
        <f>INDEX(survey!$E$2:$E$1134,MATCH(_xlfn.CONCAT("_",E518),survey!$F$2:$F$1134,0))</f>
        <v>0</v>
      </c>
      <c r="E518" t="s">
        <v>3715</v>
      </c>
      <c r="F518" t="s">
        <v>3106</v>
      </c>
      <c r="G518" t="s">
        <v>3106</v>
      </c>
      <c r="I518" t="s">
        <v>3091</v>
      </c>
      <c r="J518" t="str">
        <f t="shared" si="8"/>
        <v>_3_4_1_1_7_1_1</v>
      </c>
      <c r="K518" t="str">
        <f>VLOOKUP(J518,survey!$H$2:$I$1133,2,FALSE)</f>
        <v>Average number of hours worked per day per household member working PERMANENTLY (all year around) on your farm</v>
      </c>
    </row>
    <row r="519" spans="1:11" ht="14.45">
      <c r="A519" s="23" t="str">
        <f>INDEX(survey!$B$2:$B$1134,MATCH(_xlfn.CONCAT("_",E519),survey!$F$2:$F$1134,0))</f>
        <v>performance</v>
      </c>
      <c r="B519" s="23" t="str">
        <f>INDEX(survey!$C$2:$C$1134,MATCH(_xlfn.CONCAT("_",E519),survey!$F$2:$F$1134,0))</f>
        <v>economic</v>
      </c>
      <c r="C519" s="23" t="str">
        <f>INDEX(survey!$D$2:$D$1134,MATCH(_xlfn.CONCAT("_",E519),survey!$F$2:$F$1134,0))</f>
        <v>labour_productivity</v>
      </c>
      <c r="D519" s="23">
        <f>INDEX(survey!$E$2:$E$1134,MATCH(_xlfn.CONCAT("_",E519),survey!$F$2:$F$1134,0))</f>
        <v>0</v>
      </c>
      <c r="E519" t="s">
        <v>3715</v>
      </c>
      <c r="F519" t="s">
        <v>3108</v>
      </c>
      <c r="G519" t="s">
        <v>3108</v>
      </c>
      <c r="I519" t="s">
        <v>3091</v>
      </c>
      <c r="J519" t="str">
        <f t="shared" si="8"/>
        <v>_3_4_1_1_7_1_1</v>
      </c>
      <c r="K519" t="str">
        <f>VLOOKUP(J519,survey!$H$2:$I$1133,2,FALSE)</f>
        <v>Average number of hours worked per day per household member working PERMANENTLY (all year around) on your farm</v>
      </c>
    </row>
    <row r="520" spans="1:11" ht="14.45">
      <c r="A520" s="23" t="str">
        <f>INDEX(survey!$B$2:$B$1134,MATCH(_xlfn.CONCAT("_",E520),survey!$F$2:$F$1134,0))</f>
        <v>performance</v>
      </c>
      <c r="B520" s="23" t="str">
        <f>INDEX(survey!$C$2:$C$1134,MATCH(_xlfn.CONCAT("_",E520),survey!$F$2:$F$1134,0))</f>
        <v>economic</v>
      </c>
      <c r="C520" s="23" t="str">
        <f>INDEX(survey!$D$2:$D$1134,MATCH(_xlfn.CONCAT("_",E520),survey!$F$2:$F$1134,0))</f>
        <v>labour_productivity</v>
      </c>
      <c r="D520" s="23">
        <f>INDEX(survey!$E$2:$E$1134,MATCH(_xlfn.CONCAT("_",E520),survey!$F$2:$F$1134,0))</f>
        <v>0</v>
      </c>
      <c r="E520" t="s">
        <v>3715</v>
      </c>
      <c r="F520" t="s">
        <v>3110</v>
      </c>
      <c r="G520" t="s">
        <v>3110</v>
      </c>
      <c r="I520" t="s">
        <v>3091</v>
      </c>
      <c r="J520" t="str">
        <f t="shared" si="8"/>
        <v>_3_4_1_1_7_1_1</v>
      </c>
      <c r="K520" t="str">
        <f>VLOOKUP(J520,survey!$H$2:$I$1133,2,FALSE)</f>
        <v>Average number of hours worked per day per household member working PERMANENTLY (all year around) on your farm</v>
      </c>
    </row>
    <row r="521" spans="1:11" ht="14.45">
      <c r="A521" s="23" t="str">
        <f>INDEX(survey!$B$2:$B$1134,MATCH(_xlfn.CONCAT("_",E521),survey!$F$2:$F$1134,0))</f>
        <v>performance</v>
      </c>
      <c r="B521" s="23" t="str">
        <f>INDEX(survey!$C$2:$C$1134,MATCH(_xlfn.CONCAT("_",E521),survey!$F$2:$F$1134,0))</f>
        <v>economic</v>
      </c>
      <c r="C521" s="23" t="str">
        <f>INDEX(survey!$D$2:$D$1134,MATCH(_xlfn.CONCAT("_",E521),survey!$F$2:$F$1134,0))</f>
        <v>labour_productivity</v>
      </c>
      <c r="D521" s="23">
        <f>INDEX(survey!$E$2:$E$1134,MATCH(_xlfn.CONCAT("_",E521),survey!$F$2:$F$1134,0))</f>
        <v>0</v>
      </c>
      <c r="E521" t="s">
        <v>3715</v>
      </c>
      <c r="F521" t="s">
        <v>3112</v>
      </c>
      <c r="G521" t="s">
        <v>3112</v>
      </c>
      <c r="I521" t="s">
        <v>3091</v>
      </c>
      <c r="J521" t="str">
        <f t="shared" si="8"/>
        <v>_3_4_1_1_7_1_1</v>
      </c>
      <c r="K521" t="str">
        <f>VLOOKUP(J521,survey!$H$2:$I$1133,2,FALSE)</f>
        <v>Average number of hours worked per day per household member working PERMANENTLY (all year around) on your farm</v>
      </c>
    </row>
    <row r="522" spans="1:11" ht="14.45">
      <c r="A522" s="23" t="str">
        <f>INDEX(survey!$B$2:$B$1134,MATCH(_xlfn.CONCAT("_",E522),survey!$F$2:$F$1134,0))</f>
        <v>performance</v>
      </c>
      <c r="B522" s="23" t="str">
        <f>INDEX(survey!$C$2:$C$1134,MATCH(_xlfn.CONCAT("_",E522),survey!$F$2:$F$1134,0))</f>
        <v>economic</v>
      </c>
      <c r="C522" s="23" t="str">
        <f>INDEX(survey!$D$2:$D$1134,MATCH(_xlfn.CONCAT("_",E522),survey!$F$2:$F$1134,0))</f>
        <v>labour_productivity</v>
      </c>
      <c r="D522" s="23">
        <f>INDEX(survey!$E$2:$E$1134,MATCH(_xlfn.CONCAT("_",E522),survey!$F$2:$F$1134,0))</f>
        <v>0</v>
      </c>
      <c r="E522" t="s">
        <v>3716</v>
      </c>
      <c r="F522" t="s">
        <v>3717</v>
      </c>
      <c r="G522" t="s">
        <v>3718</v>
      </c>
      <c r="I522" t="s">
        <v>3091</v>
      </c>
      <c r="J522" t="str">
        <f t="shared" si="8"/>
        <v>_3_4_1_1_7_1_3</v>
      </c>
      <c r="K522" t="str">
        <f>VLOOKUP(J522,survey!$H$2:$I$1133,2,FALSE)</f>
        <v xml:space="preserve">Select the activities performed for Crop production (including perennial crops) by household members working PERMANENTLY (all year around) </v>
      </c>
    </row>
    <row r="523" spans="1:11" ht="14.45">
      <c r="A523" s="23" t="str">
        <f>INDEX(survey!$B$2:$B$1134,MATCH(_xlfn.CONCAT("_",E523),survey!$F$2:$F$1134,0))</f>
        <v>performance</v>
      </c>
      <c r="B523" s="23" t="str">
        <f>INDEX(survey!$C$2:$C$1134,MATCH(_xlfn.CONCAT("_",E523),survey!$F$2:$F$1134,0))</f>
        <v>economic</v>
      </c>
      <c r="C523" s="23" t="str">
        <f>INDEX(survey!$D$2:$D$1134,MATCH(_xlfn.CONCAT("_",E523),survey!$F$2:$F$1134,0))</f>
        <v>labour_productivity</v>
      </c>
      <c r="D523" s="23">
        <f>INDEX(survey!$E$2:$E$1134,MATCH(_xlfn.CONCAT("_",E523),survey!$F$2:$F$1134,0))</f>
        <v>0</v>
      </c>
      <c r="E523" t="s">
        <v>3716</v>
      </c>
      <c r="F523" t="s">
        <v>3719</v>
      </c>
      <c r="G523" t="s">
        <v>3719</v>
      </c>
      <c r="I523" t="s">
        <v>3091</v>
      </c>
      <c r="J523" t="str">
        <f t="shared" si="8"/>
        <v>_3_4_1_1_7_1_3</v>
      </c>
      <c r="K523" t="str">
        <f>VLOOKUP(J523,survey!$H$2:$I$1133,2,FALSE)</f>
        <v xml:space="preserve">Select the activities performed for Crop production (including perennial crops) by household members working PERMANENTLY (all year around) </v>
      </c>
    </row>
    <row r="524" spans="1:11" ht="14.45">
      <c r="A524" s="23" t="str">
        <f>INDEX(survey!$B$2:$B$1134,MATCH(_xlfn.CONCAT("_",E524),survey!$F$2:$F$1134,0))</f>
        <v>performance</v>
      </c>
      <c r="B524" s="23" t="str">
        <f>INDEX(survey!$C$2:$C$1134,MATCH(_xlfn.CONCAT("_",E524),survey!$F$2:$F$1134,0))</f>
        <v>economic</v>
      </c>
      <c r="C524" s="23" t="str">
        <f>INDEX(survey!$D$2:$D$1134,MATCH(_xlfn.CONCAT("_",E524),survey!$F$2:$F$1134,0))</f>
        <v>labour_productivity</v>
      </c>
      <c r="D524" s="23">
        <f>INDEX(survey!$E$2:$E$1134,MATCH(_xlfn.CONCAT("_",E524),survey!$F$2:$F$1134,0))</f>
        <v>0</v>
      </c>
      <c r="E524" t="s">
        <v>3716</v>
      </c>
      <c r="F524" t="s">
        <v>3720</v>
      </c>
      <c r="G524" t="s">
        <v>3720</v>
      </c>
      <c r="I524" t="s">
        <v>3091</v>
      </c>
      <c r="J524" t="str">
        <f t="shared" si="8"/>
        <v>_3_4_1_1_7_1_3</v>
      </c>
      <c r="K524" t="str">
        <f>VLOOKUP(J524,survey!$H$2:$I$1133,2,FALSE)</f>
        <v xml:space="preserve">Select the activities performed for Crop production (including perennial crops) by household members working PERMANENTLY (all year around) </v>
      </c>
    </row>
    <row r="525" spans="1:11" ht="14.45">
      <c r="A525" s="23" t="str">
        <f>INDEX(survey!$B$2:$B$1134,MATCH(_xlfn.CONCAT("_",E525),survey!$F$2:$F$1134,0))</f>
        <v>performance</v>
      </c>
      <c r="B525" s="23" t="str">
        <f>INDEX(survey!$C$2:$C$1134,MATCH(_xlfn.CONCAT("_",E525),survey!$F$2:$F$1134,0))</f>
        <v>economic</v>
      </c>
      <c r="C525" s="23" t="str">
        <f>INDEX(survey!$D$2:$D$1134,MATCH(_xlfn.CONCAT("_",E525),survey!$F$2:$F$1134,0))</f>
        <v>labour_productivity</v>
      </c>
      <c r="D525" s="23">
        <f>INDEX(survey!$E$2:$E$1134,MATCH(_xlfn.CONCAT("_",E525),survey!$F$2:$F$1134,0))</f>
        <v>0</v>
      </c>
      <c r="E525" t="s">
        <v>3716</v>
      </c>
      <c r="F525" t="s">
        <v>3721</v>
      </c>
      <c r="G525" t="s">
        <v>3722</v>
      </c>
      <c r="I525" t="s">
        <v>3091</v>
      </c>
      <c r="J525" t="str">
        <f t="shared" si="8"/>
        <v>_3_4_1_1_7_1_3</v>
      </c>
      <c r="K525" t="str">
        <f>VLOOKUP(J525,survey!$H$2:$I$1133,2,FALSE)</f>
        <v xml:space="preserve">Select the activities performed for Crop production (including perennial crops) by household members working PERMANENTLY (all year around) </v>
      </c>
    </row>
    <row r="526" spans="1:11" ht="14.45">
      <c r="A526" s="23" t="str">
        <f>INDEX(survey!$B$2:$B$1134,MATCH(_xlfn.CONCAT("_",E526),survey!$F$2:$F$1134,0))</f>
        <v>performance</v>
      </c>
      <c r="B526" s="23" t="str">
        <f>INDEX(survey!$C$2:$C$1134,MATCH(_xlfn.CONCAT("_",E526),survey!$F$2:$F$1134,0))</f>
        <v>economic</v>
      </c>
      <c r="C526" s="23" t="str">
        <f>INDEX(survey!$D$2:$D$1134,MATCH(_xlfn.CONCAT("_",E526),survey!$F$2:$F$1134,0))</f>
        <v>labour_productivity</v>
      </c>
      <c r="D526" s="23">
        <f>INDEX(survey!$E$2:$E$1134,MATCH(_xlfn.CONCAT("_",E526),survey!$F$2:$F$1134,0))</f>
        <v>0</v>
      </c>
      <c r="E526" t="s">
        <v>3716</v>
      </c>
      <c r="F526" t="s">
        <v>3723</v>
      </c>
      <c r="G526" t="s">
        <v>3723</v>
      </c>
      <c r="I526" t="s">
        <v>3091</v>
      </c>
      <c r="J526" t="str">
        <f t="shared" si="8"/>
        <v>_3_4_1_1_7_1_3</v>
      </c>
      <c r="K526" t="str">
        <f>VLOOKUP(J526,survey!$H$2:$I$1133,2,FALSE)</f>
        <v xml:space="preserve">Select the activities performed for Crop production (including perennial crops) by household members working PERMANENTLY (all year around) </v>
      </c>
    </row>
    <row r="527" spans="1:11" ht="14.45">
      <c r="A527" s="23" t="str">
        <f>INDEX(survey!$B$2:$B$1134,MATCH(_xlfn.CONCAT("_",E527),survey!$F$2:$F$1134,0))</f>
        <v>performance</v>
      </c>
      <c r="B527" s="23" t="str">
        <f>INDEX(survey!$C$2:$C$1134,MATCH(_xlfn.CONCAT("_",E527),survey!$F$2:$F$1134,0))</f>
        <v>economic</v>
      </c>
      <c r="C527" s="23" t="str">
        <f>INDEX(survey!$D$2:$D$1134,MATCH(_xlfn.CONCAT("_",E527),survey!$F$2:$F$1134,0))</f>
        <v>labour_productivity</v>
      </c>
      <c r="D527" s="23">
        <f>INDEX(survey!$E$2:$E$1134,MATCH(_xlfn.CONCAT("_",E527),survey!$F$2:$F$1134,0))</f>
        <v>0</v>
      </c>
      <c r="E527" t="s">
        <v>3716</v>
      </c>
      <c r="F527" t="s">
        <v>3724</v>
      </c>
      <c r="G527" t="s">
        <v>3724</v>
      </c>
      <c r="I527" t="s">
        <v>3091</v>
      </c>
      <c r="J527" t="str">
        <f t="shared" si="8"/>
        <v>_3_4_1_1_7_1_3</v>
      </c>
      <c r="K527" t="str">
        <f>VLOOKUP(J527,survey!$H$2:$I$1133,2,FALSE)</f>
        <v xml:space="preserve">Select the activities performed for Crop production (including perennial crops) by household members working PERMANENTLY (all year around) </v>
      </c>
    </row>
    <row r="528" spans="1:11" ht="14.45">
      <c r="A528" s="23" t="str">
        <f>INDEX(survey!$B$2:$B$1134,MATCH(_xlfn.CONCAT("_",E528),survey!$F$2:$F$1134,0))</f>
        <v>performance</v>
      </c>
      <c r="B528" s="23" t="str">
        <f>INDEX(survey!$C$2:$C$1134,MATCH(_xlfn.CONCAT("_",E528),survey!$F$2:$F$1134,0))</f>
        <v>economic</v>
      </c>
      <c r="C528" s="23" t="str">
        <f>INDEX(survey!$D$2:$D$1134,MATCH(_xlfn.CONCAT("_",E528),survey!$F$2:$F$1134,0))</f>
        <v>labour_productivity</v>
      </c>
      <c r="D528" s="23">
        <f>INDEX(survey!$E$2:$E$1134,MATCH(_xlfn.CONCAT("_",E528),survey!$F$2:$F$1134,0))</f>
        <v>0</v>
      </c>
      <c r="E528" t="s">
        <v>3716</v>
      </c>
      <c r="F528" t="s">
        <v>3725</v>
      </c>
      <c r="G528" t="s">
        <v>3725</v>
      </c>
      <c r="I528" t="s">
        <v>3091</v>
      </c>
      <c r="J528" t="str">
        <f t="shared" si="8"/>
        <v>_3_4_1_1_7_1_3</v>
      </c>
      <c r="K528" t="str">
        <f>VLOOKUP(J528,survey!$H$2:$I$1133,2,FALSE)</f>
        <v xml:space="preserve">Select the activities performed for Crop production (including perennial crops) by household members working PERMANENTLY (all year around) </v>
      </c>
    </row>
    <row r="529" spans="1:11" ht="14.45">
      <c r="A529" s="23" t="str">
        <f>INDEX(survey!$B$2:$B$1134,MATCH(_xlfn.CONCAT("_",E529),survey!$F$2:$F$1134,0))</f>
        <v>performance</v>
      </c>
      <c r="B529" s="23" t="str">
        <f>INDEX(survey!$C$2:$C$1134,MATCH(_xlfn.CONCAT("_",E529),survey!$F$2:$F$1134,0))</f>
        <v>economic</v>
      </c>
      <c r="C529" s="23" t="str">
        <f>INDEX(survey!$D$2:$D$1134,MATCH(_xlfn.CONCAT("_",E529),survey!$F$2:$F$1134,0))</f>
        <v>labour_productivity</v>
      </c>
      <c r="D529" s="23">
        <f>INDEX(survey!$E$2:$E$1134,MATCH(_xlfn.CONCAT("_",E529),survey!$F$2:$F$1134,0))</f>
        <v>0</v>
      </c>
      <c r="E529" t="s">
        <v>3716</v>
      </c>
      <c r="F529" t="s">
        <v>3726</v>
      </c>
      <c r="G529" t="s">
        <v>3726</v>
      </c>
      <c r="I529" t="s">
        <v>3091</v>
      </c>
      <c r="J529" t="str">
        <f t="shared" si="8"/>
        <v>_3_4_1_1_7_1_3</v>
      </c>
      <c r="K529" t="str">
        <f>VLOOKUP(J529,survey!$H$2:$I$1133,2,FALSE)</f>
        <v xml:space="preserve">Select the activities performed for Crop production (including perennial crops) by household members working PERMANENTLY (all year around) </v>
      </c>
    </row>
    <row r="530" spans="1:11" ht="14.45">
      <c r="A530" s="23" t="str">
        <f>INDEX(survey!$B$2:$B$1134,MATCH(_xlfn.CONCAT("_",E530),survey!$F$2:$F$1134,0))</f>
        <v>performance</v>
      </c>
      <c r="B530" s="23" t="str">
        <f>INDEX(survey!$C$2:$C$1134,MATCH(_xlfn.CONCAT("_",E530),survey!$F$2:$F$1134,0))</f>
        <v>economic</v>
      </c>
      <c r="C530" s="23" t="str">
        <f>INDEX(survey!$D$2:$D$1134,MATCH(_xlfn.CONCAT("_",E530),survey!$F$2:$F$1134,0))</f>
        <v>labour_productivity</v>
      </c>
      <c r="D530" s="23">
        <f>INDEX(survey!$E$2:$E$1134,MATCH(_xlfn.CONCAT("_",E530),survey!$F$2:$F$1134,0))</f>
        <v>0</v>
      </c>
      <c r="E530" t="s">
        <v>3716</v>
      </c>
      <c r="F530" t="s">
        <v>3727</v>
      </c>
      <c r="G530" t="s">
        <v>3727</v>
      </c>
      <c r="I530" t="s">
        <v>3091</v>
      </c>
      <c r="J530" t="str">
        <f t="shared" si="8"/>
        <v>_3_4_1_1_7_1_3</v>
      </c>
      <c r="K530" t="str">
        <f>VLOOKUP(J530,survey!$H$2:$I$1133,2,FALSE)</f>
        <v xml:space="preserve">Select the activities performed for Crop production (including perennial crops) by household members working PERMANENTLY (all year around) </v>
      </c>
    </row>
    <row r="531" spans="1:11" ht="14.45">
      <c r="A531" s="23" t="str">
        <f>INDEX(survey!$B$2:$B$1134,MATCH(_xlfn.CONCAT("_",E531),survey!$F$2:$F$1134,0))</f>
        <v>performance</v>
      </c>
      <c r="B531" s="23" t="str">
        <f>INDEX(survey!$C$2:$C$1134,MATCH(_xlfn.CONCAT("_",E531),survey!$F$2:$F$1134,0))</f>
        <v>economic</v>
      </c>
      <c r="C531" s="23" t="str">
        <f>INDEX(survey!$D$2:$D$1134,MATCH(_xlfn.CONCAT("_",E531),survey!$F$2:$F$1134,0))</f>
        <v>labour_productivity</v>
      </c>
      <c r="D531" s="23">
        <f>INDEX(survey!$E$2:$E$1134,MATCH(_xlfn.CONCAT("_",E531),survey!$F$2:$F$1134,0))</f>
        <v>0</v>
      </c>
      <c r="E531" t="s">
        <v>3716</v>
      </c>
      <c r="F531" t="s">
        <v>3728</v>
      </c>
      <c r="G531" t="s">
        <v>3728</v>
      </c>
      <c r="I531" t="s">
        <v>3091</v>
      </c>
      <c r="J531" t="str">
        <f t="shared" si="8"/>
        <v>_3_4_1_1_7_1_3</v>
      </c>
      <c r="K531" t="str">
        <f>VLOOKUP(J531,survey!$H$2:$I$1133,2,FALSE)</f>
        <v xml:space="preserve">Select the activities performed for Crop production (including perennial crops) by household members working PERMANENTLY (all year around) </v>
      </c>
    </row>
    <row r="532" spans="1:11" ht="14.45">
      <c r="A532" s="23" t="str">
        <f>INDEX(survey!$B$2:$B$1134,MATCH(_xlfn.CONCAT("_",E532),survey!$F$2:$F$1134,0))</f>
        <v>performance</v>
      </c>
      <c r="B532" s="23" t="str">
        <f>INDEX(survey!$C$2:$C$1134,MATCH(_xlfn.CONCAT("_",E532),survey!$F$2:$F$1134,0))</f>
        <v>economic</v>
      </c>
      <c r="C532" s="23" t="str">
        <f>INDEX(survey!$D$2:$D$1134,MATCH(_xlfn.CONCAT("_",E532),survey!$F$2:$F$1134,0))</f>
        <v>labour_productivity</v>
      </c>
      <c r="D532" s="23">
        <f>INDEX(survey!$E$2:$E$1134,MATCH(_xlfn.CONCAT("_",E532),survey!$F$2:$F$1134,0))</f>
        <v>0</v>
      </c>
      <c r="E532" t="s">
        <v>3716</v>
      </c>
      <c r="F532" t="s">
        <v>3729</v>
      </c>
      <c r="G532" t="s">
        <v>3730</v>
      </c>
      <c r="I532" t="s">
        <v>3091</v>
      </c>
      <c r="J532" t="str">
        <f t="shared" si="8"/>
        <v>_3_4_1_1_7_1_3</v>
      </c>
      <c r="K532" t="str">
        <f>VLOOKUP(J532,survey!$H$2:$I$1133,2,FALSE)</f>
        <v xml:space="preserve">Select the activities performed for Crop production (including perennial crops) by household members working PERMANENTLY (all year around) </v>
      </c>
    </row>
    <row r="533" spans="1:11" ht="14.45">
      <c r="A533" s="23" t="str">
        <f>INDEX(survey!$B$2:$B$1134,MATCH(_xlfn.CONCAT("_",E533),survey!$F$2:$F$1134,0))</f>
        <v>performance</v>
      </c>
      <c r="B533" s="23" t="str">
        <f>INDEX(survey!$C$2:$C$1134,MATCH(_xlfn.CONCAT("_",E533),survey!$F$2:$F$1134,0))</f>
        <v>economic</v>
      </c>
      <c r="C533" s="23" t="str">
        <f>INDEX(survey!$D$2:$D$1134,MATCH(_xlfn.CONCAT("_",E533),survey!$F$2:$F$1134,0))</f>
        <v>labour_productivity</v>
      </c>
      <c r="D533" s="23">
        <f>INDEX(survey!$E$2:$E$1134,MATCH(_xlfn.CONCAT("_",E533),survey!$F$2:$F$1134,0))</f>
        <v>0</v>
      </c>
      <c r="E533" t="s">
        <v>3716</v>
      </c>
      <c r="F533" t="s">
        <v>3731</v>
      </c>
      <c r="G533" t="s">
        <v>3732</v>
      </c>
      <c r="I533" t="s">
        <v>3091</v>
      </c>
      <c r="J533" t="str">
        <f t="shared" si="8"/>
        <v>_3_4_1_1_7_1_3</v>
      </c>
      <c r="K533" t="str">
        <f>VLOOKUP(J533,survey!$H$2:$I$1133,2,FALSE)</f>
        <v xml:space="preserve">Select the activities performed for Crop production (including perennial crops) by household members working PERMANENTLY (all year around) </v>
      </c>
    </row>
    <row r="534" spans="1:11" ht="14.45">
      <c r="A534" s="23" t="str">
        <f>INDEX(survey!$B$2:$B$1134,MATCH(_xlfn.CONCAT("_",E534),survey!$F$2:$F$1134,0))</f>
        <v>performance</v>
      </c>
      <c r="B534" s="23" t="str">
        <f>INDEX(survey!$C$2:$C$1134,MATCH(_xlfn.CONCAT("_",E534),survey!$F$2:$F$1134,0))</f>
        <v>economic</v>
      </c>
      <c r="C534" s="23" t="str">
        <f>INDEX(survey!$D$2:$D$1134,MATCH(_xlfn.CONCAT("_",E534),survey!$F$2:$F$1134,0))</f>
        <v>labour_productivity</v>
      </c>
      <c r="D534" s="23">
        <f>INDEX(survey!$E$2:$E$1134,MATCH(_xlfn.CONCAT("_",E534),survey!$F$2:$F$1134,0))</f>
        <v>0</v>
      </c>
      <c r="E534" t="s">
        <v>3716</v>
      </c>
      <c r="F534" t="s">
        <v>665</v>
      </c>
      <c r="G534" t="s">
        <v>3733</v>
      </c>
      <c r="I534" t="s">
        <v>3091</v>
      </c>
      <c r="J534" t="str">
        <f t="shared" si="8"/>
        <v>_3_4_1_1_7_1_3</v>
      </c>
      <c r="K534" t="str">
        <f>VLOOKUP(J534,survey!$H$2:$I$1133,2,FALSE)</f>
        <v xml:space="preserve">Select the activities performed for Crop production (including perennial crops) by household members working PERMANENTLY (all year around) </v>
      </c>
    </row>
    <row r="535" spans="1:11" ht="14.45">
      <c r="A535" s="23" t="str">
        <f>INDEX(survey!$B$2:$B$1134,MATCH(_xlfn.CONCAT("_",E535),survey!$F$2:$F$1134,0))</f>
        <v>performance</v>
      </c>
      <c r="B535" s="23" t="str">
        <f>INDEX(survey!$C$2:$C$1134,MATCH(_xlfn.CONCAT("_",E535),survey!$F$2:$F$1134,0))</f>
        <v>economic</v>
      </c>
      <c r="C535" s="23" t="str">
        <f>INDEX(survey!$D$2:$D$1134,MATCH(_xlfn.CONCAT("_",E535),survey!$F$2:$F$1134,0))</f>
        <v>labour_productivity</v>
      </c>
      <c r="D535" s="23">
        <f>INDEX(survey!$E$2:$E$1134,MATCH(_xlfn.CONCAT("_",E535),survey!$F$2:$F$1134,0))</f>
        <v>0</v>
      </c>
      <c r="E535" t="s">
        <v>3734</v>
      </c>
      <c r="F535" t="s">
        <v>3735</v>
      </c>
      <c r="G535" t="s">
        <v>3736</v>
      </c>
      <c r="I535" t="s">
        <v>3091</v>
      </c>
      <c r="J535" t="str">
        <f t="shared" si="8"/>
        <v>_3_4_1_1_7_1_4</v>
      </c>
      <c r="K535" t="str">
        <f>VLOOKUP(J535,survey!$H$2:$I$1133,2,FALSE)</f>
        <v>Select the activities performed for Livestock production by household members working PERMANENTLY (all year around) :</v>
      </c>
    </row>
    <row r="536" spans="1:11" ht="14.45">
      <c r="A536" s="23" t="str">
        <f>INDEX(survey!$B$2:$B$1134,MATCH(_xlfn.CONCAT("_",E536),survey!$F$2:$F$1134,0))</f>
        <v>performance</v>
      </c>
      <c r="B536" s="23" t="str">
        <f>INDEX(survey!$C$2:$C$1134,MATCH(_xlfn.CONCAT("_",E536),survey!$F$2:$F$1134,0))</f>
        <v>economic</v>
      </c>
      <c r="C536" s="23" t="str">
        <f>INDEX(survey!$D$2:$D$1134,MATCH(_xlfn.CONCAT("_",E536),survey!$F$2:$F$1134,0))</f>
        <v>labour_productivity</v>
      </c>
      <c r="D536" s="23">
        <f>INDEX(survey!$E$2:$E$1134,MATCH(_xlfn.CONCAT("_",E536),survey!$F$2:$F$1134,0))</f>
        <v>0</v>
      </c>
      <c r="E536" t="s">
        <v>3734</v>
      </c>
      <c r="F536" t="s">
        <v>3737</v>
      </c>
      <c r="G536" t="s">
        <v>3738</v>
      </c>
      <c r="I536" t="s">
        <v>3091</v>
      </c>
      <c r="J536" t="str">
        <f t="shared" si="8"/>
        <v>_3_4_1_1_7_1_4</v>
      </c>
      <c r="K536" t="str">
        <f>VLOOKUP(J536,survey!$H$2:$I$1133,2,FALSE)</f>
        <v>Select the activities performed for Livestock production by household members working PERMANENTLY (all year around) :</v>
      </c>
    </row>
    <row r="537" spans="1:11" ht="14.45">
      <c r="A537" s="23" t="str">
        <f>INDEX(survey!$B$2:$B$1134,MATCH(_xlfn.CONCAT("_",E537),survey!$F$2:$F$1134,0))</f>
        <v>performance</v>
      </c>
      <c r="B537" s="23" t="str">
        <f>INDEX(survey!$C$2:$C$1134,MATCH(_xlfn.CONCAT("_",E537),survey!$F$2:$F$1134,0))</f>
        <v>economic</v>
      </c>
      <c r="C537" s="23" t="str">
        <f>INDEX(survey!$D$2:$D$1134,MATCH(_xlfn.CONCAT("_",E537),survey!$F$2:$F$1134,0))</f>
        <v>labour_productivity</v>
      </c>
      <c r="D537" s="23">
        <f>INDEX(survey!$E$2:$E$1134,MATCH(_xlfn.CONCAT("_",E537),survey!$F$2:$F$1134,0))</f>
        <v>0</v>
      </c>
      <c r="E537" t="s">
        <v>3734</v>
      </c>
      <c r="F537" t="s">
        <v>3739</v>
      </c>
      <c r="G537" t="s">
        <v>3740</v>
      </c>
      <c r="I537" t="s">
        <v>3091</v>
      </c>
      <c r="J537" t="str">
        <f t="shared" si="8"/>
        <v>_3_4_1_1_7_1_4</v>
      </c>
      <c r="K537" t="str">
        <f>VLOOKUP(J537,survey!$H$2:$I$1133,2,FALSE)</f>
        <v>Select the activities performed for Livestock production by household members working PERMANENTLY (all year around) :</v>
      </c>
    </row>
    <row r="538" spans="1:11" ht="14.45">
      <c r="A538" s="23" t="str">
        <f>INDEX(survey!$B$2:$B$1134,MATCH(_xlfn.CONCAT("_",E538),survey!$F$2:$F$1134,0))</f>
        <v>performance</v>
      </c>
      <c r="B538" s="23" t="str">
        <f>INDEX(survey!$C$2:$C$1134,MATCH(_xlfn.CONCAT("_",E538),survey!$F$2:$F$1134,0))</f>
        <v>economic</v>
      </c>
      <c r="C538" s="23" t="str">
        <f>INDEX(survey!$D$2:$D$1134,MATCH(_xlfn.CONCAT("_",E538),survey!$F$2:$F$1134,0))</f>
        <v>labour_productivity</v>
      </c>
      <c r="D538" s="23">
        <f>INDEX(survey!$E$2:$E$1134,MATCH(_xlfn.CONCAT("_",E538),survey!$F$2:$F$1134,0))</f>
        <v>0</v>
      </c>
      <c r="E538" t="s">
        <v>3734</v>
      </c>
      <c r="F538" t="s">
        <v>3741</v>
      </c>
      <c r="G538" t="s">
        <v>3742</v>
      </c>
      <c r="I538" t="s">
        <v>3091</v>
      </c>
      <c r="J538" t="str">
        <f t="shared" si="8"/>
        <v>_3_4_1_1_7_1_4</v>
      </c>
      <c r="K538" t="str">
        <f>VLOOKUP(J538,survey!$H$2:$I$1133,2,FALSE)</f>
        <v>Select the activities performed for Livestock production by household members working PERMANENTLY (all year around) :</v>
      </c>
    </row>
    <row r="539" spans="1:11" ht="14.45">
      <c r="A539" s="23" t="str">
        <f>INDEX(survey!$B$2:$B$1134,MATCH(_xlfn.CONCAT("_",E539),survey!$F$2:$F$1134,0))</f>
        <v>performance</v>
      </c>
      <c r="B539" s="23" t="str">
        <f>INDEX(survey!$C$2:$C$1134,MATCH(_xlfn.CONCAT("_",E539),survey!$F$2:$F$1134,0))</f>
        <v>economic</v>
      </c>
      <c r="C539" s="23" t="str">
        <f>INDEX(survey!$D$2:$D$1134,MATCH(_xlfn.CONCAT("_",E539),survey!$F$2:$F$1134,0))</f>
        <v>labour_productivity</v>
      </c>
      <c r="D539" s="23">
        <f>INDEX(survey!$E$2:$E$1134,MATCH(_xlfn.CONCAT("_",E539),survey!$F$2:$F$1134,0))</f>
        <v>0</v>
      </c>
      <c r="E539" t="s">
        <v>3734</v>
      </c>
      <c r="F539" t="s">
        <v>3743</v>
      </c>
      <c r="G539" t="s">
        <v>3744</v>
      </c>
      <c r="I539" t="s">
        <v>3091</v>
      </c>
      <c r="J539" t="str">
        <f t="shared" si="8"/>
        <v>_3_4_1_1_7_1_4</v>
      </c>
      <c r="K539" t="str">
        <f>VLOOKUP(J539,survey!$H$2:$I$1133,2,FALSE)</f>
        <v>Select the activities performed for Livestock production by household members working PERMANENTLY (all year around) :</v>
      </c>
    </row>
    <row r="540" spans="1:11" ht="14.45">
      <c r="A540" s="23" t="str">
        <f>INDEX(survey!$B$2:$B$1134,MATCH(_xlfn.CONCAT("_",E540),survey!$F$2:$F$1134,0))</f>
        <v>performance</v>
      </c>
      <c r="B540" s="23" t="str">
        <f>INDEX(survey!$C$2:$C$1134,MATCH(_xlfn.CONCAT("_",E540),survey!$F$2:$F$1134,0))</f>
        <v>economic</v>
      </c>
      <c r="C540" s="23" t="str">
        <f>INDEX(survey!$D$2:$D$1134,MATCH(_xlfn.CONCAT("_",E540),survey!$F$2:$F$1134,0))</f>
        <v>labour_productivity</v>
      </c>
      <c r="D540" s="23">
        <f>INDEX(survey!$E$2:$E$1134,MATCH(_xlfn.CONCAT("_",E540),survey!$F$2:$F$1134,0))</f>
        <v>0</v>
      </c>
      <c r="E540" t="s">
        <v>3734</v>
      </c>
      <c r="F540" t="s">
        <v>3745</v>
      </c>
      <c r="G540" t="s">
        <v>3746</v>
      </c>
      <c r="I540" t="s">
        <v>3091</v>
      </c>
      <c r="J540" t="str">
        <f t="shared" si="8"/>
        <v>_3_4_1_1_7_1_4</v>
      </c>
      <c r="K540" t="str">
        <f>VLOOKUP(J540,survey!$H$2:$I$1133,2,FALSE)</f>
        <v>Select the activities performed for Livestock production by household members working PERMANENTLY (all year around) :</v>
      </c>
    </row>
    <row r="541" spans="1:11" ht="14.45">
      <c r="A541" s="23" t="str">
        <f>INDEX(survey!$B$2:$B$1134,MATCH(_xlfn.CONCAT("_",E541),survey!$F$2:$F$1134,0))</f>
        <v>performance</v>
      </c>
      <c r="B541" s="23" t="str">
        <f>INDEX(survey!$C$2:$C$1134,MATCH(_xlfn.CONCAT("_",E541),survey!$F$2:$F$1134,0))</f>
        <v>economic</v>
      </c>
      <c r="C541" s="23" t="str">
        <f>INDEX(survey!$D$2:$D$1134,MATCH(_xlfn.CONCAT("_",E541),survey!$F$2:$F$1134,0))</f>
        <v>labour_productivity</v>
      </c>
      <c r="D541" s="23">
        <f>INDEX(survey!$E$2:$E$1134,MATCH(_xlfn.CONCAT("_",E541),survey!$F$2:$F$1134,0))</f>
        <v>0</v>
      </c>
      <c r="E541" t="s">
        <v>3734</v>
      </c>
      <c r="F541" t="s">
        <v>3747</v>
      </c>
      <c r="G541" t="s">
        <v>3748</v>
      </c>
      <c r="I541" t="s">
        <v>3091</v>
      </c>
      <c r="J541" t="str">
        <f t="shared" si="8"/>
        <v>_3_4_1_1_7_1_4</v>
      </c>
      <c r="K541" t="str">
        <f>VLOOKUP(J541,survey!$H$2:$I$1133,2,FALSE)</f>
        <v>Select the activities performed for Livestock production by household members working PERMANENTLY (all year around) :</v>
      </c>
    </row>
    <row r="542" spans="1:11" ht="14.45">
      <c r="A542" s="23" t="str">
        <f>INDEX(survey!$B$2:$B$1134,MATCH(_xlfn.CONCAT("_",E542),survey!$F$2:$F$1134,0))</f>
        <v>performance</v>
      </c>
      <c r="B542" s="23" t="str">
        <f>INDEX(survey!$C$2:$C$1134,MATCH(_xlfn.CONCAT("_",E542),survey!$F$2:$F$1134,0))</f>
        <v>economic</v>
      </c>
      <c r="C542" s="23" t="str">
        <f>INDEX(survey!$D$2:$D$1134,MATCH(_xlfn.CONCAT("_",E542),survey!$F$2:$F$1134,0))</f>
        <v>labour_productivity</v>
      </c>
      <c r="D542" s="23">
        <f>INDEX(survey!$E$2:$E$1134,MATCH(_xlfn.CONCAT("_",E542),survey!$F$2:$F$1134,0))</f>
        <v>0</v>
      </c>
      <c r="E542" t="s">
        <v>3734</v>
      </c>
      <c r="F542" t="s">
        <v>3749</v>
      </c>
      <c r="G542" t="s">
        <v>3750</v>
      </c>
      <c r="I542" t="s">
        <v>3091</v>
      </c>
      <c r="J542" t="str">
        <f t="shared" si="8"/>
        <v>_3_4_1_1_7_1_4</v>
      </c>
      <c r="K542" t="str">
        <f>VLOOKUP(J542,survey!$H$2:$I$1133,2,FALSE)</f>
        <v>Select the activities performed for Livestock production by household members working PERMANENTLY (all year around) :</v>
      </c>
    </row>
    <row r="543" spans="1:11" ht="14.45">
      <c r="A543" s="23" t="str">
        <f>INDEX(survey!$B$2:$B$1134,MATCH(_xlfn.CONCAT("_",E543),survey!$F$2:$F$1134,0))</f>
        <v>performance</v>
      </c>
      <c r="B543" s="23" t="str">
        <f>INDEX(survey!$C$2:$C$1134,MATCH(_xlfn.CONCAT("_",E543),survey!$F$2:$F$1134,0))</f>
        <v>economic</v>
      </c>
      <c r="C543" s="23" t="str">
        <f>INDEX(survey!$D$2:$D$1134,MATCH(_xlfn.CONCAT("_",E543),survey!$F$2:$F$1134,0))</f>
        <v>labour_productivity</v>
      </c>
      <c r="D543" s="23">
        <f>INDEX(survey!$E$2:$E$1134,MATCH(_xlfn.CONCAT("_",E543),survey!$F$2:$F$1134,0))</f>
        <v>0</v>
      </c>
      <c r="E543" t="s">
        <v>3734</v>
      </c>
      <c r="F543" t="s">
        <v>3751</v>
      </c>
      <c r="G543" t="s">
        <v>3752</v>
      </c>
      <c r="I543" t="s">
        <v>3091</v>
      </c>
      <c r="J543" t="str">
        <f t="shared" si="8"/>
        <v>_3_4_1_1_7_1_4</v>
      </c>
      <c r="K543" t="str">
        <f>VLOOKUP(J543,survey!$H$2:$I$1133,2,FALSE)</f>
        <v>Select the activities performed for Livestock production by household members working PERMANENTLY (all year around) :</v>
      </c>
    </row>
    <row r="544" spans="1:11" ht="14.45">
      <c r="A544" s="23" t="str">
        <f>INDEX(survey!$B$2:$B$1134,MATCH(_xlfn.CONCAT("_",E544),survey!$F$2:$F$1134,0))</f>
        <v>performance</v>
      </c>
      <c r="B544" s="23" t="str">
        <f>INDEX(survey!$C$2:$C$1134,MATCH(_xlfn.CONCAT("_",E544),survey!$F$2:$F$1134,0))</f>
        <v>economic</v>
      </c>
      <c r="C544" s="23" t="str">
        <f>INDEX(survey!$D$2:$D$1134,MATCH(_xlfn.CONCAT("_",E544),survey!$F$2:$F$1134,0))</f>
        <v>labour_productivity</v>
      </c>
      <c r="D544" s="23">
        <f>INDEX(survey!$E$2:$E$1134,MATCH(_xlfn.CONCAT("_",E544),survey!$F$2:$F$1134,0))</f>
        <v>0</v>
      </c>
      <c r="E544" t="s">
        <v>3734</v>
      </c>
      <c r="F544" t="s">
        <v>3753</v>
      </c>
      <c r="G544" t="s">
        <v>3754</v>
      </c>
      <c r="I544" t="s">
        <v>3091</v>
      </c>
      <c r="J544" t="str">
        <f t="shared" si="8"/>
        <v>_3_4_1_1_7_1_4</v>
      </c>
      <c r="K544" t="str">
        <f>VLOOKUP(J544,survey!$H$2:$I$1133,2,FALSE)</f>
        <v>Select the activities performed for Livestock production by household members working PERMANENTLY (all year around) :</v>
      </c>
    </row>
    <row r="545" spans="1:11" ht="14.45">
      <c r="A545" s="23" t="str">
        <f>INDEX(survey!$B$2:$B$1134,MATCH(_xlfn.CONCAT("_",E545),survey!$F$2:$F$1134,0))</f>
        <v>performance</v>
      </c>
      <c r="B545" s="23" t="str">
        <f>INDEX(survey!$C$2:$C$1134,MATCH(_xlfn.CONCAT("_",E545),survey!$F$2:$F$1134,0))</f>
        <v>economic</v>
      </c>
      <c r="C545" s="23" t="str">
        <f>INDEX(survey!$D$2:$D$1134,MATCH(_xlfn.CONCAT("_",E545),survey!$F$2:$F$1134,0))</f>
        <v>labour_productivity</v>
      </c>
      <c r="D545" s="23">
        <f>INDEX(survey!$E$2:$E$1134,MATCH(_xlfn.CONCAT("_",E545),survey!$F$2:$F$1134,0))</f>
        <v>0</v>
      </c>
      <c r="E545" t="s">
        <v>3734</v>
      </c>
      <c r="F545" t="s">
        <v>665</v>
      </c>
      <c r="G545" t="s">
        <v>3733</v>
      </c>
      <c r="I545" t="s">
        <v>3091</v>
      </c>
      <c r="J545" t="str">
        <f t="shared" si="8"/>
        <v>_3_4_1_1_7_1_4</v>
      </c>
      <c r="K545" t="str">
        <f>VLOOKUP(J545,survey!$H$2:$I$1133,2,FALSE)</f>
        <v>Select the activities performed for Livestock production by household members working PERMANENTLY (all year around) :</v>
      </c>
    </row>
    <row r="546" spans="1:11" ht="14.45">
      <c r="A546" s="23" t="str">
        <f>INDEX(survey!$B$2:$B$1134,MATCH(_xlfn.CONCAT("_",E546),survey!$F$2:$F$1134,0))</f>
        <v>performance</v>
      </c>
      <c r="B546" s="23" t="str">
        <f>INDEX(survey!$C$2:$C$1134,MATCH(_xlfn.CONCAT("_",E546),survey!$F$2:$F$1134,0))</f>
        <v>economic</v>
      </c>
      <c r="C546" s="23" t="str">
        <f>INDEX(survey!$D$2:$D$1134,MATCH(_xlfn.CONCAT("_",E546),survey!$F$2:$F$1134,0))</f>
        <v>labour_productivity</v>
      </c>
      <c r="D546" s="23">
        <f>INDEX(survey!$E$2:$E$1134,MATCH(_xlfn.CONCAT("_",E546),survey!$F$2:$F$1134,0))</f>
        <v>0</v>
      </c>
      <c r="E546" t="s">
        <v>3755</v>
      </c>
      <c r="F546" t="s">
        <v>3756</v>
      </c>
      <c r="G546" t="s">
        <v>3757</v>
      </c>
      <c r="I546" t="s">
        <v>3091</v>
      </c>
      <c r="J546" t="str">
        <f t="shared" si="8"/>
        <v>_3_4_1_1_7_1_5</v>
      </c>
      <c r="K546" t="str">
        <f>VLOOKUP(J546,survey!$H$2:$I$1133,2,FALSE)</f>
        <v>Select the activities performed for Fish production by household members working PERMANENTLY (all year around):</v>
      </c>
    </row>
    <row r="547" spans="1:11" ht="14.45">
      <c r="A547" s="23" t="str">
        <f>INDEX(survey!$B$2:$B$1134,MATCH(_xlfn.CONCAT("_",E547),survey!$F$2:$F$1134,0))</f>
        <v>performance</v>
      </c>
      <c r="B547" s="23" t="str">
        <f>INDEX(survey!$C$2:$C$1134,MATCH(_xlfn.CONCAT("_",E547),survey!$F$2:$F$1134,0))</f>
        <v>economic</v>
      </c>
      <c r="C547" s="23" t="str">
        <f>INDEX(survey!$D$2:$D$1134,MATCH(_xlfn.CONCAT("_",E547),survey!$F$2:$F$1134,0))</f>
        <v>labour_productivity</v>
      </c>
      <c r="D547" s="23">
        <f>INDEX(survey!$E$2:$E$1134,MATCH(_xlfn.CONCAT("_",E547),survey!$F$2:$F$1134,0))</f>
        <v>0</v>
      </c>
      <c r="E547" t="s">
        <v>3755</v>
      </c>
      <c r="F547" t="s">
        <v>3758</v>
      </c>
      <c r="G547" t="s">
        <v>3758</v>
      </c>
      <c r="I547" t="s">
        <v>3091</v>
      </c>
      <c r="J547" t="str">
        <f t="shared" si="8"/>
        <v>_3_4_1_1_7_1_5</v>
      </c>
      <c r="K547" t="str">
        <f>VLOOKUP(J547,survey!$H$2:$I$1133,2,FALSE)</f>
        <v>Select the activities performed for Fish production by household members working PERMANENTLY (all year around):</v>
      </c>
    </row>
    <row r="548" spans="1:11" ht="14.45">
      <c r="A548" s="23" t="str">
        <f>INDEX(survey!$B$2:$B$1134,MATCH(_xlfn.CONCAT("_",E548),survey!$F$2:$F$1134,0))</f>
        <v>performance</v>
      </c>
      <c r="B548" s="23" t="str">
        <f>INDEX(survey!$C$2:$C$1134,MATCH(_xlfn.CONCAT("_",E548),survey!$F$2:$F$1134,0))</f>
        <v>economic</v>
      </c>
      <c r="C548" s="23" t="str">
        <f>INDEX(survey!$D$2:$D$1134,MATCH(_xlfn.CONCAT("_",E548),survey!$F$2:$F$1134,0))</f>
        <v>labour_productivity</v>
      </c>
      <c r="D548" s="23">
        <f>INDEX(survey!$E$2:$E$1134,MATCH(_xlfn.CONCAT("_",E548),survey!$F$2:$F$1134,0))</f>
        <v>0</v>
      </c>
      <c r="E548" t="s">
        <v>3755</v>
      </c>
      <c r="F548" t="s">
        <v>3759</v>
      </c>
      <c r="G548" t="s">
        <v>3760</v>
      </c>
      <c r="I548" t="s">
        <v>3091</v>
      </c>
      <c r="J548" t="str">
        <f t="shared" si="8"/>
        <v>_3_4_1_1_7_1_5</v>
      </c>
      <c r="K548" t="str">
        <f>VLOOKUP(J548,survey!$H$2:$I$1133,2,FALSE)</f>
        <v>Select the activities performed for Fish production by household members working PERMANENTLY (all year around):</v>
      </c>
    </row>
    <row r="549" spans="1:11" ht="14.45">
      <c r="A549" s="23" t="str">
        <f>INDEX(survey!$B$2:$B$1134,MATCH(_xlfn.CONCAT("_",E549),survey!$F$2:$F$1134,0))</f>
        <v>performance</v>
      </c>
      <c r="B549" s="23" t="str">
        <f>INDEX(survey!$C$2:$C$1134,MATCH(_xlfn.CONCAT("_",E549),survey!$F$2:$F$1134,0))</f>
        <v>economic</v>
      </c>
      <c r="C549" s="23" t="str">
        <f>INDEX(survey!$D$2:$D$1134,MATCH(_xlfn.CONCAT("_",E549),survey!$F$2:$F$1134,0))</f>
        <v>labour_productivity</v>
      </c>
      <c r="D549" s="23">
        <f>INDEX(survey!$E$2:$E$1134,MATCH(_xlfn.CONCAT("_",E549),survey!$F$2:$F$1134,0))</f>
        <v>0</v>
      </c>
      <c r="E549" t="s">
        <v>3755</v>
      </c>
      <c r="F549" t="s">
        <v>3761</v>
      </c>
      <c r="G549" t="s">
        <v>3762</v>
      </c>
      <c r="I549" t="s">
        <v>3091</v>
      </c>
      <c r="J549" t="str">
        <f t="shared" si="8"/>
        <v>_3_4_1_1_7_1_5</v>
      </c>
      <c r="K549" t="str">
        <f>VLOOKUP(J549,survey!$H$2:$I$1133,2,FALSE)</f>
        <v>Select the activities performed for Fish production by household members working PERMANENTLY (all year around):</v>
      </c>
    </row>
    <row r="550" spans="1:11" ht="14.45">
      <c r="A550" s="23" t="str">
        <f>INDEX(survey!$B$2:$B$1134,MATCH(_xlfn.CONCAT("_",E550),survey!$F$2:$F$1134,0))</f>
        <v>performance</v>
      </c>
      <c r="B550" s="23" t="str">
        <f>INDEX(survey!$C$2:$C$1134,MATCH(_xlfn.CONCAT("_",E550),survey!$F$2:$F$1134,0))</f>
        <v>economic</v>
      </c>
      <c r="C550" s="23" t="str">
        <f>INDEX(survey!$D$2:$D$1134,MATCH(_xlfn.CONCAT("_",E550),survey!$F$2:$F$1134,0))</f>
        <v>labour_productivity</v>
      </c>
      <c r="D550" s="23">
        <f>INDEX(survey!$E$2:$E$1134,MATCH(_xlfn.CONCAT("_",E550),survey!$F$2:$F$1134,0))</f>
        <v>0</v>
      </c>
      <c r="E550" t="s">
        <v>3755</v>
      </c>
      <c r="F550" t="s">
        <v>3763</v>
      </c>
      <c r="G550" t="s">
        <v>3764</v>
      </c>
      <c r="I550" t="s">
        <v>3091</v>
      </c>
      <c r="J550" t="str">
        <f t="shared" si="8"/>
        <v>_3_4_1_1_7_1_5</v>
      </c>
      <c r="K550" t="str">
        <f>VLOOKUP(J550,survey!$H$2:$I$1133,2,FALSE)</f>
        <v>Select the activities performed for Fish production by household members working PERMANENTLY (all year around):</v>
      </c>
    </row>
    <row r="551" spans="1:11" ht="14.45">
      <c r="A551" s="23" t="str">
        <f>INDEX(survey!$B$2:$B$1134,MATCH(_xlfn.CONCAT("_",E551),survey!$F$2:$F$1134,0))</f>
        <v>performance</v>
      </c>
      <c r="B551" s="23" t="str">
        <f>INDEX(survey!$C$2:$C$1134,MATCH(_xlfn.CONCAT("_",E551),survey!$F$2:$F$1134,0))</f>
        <v>economic</v>
      </c>
      <c r="C551" s="23" t="str">
        <f>INDEX(survey!$D$2:$D$1134,MATCH(_xlfn.CONCAT("_",E551),survey!$F$2:$F$1134,0))</f>
        <v>labour_productivity</v>
      </c>
      <c r="D551" s="23">
        <f>INDEX(survey!$E$2:$E$1134,MATCH(_xlfn.CONCAT("_",E551),survey!$F$2:$F$1134,0))</f>
        <v>0</v>
      </c>
      <c r="E551" t="s">
        <v>3755</v>
      </c>
      <c r="F551" t="s">
        <v>3723</v>
      </c>
      <c r="G551" t="s">
        <v>3723</v>
      </c>
      <c r="I551" t="s">
        <v>3091</v>
      </c>
      <c r="J551" t="str">
        <f t="shared" si="8"/>
        <v>_3_4_1_1_7_1_5</v>
      </c>
      <c r="K551" t="str">
        <f>VLOOKUP(J551,survey!$H$2:$I$1133,2,FALSE)</f>
        <v>Select the activities performed for Fish production by household members working PERMANENTLY (all year around):</v>
      </c>
    </row>
    <row r="552" spans="1:11" ht="14.45">
      <c r="A552" s="23" t="str">
        <f>INDEX(survey!$B$2:$B$1134,MATCH(_xlfn.CONCAT("_",E552),survey!$F$2:$F$1134,0))</f>
        <v>performance</v>
      </c>
      <c r="B552" s="23" t="str">
        <f>INDEX(survey!$C$2:$C$1134,MATCH(_xlfn.CONCAT("_",E552),survey!$F$2:$F$1134,0))</f>
        <v>economic</v>
      </c>
      <c r="C552" s="23" t="str">
        <f>INDEX(survey!$D$2:$D$1134,MATCH(_xlfn.CONCAT("_",E552),survey!$F$2:$F$1134,0))</f>
        <v>labour_productivity</v>
      </c>
      <c r="D552" s="23">
        <f>INDEX(survey!$E$2:$E$1134,MATCH(_xlfn.CONCAT("_",E552),survey!$F$2:$F$1134,0))</f>
        <v>0</v>
      </c>
      <c r="E552" t="s">
        <v>3755</v>
      </c>
      <c r="F552" t="s">
        <v>3765</v>
      </c>
      <c r="G552" t="s">
        <v>3766</v>
      </c>
      <c r="I552" t="s">
        <v>3091</v>
      </c>
      <c r="J552" t="str">
        <f t="shared" si="8"/>
        <v>_3_4_1_1_7_1_5</v>
      </c>
      <c r="K552" t="str">
        <f>VLOOKUP(J552,survey!$H$2:$I$1133,2,FALSE)</f>
        <v>Select the activities performed for Fish production by household members working PERMANENTLY (all year around):</v>
      </c>
    </row>
    <row r="553" spans="1:11" ht="14.45">
      <c r="A553" s="23" t="str">
        <f>INDEX(survey!$B$2:$B$1134,MATCH(_xlfn.CONCAT("_",E553),survey!$F$2:$F$1134,0))</f>
        <v>performance</v>
      </c>
      <c r="B553" s="23" t="str">
        <f>INDEX(survey!$C$2:$C$1134,MATCH(_xlfn.CONCAT("_",E553),survey!$F$2:$F$1134,0))</f>
        <v>economic</v>
      </c>
      <c r="C553" s="23" t="str">
        <f>INDEX(survey!$D$2:$D$1134,MATCH(_xlfn.CONCAT("_",E553),survey!$F$2:$F$1134,0))</f>
        <v>labour_productivity</v>
      </c>
      <c r="D553" s="23">
        <f>INDEX(survey!$E$2:$E$1134,MATCH(_xlfn.CONCAT("_",E553),survey!$F$2:$F$1134,0))</f>
        <v>0</v>
      </c>
      <c r="E553" t="s">
        <v>3755</v>
      </c>
      <c r="F553" t="s">
        <v>3767</v>
      </c>
      <c r="G553" t="s">
        <v>3768</v>
      </c>
      <c r="I553" t="s">
        <v>3091</v>
      </c>
      <c r="J553" t="str">
        <f t="shared" si="8"/>
        <v>_3_4_1_1_7_1_5</v>
      </c>
      <c r="K553" t="str">
        <f>VLOOKUP(J553,survey!$H$2:$I$1133,2,FALSE)</f>
        <v>Select the activities performed for Fish production by household members working PERMANENTLY (all year around):</v>
      </c>
    </row>
    <row r="554" spans="1:11" ht="14.45">
      <c r="A554" s="23" t="str">
        <f>INDEX(survey!$B$2:$B$1134,MATCH(_xlfn.CONCAT("_",E554),survey!$F$2:$F$1134,0))</f>
        <v>performance</v>
      </c>
      <c r="B554" s="23" t="str">
        <f>INDEX(survey!$C$2:$C$1134,MATCH(_xlfn.CONCAT("_",E554),survey!$F$2:$F$1134,0))</f>
        <v>economic</v>
      </c>
      <c r="C554" s="23" t="str">
        <f>INDEX(survey!$D$2:$D$1134,MATCH(_xlfn.CONCAT("_",E554),survey!$F$2:$F$1134,0))</f>
        <v>labour_productivity</v>
      </c>
      <c r="D554" s="23">
        <f>INDEX(survey!$E$2:$E$1134,MATCH(_xlfn.CONCAT("_",E554),survey!$F$2:$F$1134,0))</f>
        <v>0</v>
      </c>
      <c r="E554" t="s">
        <v>3755</v>
      </c>
      <c r="F554" t="s">
        <v>3769</v>
      </c>
      <c r="G554" t="s">
        <v>3754</v>
      </c>
      <c r="I554" t="s">
        <v>3091</v>
      </c>
      <c r="J554" t="str">
        <f t="shared" si="8"/>
        <v>_3_4_1_1_7_1_5</v>
      </c>
      <c r="K554" t="str">
        <f>VLOOKUP(J554,survey!$H$2:$I$1133,2,FALSE)</f>
        <v>Select the activities performed for Fish production by household members working PERMANENTLY (all year around):</v>
      </c>
    </row>
    <row r="555" spans="1:11" ht="14.45">
      <c r="A555" s="23" t="str">
        <f>INDEX(survey!$B$2:$B$1134,MATCH(_xlfn.CONCAT("_",E555),survey!$F$2:$F$1134,0))</f>
        <v>performance</v>
      </c>
      <c r="B555" s="23" t="str">
        <f>INDEX(survey!$C$2:$C$1134,MATCH(_xlfn.CONCAT("_",E555),survey!$F$2:$F$1134,0))</f>
        <v>economic</v>
      </c>
      <c r="C555" s="23" t="str">
        <f>INDEX(survey!$D$2:$D$1134,MATCH(_xlfn.CONCAT("_",E555),survey!$F$2:$F$1134,0))</f>
        <v>labour_productivity</v>
      </c>
      <c r="D555" s="23">
        <f>INDEX(survey!$E$2:$E$1134,MATCH(_xlfn.CONCAT("_",E555),survey!$F$2:$F$1134,0))</f>
        <v>0</v>
      </c>
      <c r="E555" t="s">
        <v>3755</v>
      </c>
      <c r="F555" t="s">
        <v>665</v>
      </c>
      <c r="G555" t="s">
        <v>3733</v>
      </c>
      <c r="I555" t="s">
        <v>3091</v>
      </c>
      <c r="J555" t="str">
        <f t="shared" si="8"/>
        <v>_3_4_1_1_7_1_5</v>
      </c>
      <c r="K555" t="str">
        <f>VLOOKUP(J555,survey!$H$2:$I$1133,2,FALSE)</f>
        <v>Select the activities performed for Fish production by household members working PERMANENTLY (all year around):</v>
      </c>
    </row>
    <row r="556" spans="1:11" ht="14.45">
      <c r="A556" s="23" t="str">
        <f>INDEX(survey!$B$2:$B$1134,MATCH(_xlfn.CONCAT("_",E556),survey!$F$2:$F$1134,0))</f>
        <v>performance</v>
      </c>
      <c r="B556" s="23" t="str">
        <f>INDEX(survey!$C$2:$C$1134,MATCH(_xlfn.CONCAT("_",E556),survey!$F$2:$F$1134,0))</f>
        <v>economic</v>
      </c>
      <c r="C556" s="23" t="str">
        <f>INDEX(survey!$D$2:$D$1134,MATCH(_xlfn.CONCAT("_",E556),survey!$F$2:$F$1134,0))</f>
        <v>labour_productivity</v>
      </c>
      <c r="D556" s="23">
        <f>INDEX(survey!$E$2:$E$1134,MATCH(_xlfn.CONCAT("_",E556),survey!$F$2:$F$1134,0))</f>
        <v>0</v>
      </c>
      <c r="E556" t="s">
        <v>3770</v>
      </c>
      <c r="F556" t="s">
        <v>3771</v>
      </c>
      <c r="G556" t="s">
        <v>3772</v>
      </c>
      <c r="I556" t="s">
        <v>3091</v>
      </c>
      <c r="J556" t="str">
        <f t="shared" si="8"/>
        <v>_3_4_1_1_7_1_6</v>
      </c>
      <c r="K556" t="str">
        <f>VLOOKUP(J556,survey!$H$2:$I$1133,2,FALSE)</f>
        <v>Select the activities performed for Trees production (e.g., for wood, bark, rubber) by household members working PERMANENTLY (all year around):</v>
      </c>
    </row>
    <row r="557" spans="1:11" ht="14.45">
      <c r="A557" s="23" t="str">
        <f>INDEX(survey!$B$2:$B$1134,MATCH(_xlfn.CONCAT("_",E557),survey!$F$2:$F$1134,0))</f>
        <v>performance</v>
      </c>
      <c r="B557" s="23" t="str">
        <f>INDEX(survey!$C$2:$C$1134,MATCH(_xlfn.CONCAT("_",E557),survey!$F$2:$F$1134,0))</f>
        <v>economic</v>
      </c>
      <c r="C557" s="23" t="str">
        <f>INDEX(survey!$D$2:$D$1134,MATCH(_xlfn.CONCAT("_",E557),survey!$F$2:$F$1134,0))</f>
        <v>labour_productivity</v>
      </c>
      <c r="D557" s="23">
        <f>INDEX(survey!$E$2:$E$1134,MATCH(_xlfn.CONCAT("_",E557),survey!$F$2:$F$1134,0))</f>
        <v>0</v>
      </c>
      <c r="E557" t="s">
        <v>3770</v>
      </c>
      <c r="F557" t="s">
        <v>3773</v>
      </c>
      <c r="G557" t="s">
        <v>3774</v>
      </c>
      <c r="I557" t="s">
        <v>3091</v>
      </c>
      <c r="J557" t="str">
        <f t="shared" si="8"/>
        <v>_3_4_1_1_7_1_6</v>
      </c>
      <c r="K557" t="str">
        <f>VLOOKUP(J557,survey!$H$2:$I$1133,2,FALSE)</f>
        <v>Select the activities performed for Trees production (e.g., for wood, bark, rubber) by household members working PERMANENTLY (all year around):</v>
      </c>
    </row>
    <row r="558" spans="1:11" ht="14.45">
      <c r="A558" s="23" t="str">
        <f>INDEX(survey!$B$2:$B$1134,MATCH(_xlfn.CONCAT("_",E558),survey!$F$2:$F$1134,0))</f>
        <v>performance</v>
      </c>
      <c r="B558" s="23" t="str">
        <f>INDEX(survey!$C$2:$C$1134,MATCH(_xlfn.CONCAT("_",E558),survey!$F$2:$F$1134,0))</f>
        <v>economic</v>
      </c>
      <c r="C558" s="23" t="str">
        <f>INDEX(survey!$D$2:$D$1134,MATCH(_xlfn.CONCAT("_",E558),survey!$F$2:$F$1134,0))</f>
        <v>labour_productivity</v>
      </c>
      <c r="D558" s="23">
        <f>INDEX(survey!$E$2:$E$1134,MATCH(_xlfn.CONCAT("_",E558),survey!$F$2:$F$1134,0))</f>
        <v>0</v>
      </c>
      <c r="E558" t="s">
        <v>3770</v>
      </c>
      <c r="F558" t="s">
        <v>3775</v>
      </c>
      <c r="G558" t="s">
        <v>3776</v>
      </c>
      <c r="I558" t="s">
        <v>3091</v>
      </c>
      <c r="J558" t="str">
        <f t="shared" si="8"/>
        <v>_3_4_1_1_7_1_6</v>
      </c>
      <c r="K558" t="str">
        <f>VLOOKUP(J558,survey!$H$2:$I$1133,2,FALSE)</f>
        <v>Select the activities performed for Trees production (e.g., for wood, bark, rubber) by household members working PERMANENTLY (all year around):</v>
      </c>
    </row>
    <row r="559" spans="1:11" ht="14.45">
      <c r="A559" s="23" t="str">
        <f>INDEX(survey!$B$2:$B$1134,MATCH(_xlfn.CONCAT("_",E559),survey!$F$2:$F$1134,0))</f>
        <v>performance</v>
      </c>
      <c r="B559" s="23" t="str">
        <f>INDEX(survey!$C$2:$C$1134,MATCH(_xlfn.CONCAT("_",E559),survey!$F$2:$F$1134,0))</f>
        <v>economic</v>
      </c>
      <c r="C559" s="23" t="str">
        <f>INDEX(survey!$D$2:$D$1134,MATCH(_xlfn.CONCAT("_",E559),survey!$F$2:$F$1134,0))</f>
        <v>labour_productivity</v>
      </c>
      <c r="D559" s="23">
        <f>INDEX(survey!$E$2:$E$1134,MATCH(_xlfn.CONCAT("_",E559),survey!$F$2:$F$1134,0))</f>
        <v>0</v>
      </c>
      <c r="E559" t="s">
        <v>3770</v>
      </c>
      <c r="F559" t="s">
        <v>3777</v>
      </c>
      <c r="G559" t="s">
        <v>3778</v>
      </c>
      <c r="I559" t="s">
        <v>3091</v>
      </c>
      <c r="J559" t="str">
        <f t="shared" si="8"/>
        <v>_3_4_1_1_7_1_6</v>
      </c>
      <c r="K559" t="str">
        <f>VLOOKUP(J559,survey!$H$2:$I$1133,2,FALSE)</f>
        <v>Select the activities performed for Trees production (e.g., for wood, bark, rubber) by household members working PERMANENTLY (all year around):</v>
      </c>
    </row>
    <row r="560" spans="1:11" ht="14.45">
      <c r="A560" s="23" t="str">
        <f>INDEX(survey!$B$2:$B$1134,MATCH(_xlfn.CONCAT("_",E560),survey!$F$2:$F$1134,0))</f>
        <v>performance</v>
      </c>
      <c r="B560" s="23" t="str">
        <f>INDEX(survey!$C$2:$C$1134,MATCH(_xlfn.CONCAT("_",E560),survey!$F$2:$F$1134,0))</f>
        <v>economic</v>
      </c>
      <c r="C560" s="23" t="str">
        <f>INDEX(survey!$D$2:$D$1134,MATCH(_xlfn.CONCAT("_",E560),survey!$F$2:$F$1134,0))</f>
        <v>labour_productivity</v>
      </c>
      <c r="D560" s="23">
        <f>INDEX(survey!$E$2:$E$1134,MATCH(_xlfn.CONCAT("_",E560),survey!$F$2:$F$1134,0))</f>
        <v>0</v>
      </c>
      <c r="E560" t="s">
        <v>3770</v>
      </c>
      <c r="F560" t="s">
        <v>3779</v>
      </c>
      <c r="G560" t="s">
        <v>3780</v>
      </c>
      <c r="I560" t="s">
        <v>3091</v>
      </c>
      <c r="J560" t="str">
        <f t="shared" si="8"/>
        <v>_3_4_1_1_7_1_6</v>
      </c>
      <c r="K560" t="str">
        <f>VLOOKUP(J560,survey!$H$2:$I$1133,2,FALSE)</f>
        <v>Select the activities performed for Trees production (e.g., for wood, bark, rubber) by household members working PERMANENTLY (all year around):</v>
      </c>
    </row>
    <row r="561" spans="1:11" ht="14.45">
      <c r="A561" s="23" t="str">
        <f>INDEX(survey!$B$2:$B$1134,MATCH(_xlfn.CONCAT("_",E561),survey!$F$2:$F$1134,0))</f>
        <v>performance</v>
      </c>
      <c r="B561" s="23" t="str">
        <f>INDEX(survey!$C$2:$C$1134,MATCH(_xlfn.CONCAT("_",E561),survey!$F$2:$F$1134,0))</f>
        <v>economic</v>
      </c>
      <c r="C561" s="23" t="str">
        <f>INDEX(survey!$D$2:$D$1134,MATCH(_xlfn.CONCAT("_",E561),survey!$F$2:$F$1134,0))</f>
        <v>labour_productivity</v>
      </c>
      <c r="D561" s="23">
        <f>INDEX(survey!$E$2:$E$1134,MATCH(_xlfn.CONCAT("_",E561),survey!$F$2:$F$1134,0))</f>
        <v>0</v>
      </c>
      <c r="E561" t="s">
        <v>3770</v>
      </c>
      <c r="F561" t="s">
        <v>3781</v>
      </c>
      <c r="G561" t="s">
        <v>3782</v>
      </c>
      <c r="I561" t="s">
        <v>3091</v>
      </c>
      <c r="J561" t="str">
        <f t="shared" si="8"/>
        <v>_3_4_1_1_7_1_6</v>
      </c>
      <c r="K561" t="str">
        <f>VLOOKUP(J561,survey!$H$2:$I$1133,2,FALSE)</f>
        <v>Select the activities performed for Trees production (e.g., for wood, bark, rubber) by household members working PERMANENTLY (all year around):</v>
      </c>
    </row>
    <row r="562" spans="1:11" ht="14.45">
      <c r="A562" s="23" t="str">
        <f>INDEX(survey!$B$2:$B$1134,MATCH(_xlfn.CONCAT("_",E562),survey!$F$2:$F$1134,0))</f>
        <v>performance</v>
      </c>
      <c r="B562" s="23" t="str">
        <f>INDEX(survey!$C$2:$C$1134,MATCH(_xlfn.CONCAT("_",E562),survey!$F$2:$F$1134,0))</f>
        <v>economic</v>
      </c>
      <c r="C562" s="23" t="str">
        <f>INDEX(survey!$D$2:$D$1134,MATCH(_xlfn.CONCAT("_",E562),survey!$F$2:$F$1134,0))</f>
        <v>labour_productivity</v>
      </c>
      <c r="D562" s="23">
        <f>INDEX(survey!$E$2:$E$1134,MATCH(_xlfn.CONCAT("_",E562),survey!$F$2:$F$1134,0))</f>
        <v>0</v>
      </c>
      <c r="E562" t="s">
        <v>3770</v>
      </c>
      <c r="F562" t="s">
        <v>3783</v>
      </c>
      <c r="G562" t="s">
        <v>3784</v>
      </c>
      <c r="I562" t="s">
        <v>3091</v>
      </c>
      <c r="J562" t="str">
        <f t="shared" si="8"/>
        <v>_3_4_1_1_7_1_6</v>
      </c>
      <c r="K562" t="str">
        <f>VLOOKUP(J562,survey!$H$2:$I$1133,2,FALSE)</f>
        <v>Select the activities performed for Trees production (e.g., for wood, bark, rubber) by household members working PERMANENTLY (all year around):</v>
      </c>
    </row>
    <row r="563" spans="1:11" ht="14.45">
      <c r="A563" s="23" t="str">
        <f>INDEX(survey!$B$2:$B$1134,MATCH(_xlfn.CONCAT("_",E563),survey!$F$2:$F$1134,0))</f>
        <v>performance</v>
      </c>
      <c r="B563" s="23" t="str">
        <f>INDEX(survey!$C$2:$C$1134,MATCH(_xlfn.CONCAT("_",E563),survey!$F$2:$F$1134,0))</f>
        <v>economic</v>
      </c>
      <c r="C563" s="23" t="str">
        <f>INDEX(survey!$D$2:$D$1134,MATCH(_xlfn.CONCAT("_",E563),survey!$F$2:$F$1134,0))</f>
        <v>labour_productivity</v>
      </c>
      <c r="D563" s="23">
        <f>INDEX(survey!$E$2:$E$1134,MATCH(_xlfn.CONCAT("_",E563),survey!$F$2:$F$1134,0))</f>
        <v>0</v>
      </c>
      <c r="E563" t="s">
        <v>3770</v>
      </c>
      <c r="F563" t="s">
        <v>3785</v>
      </c>
      <c r="G563" t="s">
        <v>3786</v>
      </c>
      <c r="I563" t="s">
        <v>3091</v>
      </c>
      <c r="J563" t="str">
        <f t="shared" si="8"/>
        <v>_3_4_1_1_7_1_6</v>
      </c>
      <c r="K563" t="str">
        <f>VLOOKUP(J563,survey!$H$2:$I$1133,2,FALSE)</f>
        <v>Select the activities performed for Trees production (e.g., for wood, bark, rubber) by household members working PERMANENTLY (all year around):</v>
      </c>
    </row>
    <row r="564" spans="1:11" ht="14.45">
      <c r="A564" s="23" t="str">
        <f>INDEX(survey!$B$2:$B$1134,MATCH(_xlfn.CONCAT("_",E564),survey!$F$2:$F$1134,0))</f>
        <v>performance</v>
      </c>
      <c r="B564" s="23" t="str">
        <f>INDEX(survey!$C$2:$C$1134,MATCH(_xlfn.CONCAT("_",E564),survey!$F$2:$F$1134,0))</f>
        <v>economic</v>
      </c>
      <c r="C564" s="23" t="str">
        <f>INDEX(survey!$D$2:$D$1134,MATCH(_xlfn.CONCAT("_",E564),survey!$F$2:$F$1134,0))</f>
        <v>labour_productivity</v>
      </c>
      <c r="D564" s="23">
        <f>INDEX(survey!$E$2:$E$1134,MATCH(_xlfn.CONCAT("_",E564),survey!$F$2:$F$1134,0))</f>
        <v>0</v>
      </c>
      <c r="E564" t="s">
        <v>3770</v>
      </c>
      <c r="F564" t="s">
        <v>3787</v>
      </c>
      <c r="G564" t="s">
        <v>3788</v>
      </c>
      <c r="I564" t="s">
        <v>3091</v>
      </c>
      <c r="J564" t="str">
        <f t="shared" si="8"/>
        <v>_3_4_1_1_7_1_6</v>
      </c>
      <c r="K564" t="str">
        <f>VLOOKUP(J564,survey!$H$2:$I$1133,2,FALSE)</f>
        <v>Select the activities performed for Trees production (e.g., for wood, bark, rubber) by household members working PERMANENTLY (all year around):</v>
      </c>
    </row>
    <row r="565" spans="1:11" ht="14.45">
      <c r="A565" s="23" t="str">
        <f>INDEX(survey!$B$2:$B$1134,MATCH(_xlfn.CONCAT("_",E565),survey!$F$2:$F$1134,0))</f>
        <v>performance</v>
      </c>
      <c r="B565" s="23" t="str">
        <f>INDEX(survey!$C$2:$C$1134,MATCH(_xlfn.CONCAT("_",E565),survey!$F$2:$F$1134,0))</f>
        <v>economic</v>
      </c>
      <c r="C565" s="23" t="str">
        <f>INDEX(survey!$D$2:$D$1134,MATCH(_xlfn.CONCAT("_",E565),survey!$F$2:$F$1134,0))</f>
        <v>labour_productivity</v>
      </c>
      <c r="D565" s="23">
        <f>INDEX(survey!$E$2:$E$1134,MATCH(_xlfn.CONCAT("_",E565),survey!$F$2:$F$1134,0))</f>
        <v>0</v>
      </c>
      <c r="E565" t="s">
        <v>3770</v>
      </c>
      <c r="F565" t="s">
        <v>665</v>
      </c>
      <c r="G565" t="s">
        <v>3733</v>
      </c>
      <c r="I565" t="s">
        <v>3091</v>
      </c>
      <c r="J565" t="str">
        <f t="shared" si="8"/>
        <v>_3_4_1_1_7_1_6</v>
      </c>
      <c r="K565" t="str">
        <f>VLOOKUP(J565,survey!$H$2:$I$1133,2,FALSE)</f>
        <v>Select the activities performed for Trees production (e.g., for wood, bark, rubber) by household members working PERMANENTLY (all year around):</v>
      </c>
    </row>
    <row r="566" spans="1:11" ht="14.45">
      <c r="A566" s="23" t="str">
        <f>INDEX(survey!$B$2:$B$1134,MATCH(_xlfn.CONCAT("_",E566),survey!$F$2:$F$1134,0))</f>
        <v>performance</v>
      </c>
      <c r="B566" s="23" t="str">
        <f>INDEX(survey!$C$2:$C$1134,MATCH(_xlfn.CONCAT("_",E566),survey!$F$2:$F$1134,0))</f>
        <v>economic</v>
      </c>
      <c r="C566" s="23" t="str">
        <f>INDEX(survey!$D$2:$D$1134,MATCH(_xlfn.CONCAT("_",E566),survey!$F$2:$F$1134,0))</f>
        <v>labour_productivity</v>
      </c>
      <c r="D566" s="23">
        <f>INDEX(survey!$E$2:$E$1134,MATCH(_xlfn.CONCAT("_",E566),survey!$F$2:$F$1134,0))</f>
        <v>0</v>
      </c>
      <c r="E566" t="s">
        <v>3789</v>
      </c>
      <c r="F566" t="s">
        <v>3790</v>
      </c>
      <c r="G566" t="s">
        <v>3791</v>
      </c>
      <c r="I566" t="s">
        <v>3091</v>
      </c>
      <c r="J566" t="str">
        <f t="shared" si="8"/>
        <v>_3_4_1_1_7_1_7</v>
      </c>
      <c r="K566" t="str">
        <f>VLOOKUP(J566,survey!$H$2:$I$1133,2,FALSE)</f>
        <v>Select the activities performed for Honey production by household members working PERMANENTLY (all year around):</v>
      </c>
    </row>
    <row r="567" spans="1:11" ht="14.45">
      <c r="A567" s="23" t="str">
        <f>INDEX(survey!$B$2:$B$1134,MATCH(_xlfn.CONCAT("_",E567),survey!$F$2:$F$1134,0))</f>
        <v>performance</v>
      </c>
      <c r="B567" s="23" t="str">
        <f>INDEX(survey!$C$2:$C$1134,MATCH(_xlfn.CONCAT("_",E567),survey!$F$2:$F$1134,0))</f>
        <v>economic</v>
      </c>
      <c r="C567" s="23" t="str">
        <f>INDEX(survey!$D$2:$D$1134,MATCH(_xlfn.CONCAT("_",E567),survey!$F$2:$F$1134,0))</f>
        <v>labour_productivity</v>
      </c>
      <c r="D567" s="23">
        <f>INDEX(survey!$E$2:$E$1134,MATCH(_xlfn.CONCAT("_",E567),survey!$F$2:$F$1134,0))</f>
        <v>0</v>
      </c>
      <c r="E567" t="s">
        <v>3789</v>
      </c>
      <c r="F567" t="s">
        <v>3792</v>
      </c>
      <c r="G567" t="s">
        <v>3793</v>
      </c>
      <c r="I567" t="s">
        <v>3091</v>
      </c>
      <c r="J567" t="str">
        <f t="shared" si="8"/>
        <v>_3_4_1_1_7_1_7</v>
      </c>
      <c r="K567" t="str">
        <f>VLOOKUP(J567,survey!$H$2:$I$1133,2,FALSE)</f>
        <v>Select the activities performed for Honey production by household members working PERMANENTLY (all year around):</v>
      </c>
    </row>
    <row r="568" spans="1:11" ht="14.45">
      <c r="A568" s="23" t="str">
        <f>INDEX(survey!$B$2:$B$1134,MATCH(_xlfn.CONCAT("_",E568),survey!$F$2:$F$1134,0))</f>
        <v>performance</v>
      </c>
      <c r="B568" s="23" t="str">
        <f>INDEX(survey!$C$2:$C$1134,MATCH(_xlfn.CONCAT("_",E568),survey!$F$2:$F$1134,0))</f>
        <v>economic</v>
      </c>
      <c r="C568" s="23" t="str">
        <f>INDEX(survey!$D$2:$D$1134,MATCH(_xlfn.CONCAT("_",E568),survey!$F$2:$F$1134,0))</f>
        <v>labour_productivity</v>
      </c>
      <c r="D568" s="23">
        <f>INDEX(survey!$E$2:$E$1134,MATCH(_xlfn.CONCAT("_",E568),survey!$F$2:$F$1134,0))</f>
        <v>0</v>
      </c>
      <c r="E568" t="s">
        <v>3789</v>
      </c>
      <c r="F568" t="s">
        <v>3794</v>
      </c>
      <c r="G568" t="s">
        <v>3795</v>
      </c>
      <c r="I568" t="s">
        <v>3091</v>
      </c>
      <c r="J568" t="str">
        <f t="shared" si="8"/>
        <v>_3_4_1_1_7_1_7</v>
      </c>
      <c r="K568" t="str">
        <f>VLOOKUP(J568,survey!$H$2:$I$1133,2,FALSE)</f>
        <v>Select the activities performed for Honey production by household members working PERMANENTLY (all year around):</v>
      </c>
    </row>
    <row r="569" spans="1:11" ht="14.45">
      <c r="A569" s="23" t="str">
        <f>INDEX(survey!$B$2:$B$1134,MATCH(_xlfn.CONCAT("_",E569),survey!$F$2:$F$1134,0))</f>
        <v>performance</v>
      </c>
      <c r="B569" s="23" t="str">
        <f>INDEX(survey!$C$2:$C$1134,MATCH(_xlfn.CONCAT("_",E569),survey!$F$2:$F$1134,0))</f>
        <v>economic</v>
      </c>
      <c r="C569" s="23" t="str">
        <f>INDEX(survey!$D$2:$D$1134,MATCH(_xlfn.CONCAT("_",E569),survey!$F$2:$F$1134,0))</f>
        <v>labour_productivity</v>
      </c>
      <c r="D569" s="23">
        <f>INDEX(survey!$E$2:$E$1134,MATCH(_xlfn.CONCAT("_",E569),survey!$F$2:$F$1134,0))</f>
        <v>0</v>
      </c>
      <c r="E569" t="s">
        <v>3789</v>
      </c>
      <c r="F569" t="s">
        <v>3796</v>
      </c>
      <c r="G569" t="s">
        <v>3797</v>
      </c>
      <c r="I569" t="s">
        <v>3091</v>
      </c>
      <c r="J569" t="str">
        <f t="shared" si="8"/>
        <v>_3_4_1_1_7_1_7</v>
      </c>
      <c r="K569" t="str">
        <f>VLOOKUP(J569,survey!$H$2:$I$1133,2,FALSE)</f>
        <v>Select the activities performed for Honey production by household members working PERMANENTLY (all year around):</v>
      </c>
    </row>
    <row r="570" spans="1:11" ht="14.45">
      <c r="A570" s="23" t="str">
        <f>INDEX(survey!$B$2:$B$1134,MATCH(_xlfn.CONCAT("_",E570),survey!$F$2:$F$1134,0))</f>
        <v>performance</v>
      </c>
      <c r="B570" s="23" t="str">
        <f>INDEX(survey!$C$2:$C$1134,MATCH(_xlfn.CONCAT("_",E570),survey!$F$2:$F$1134,0))</f>
        <v>economic</v>
      </c>
      <c r="C570" s="23" t="str">
        <f>INDEX(survey!$D$2:$D$1134,MATCH(_xlfn.CONCAT("_",E570),survey!$F$2:$F$1134,0))</f>
        <v>labour_productivity</v>
      </c>
      <c r="D570" s="23">
        <f>INDEX(survey!$E$2:$E$1134,MATCH(_xlfn.CONCAT("_",E570),survey!$F$2:$F$1134,0))</f>
        <v>0</v>
      </c>
      <c r="E570" t="s">
        <v>3789</v>
      </c>
      <c r="F570" t="s">
        <v>3798</v>
      </c>
      <c r="G570" t="s">
        <v>3799</v>
      </c>
      <c r="I570" t="s">
        <v>3091</v>
      </c>
      <c r="J570" t="str">
        <f t="shared" si="8"/>
        <v>_3_4_1_1_7_1_7</v>
      </c>
      <c r="K570" t="str">
        <f>VLOOKUP(J570,survey!$H$2:$I$1133,2,FALSE)</f>
        <v>Select the activities performed for Honey production by household members working PERMANENTLY (all year around):</v>
      </c>
    </row>
    <row r="571" spans="1:11" ht="14.45">
      <c r="A571" s="23" t="str">
        <f>INDEX(survey!$B$2:$B$1134,MATCH(_xlfn.CONCAT("_",E571),survey!$F$2:$F$1134,0))</f>
        <v>performance</v>
      </c>
      <c r="B571" s="23" t="str">
        <f>INDEX(survey!$C$2:$C$1134,MATCH(_xlfn.CONCAT("_",E571),survey!$F$2:$F$1134,0))</f>
        <v>economic</v>
      </c>
      <c r="C571" s="23" t="str">
        <f>INDEX(survey!$D$2:$D$1134,MATCH(_xlfn.CONCAT("_",E571),survey!$F$2:$F$1134,0))</f>
        <v>labour_productivity</v>
      </c>
      <c r="D571" s="23">
        <f>INDEX(survey!$E$2:$E$1134,MATCH(_xlfn.CONCAT("_",E571),survey!$F$2:$F$1134,0))</f>
        <v>0</v>
      </c>
      <c r="E571" t="s">
        <v>3789</v>
      </c>
      <c r="F571" t="s">
        <v>3800</v>
      </c>
      <c r="G571" t="s">
        <v>3801</v>
      </c>
      <c r="I571" t="s">
        <v>3091</v>
      </c>
      <c r="J571" t="str">
        <f t="shared" si="8"/>
        <v>_3_4_1_1_7_1_7</v>
      </c>
      <c r="K571" t="str">
        <f>VLOOKUP(J571,survey!$H$2:$I$1133,2,FALSE)</f>
        <v>Select the activities performed for Honey production by household members working PERMANENTLY (all year around):</v>
      </c>
    </row>
    <row r="572" spans="1:11" ht="14.45">
      <c r="A572" s="23" t="str">
        <f>INDEX(survey!$B$2:$B$1134,MATCH(_xlfn.CONCAT("_",E572),survey!$F$2:$F$1134,0))</f>
        <v>performance</v>
      </c>
      <c r="B572" s="23" t="str">
        <f>INDEX(survey!$C$2:$C$1134,MATCH(_xlfn.CONCAT("_",E572),survey!$F$2:$F$1134,0))</f>
        <v>economic</v>
      </c>
      <c r="C572" s="23" t="str">
        <f>INDEX(survey!$D$2:$D$1134,MATCH(_xlfn.CONCAT("_",E572),survey!$F$2:$F$1134,0))</f>
        <v>labour_productivity</v>
      </c>
      <c r="D572" s="23">
        <f>INDEX(survey!$E$2:$E$1134,MATCH(_xlfn.CONCAT("_",E572),survey!$F$2:$F$1134,0))</f>
        <v>0</v>
      </c>
      <c r="E572" t="s">
        <v>3789</v>
      </c>
      <c r="F572" t="s">
        <v>3769</v>
      </c>
      <c r="G572" t="s">
        <v>3754</v>
      </c>
      <c r="I572" t="s">
        <v>3091</v>
      </c>
      <c r="J572" t="str">
        <f t="shared" si="8"/>
        <v>_3_4_1_1_7_1_7</v>
      </c>
      <c r="K572" t="str">
        <f>VLOOKUP(J572,survey!$H$2:$I$1133,2,FALSE)</f>
        <v>Select the activities performed for Honey production by household members working PERMANENTLY (all year around):</v>
      </c>
    </row>
    <row r="573" spans="1:11" ht="14.45">
      <c r="A573" s="23" t="str">
        <f>INDEX(survey!$B$2:$B$1134,MATCH(_xlfn.CONCAT("_",E573),survey!$F$2:$F$1134,0))</f>
        <v>performance</v>
      </c>
      <c r="B573" s="23" t="str">
        <f>INDEX(survey!$C$2:$C$1134,MATCH(_xlfn.CONCAT("_",E573),survey!$F$2:$F$1134,0))</f>
        <v>economic</v>
      </c>
      <c r="C573" s="23" t="str">
        <f>INDEX(survey!$D$2:$D$1134,MATCH(_xlfn.CONCAT("_",E573),survey!$F$2:$F$1134,0))</f>
        <v>labour_productivity</v>
      </c>
      <c r="D573" s="23">
        <f>INDEX(survey!$E$2:$E$1134,MATCH(_xlfn.CONCAT("_",E573),survey!$F$2:$F$1134,0))</f>
        <v>0</v>
      </c>
      <c r="E573" t="s">
        <v>3789</v>
      </c>
      <c r="F573" t="s">
        <v>665</v>
      </c>
      <c r="G573" t="s">
        <v>3733</v>
      </c>
      <c r="I573" t="s">
        <v>3091</v>
      </c>
      <c r="J573" t="str">
        <f t="shared" si="8"/>
        <v>_3_4_1_1_7_1_7</v>
      </c>
      <c r="K573" t="str">
        <f>VLOOKUP(J573,survey!$H$2:$I$1133,2,FALSE)</f>
        <v>Select the activities performed for Honey production by household members working PERMANENTLY (all year around):</v>
      </c>
    </row>
    <row r="574" spans="1:11" ht="14.45">
      <c r="A574" s="23">
        <f>INDEX(survey!$B$2:$B$1134,MATCH(_xlfn.CONCAT("_",E574),survey!$F$2:$F$1134,0))</f>
        <v>0</v>
      </c>
      <c r="B574" s="23">
        <f>INDEX(survey!$C$2:$C$1134,MATCH(_xlfn.CONCAT("_",E574),survey!$F$2:$F$1134,0))</f>
        <v>0</v>
      </c>
      <c r="C574" s="23">
        <f>INDEX(survey!$D$2:$D$1134,MATCH(_xlfn.CONCAT("_",E574),survey!$F$2:$F$1134,0))</f>
        <v>0</v>
      </c>
      <c r="D574" s="23">
        <f>INDEX(survey!$E$2:$E$1134,MATCH(_xlfn.CONCAT("_",E574),survey!$F$2:$F$1134,0))</f>
        <v>0</v>
      </c>
      <c r="E574" t="s">
        <v>3802</v>
      </c>
      <c r="F574" t="s">
        <v>3106</v>
      </c>
      <c r="G574" t="s">
        <v>3803</v>
      </c>
      <c r="I574" t="s">
        <v>3091</v>
      </c>
      <c r="J574" t="str">
        <f t="shared" si="8"/>
        <v>_3_4_1_1_7_2</v>
      </c>
      <c r="K574" t="str">
        <f>VLOOKUP(J574,survey!$H$2:$I$1133,2,FALSE)</f>
        <v>**Enumerator: move on to the next question. Please keep the pre-selected options as they are; do not deselect any of them.**</v>
      </c>
    </row>
    <row r="575" spans="1:11" ht="14.45">
      <c r="A575" s="23">
        <f>INDEX(survey!$B$2:$B$1134,MATCH(_xlfn.CONCAT("_",E575),survey!$F$2:$F$1134,0))</f>
        <v>0</v>
      </c>
      <c r="B575" s="23">
        <f>INDEX(survey!$C$2:$C$1134,MATCH(_xlfn.CONCAT("_",E575),survey!$F$2:$F$1134,0))</f>
        <v>0</v>
      </c>
      <c r="C575" s="23">
        <f>INDEX(survey!$D$2:$D$1134,MATCH(_xlfn.CONCAT("_",E575),survey!$F$2:$F$1134,0))</f>
        <v>0</v>
      </c>
      <c r="D575" s="23">
        <f>INDEX(survey!$E$2:$E$1134,MATCH(_xlfn.CONCAT("_",E575),survey!$F$2:$F$1134,0))</f>
        <v>0</v>
      </c>
      <c r="E575" t="s">
        <v>3802</v>
      </c>
      <c r="F575" t="s">
        <v>3108</v>
      </c>
      <c r="G575" t="s">
        <v>3804</v>
      </c>
      <c r="I575" t="s">
        <v>3091</v>
      </c>
      <c r="J575" t="str">
        <f t="shared" si="8"/>
        <v>_3_4_1_1_7_2</v>
      </c>
      <c r="K575" t="str">
        <f>VLOOKUP(J575,survey!$H$2:$I$1133,2,FALSE)</f>
        <v>**Enumerator: move on to the next question. Please keep the pre-selected options as they are; do not deselect any of them.**</v>
      </c>
    </row>
    <row r="576" spans="1:11" ht="14.45">
      <c r="A576" s="23">
        <f>INDEX(survey!$B$2:$B$1134,MATCH(_xlfn.CONCAT("_",E576),survey!$F$2:$F$1134,0))</f>
        <v>0</v>
      </c>
      <c r="B576" s="23">
        <f>INDEX(survey!$C$2:$C$1134,MATCH(_xlfn.CONCAT("_",E576),survey!$F$2:$F$1134,0))</f>
        <v>0</v>
      </c>
      <c r="C576" s="23">
        <f>INDEX(survey!$D$2:$D$1134,MATCH(_xlfn.CONCAT("_",E576),survey!$F$2:$F$1134,0))</f>
        <v>0</v>
      </c>
      <c r="D576" s="23">
        <f>INDEX(survey!$E$2:$E$1134,MATCH(_xlfn.CONCAT("_",E576),survey!$F$2:$F$1134,0))</f>
        <v>0</v>
      </c>
      <c r="E576" t="s">
        <v>3802</v>
      </c>
      <c r="F576" t="s">
        <v>3110</v>
      </c>
      <c r="G576" t="s">
        <v>3805</v>
      </c>
      <c r="I576" t="s">
        <v>3091</v>
      </c>
      <c r="J576" t="str">
        <f t="shared" si="8"/>
        <v>_3_4_1_1_7_2</v>
      </c>
      <c r="K576" t="str">
        <f>VLOOKUP(J576,survey!$H$2:$I$1133,2,FALSE)</f>
        <v>**Enumerator: move on to the next question. Please keep the pre-selected options as they are; do not deselect any of them.**</v>
      </c>
    </row>
    <row r="577" spans="1:11" ht="14.45">
      <c r="A577" s="23">
        <f>INDEX(survey!$B$2:$B$1134,MATCH(_xlfn.CONCAT("_",E577),survey!$F$2:$F$1134,0))</f>
        <v>0</v>
      </c>
      <c r="B577" s="23">
        <f>INDEX(survey!$C$2:$C$1134,MATCH(_xlfn.CONCAT("_",E577),survey!$F$2:$F$1134,0))</f>
        <v>0</v>
      </c>
      <c r="C577" s="23">
        <f>INDEX(survey!$D$2:$D$1134,MATCH(_xlfn.CONCAT("_",E577),survey!$F$2:$F$1134,0))</f>
        <v>0</v>
      </c>
      <c r="D577" s="23">
        <f>INDEX(survey!$E$2:$E$1134,MATCH(_xlfn.CONCAT("_",E577),survey!$F$2:$F$1134,0))</f>
        <v>0</v>
      </c>
      <c r="E577" t="s">
        <v>3802</v>
      </c>
      <c r="F577" t="s">
        <v>3112</v>
      </c>
      <c r="G577" t="s">
        <v>3806</v>
      </c>
      <c r="I577" t="s">
        <v>3091</v>
      </c>
      <c r="J577" t="str">
        <f t="shared" si="8"/>
        <v>_3_4_1_1_7_2</v>
      </c>
      <c r="K577" t="str">
        <f>VLOOKUP(J577,survey!$H$2:$I$1133,2,FALSE)</f>
        <v>**Enumerator: move on to the next question. Please keep the pre-selected options as they are; do not deselect any of them.**</v>
      </c>
    </row>
    <row r="578" spans="1:11" ht="14.45">
      <c r="A578" s="23">
        <f>INDEX(survey!$B$2:$B$1134,MATCH(_xlfn.CONCAT("_",E578),survey!$F$2:$F$1134,0))</f>
        <v>0</v>
      </c>
      <c r="B578" s="23">
        <f>INDEX(survey!$C$2:$C$1134,MATCH(_xlfn.CONCAT("_",E578),survey!$F$2:$F$1134,0))</f>
        <v>0</v>
      </c>
      <c r="C578" s="23">
        <f>INDEX(survey!$D$2:$D$1134,MATCH(_xlfn.CONCAT("_",E578),survey!$F$2:$F$1134,0))</f>
        <v>0</v>
      </c>
      <c r="D578" s="23">
        <f>INDEX(survey!$E$2:$E$1134,MATCH(_xlfn.CONCAT("_",E578),survey!$F$2:$F$1134,0))</f>
        <v>0</v>
      </c>
      <c r="E578" t="s">
        <v>3802</v>
      </c>
      <c r="F578" t="s">
        <v>3114</v>
      </c>
      <c r="G578" t="s">
        <v>3807</v>
      </c>
      <c r="I578" t="s">
        <v>3091</v>
      </c>
      <c r="J578" t="str">
        <f t="shared" ref="J578:J641" si="9">CONCATENATE("_",E578)</f>
        <v>_3_4_1_1_7_2</v>
      </c>
      <c r="K578" t="str">
        <f>VLOOKUP(J578,survey!$H$2:$I$1133,2,FALSE)</f>
        <v>**Enumerator: move on to the next question. Please keep the pre-selected options as they are; do not deselect any of them.**</v>
      </c>
    </row>
    <row r="579" spans="1:11" ht="14.45">
      <c r="A579" s="23">
        <f>INDEX(survey!$B$2:$B$1134,MATCH(_xlfn.CONCAT("_",E579),survey!$F$2:$F$1134,0))</f>
        <v>0</v>
      </c>
      <c r="B579" s="23">
        <f>INDEX(survey!$C$2:$C$1134,MATCH(_xlfn.CONCAT("_",E579),survey!$F$2:$F$1134,0))</f>
        <v>0</v>
      </c>
      <c r="C579" s="23">
        <f>INDEX(survey!$D$2:$D$1134,MATCH(_xlfn.CONCAT("_",E579),survey!$F$2:$F$1134,0))</f>
        <v>0</v>
      </c>
      <c r="D579" s="23">
        <f>INDEX(survey!$E$2:$E$1134,MATCH(_xlfn.CONCAT("_",E579),survey!$F$2:$F$1134,0))</f>
        <v>0</v>
      </c>
      <c r="E579" t="s">
        <v>3802</v>
      </c>
      <c r="F579" t="s">
        <v>3116</v>
      </c>
      <c r="G579" t="s">
        <v>3808</v>
      </c>
      <c r="I579" t="s">
        <v>3091</v>
      </c>
      <c r="J579" t="str">
        <f t="shared" si="9"/>
        <v>_3_4_1_1_7_2</v>
      </c>
      <c r="K579" t="str">
        <f>VLOOKUP(J579,survey!$H$2:$I$1133,2,FALSE)</f>
        <v>**Enumerator: move on to the next question. Please keep the pre-selected options as they are; do not deselect any of them.**</v>
      </c>
    </row>
    <row r="580" spans="1:11" ht="14.45">
      <c r="A580" s="23" t="str">
        <f>INDEX(survey!$B$2:$B$1134,MATCH(_xlfn.CONCAT("_",E580),survey!$F$2:$F$1134,0))</f>
        <v>context/performance</v>
      </c>
      <c r="B580" s="23" t="str">
        <f>INDEX(survey!$C$2:$C$1134,MATCH(_xlfn.CONCAT("_",E580),survey!$F$2:$F$1134,0))</f>
        <v>farm_characteristic/economic</v>
      </c>
      <c r="C580" s="23" t="str">
        <f>INDEX(survey!$D$2:$D$1134,MATCH(_xlfn.CONCAT("_",E580),survey!$F$2:$F$1134,0))</f>
        <v>household_labour/labour_productivity</v>
      </c>
      <c r="D580" s="23">
        <f>INDEX(survey!$E$2:$E$1134,MATCH(_xlfn.CONCAT("_",E580),survey!$F$2:$F$1134,0))</f>
        <v>0</v>
      </c>
      <c r="E580" t="s">
        <v>3809</v>
      </c>
      <c r="F580" t="s">
        <v>3810</v>
      </c>
      <c r="G580" t="s">
        <v>3811</v>
      </c>
      <c r="I580" t="s">
        <v>3091</v>
      </c>
      <c r="J580" t="str">
        <f t="shared" si="9"/>
        <v>_3_4_1_2_1</v>
      </c>
      <c r="K580" t="str">
        <f>VLOOKUP(J580,survey!$H$2:$I$1133,2,FALSE)</f>
        <v>Do you employ hired laborers or utilize free/exchange labour on your farm?</v>
      </c>
    </row>
    <row r="581" spans="1:11" ht="14.45">
      <c r="A581" s="23" t="str">
        <f>INDEX(survey!$B$2:$B$1134,MATCH(_xlfn.CONCAT("_",E581),survey!$F$2:$F$1134,0))</f>
        <v>context/performance</v>
      </c>
      <c r="B581" s="23" t="str">
        <f>INDEX(survey!$C$2:$C$1134,MATCH(_xlfn.CONCAT("_",E581),survey!$F$2:$F$1134,0))</f>
        <v>farm_characteristic/economic</v>
      </c>
      <c r="C581" s="23" t="str">
        <f>INDEX(survey!$D$2:$D$1134,MATCH(_xlfn.CONCAT("_",E581),survey!$F$2:$F$1134,0))</f>
        <v>household_labour/labour_productivity</v>
      </c>
      <c r="D581" s="23">
        <f>INDEX(survey!$E$2:$E$1134,MATCH(_xlfn.CONCAT("_",E581),survey!$F$2:$F$1134,0))</f>
        <v>0</v>
      </c>
      <c r="E581" t="s">
        <v>3809</v>
      </c>
      <c r="F581" t="s">
        <v>3812</v>
      </c>
      <c r="G581" t="s">
        <v>3813</v>
      </c>
      <c r="I581" t="s">
        <v>3091</v>
      </c>
      <c r="J581" t="str">
        <f t="shared" si="9"/>
        <v>_3_4_1_2_1</v>
      </c>
      <c r="K581" t="str">
        <f>VLOOKUP(J581,survey!$H$2:$I$1133,2,FALSE)</f>
        <v>Do you employ hired laborers or utilize free/exchange labour on your farm?</v>
      </c>
    </row>
    <row r="582" spans="1:11" ht="14.45">
      <c r="A582" s="23" t="str">
        <f>INDEX(survey!$B$2:$B$1134,MATCH(_xlfn.CONCAT("_",E582),survey!$F$2:$F$1134,0))</f>
        <v>context/performance</v>
      </c>
      <c r="B582" s="23" t="str">
        <f>INDEX(survey!$C$2:$C$1134,MATCH(_xlfn.CONCAT("_",E582),survey!$F$2:$F$1134,0))</f>
        <v>farm_characteristic/economic</v>
      </c>
      <c r="C582" s="23" t="str">
        <f>INDEX(survey!$D$2:$D$1134,MATCH(_xlfn.CONCAT("_",E582),survey!$F$2:$F$1134,0))</f>
        <v>household_labour/labour_productivity</v>
      </c>
      <c r="D582" s="23">
        <f>INDEX(survey!$E$2:$E$1134,MATCH(_xlfn.CONCAT("_",E582),survey!$F$2:$F$1134,0))</f>
        <v>0</v>
      </c>
      <c r="E582" t="s">
        <v>3809</v>
      </c>
      <c r="F582" t="s">
        <v>3814</v>
      </c>
      <c r="G582" t="s">
        <v>3815</v>
      </c>
      <c r="I582" t="s">
        <v>3091</v>
      </c>
      <c r="J582" t="str">
        <f t="shared" si="9"/>
        <v>_3_4_1_2_1</v>
      </c>
      <c r="K582" t="str">
        <f>VLOOKUP(J582,survey!$H$2:$I$1133,2,FALSE)</f>
        <v>Do you employ hired laborers or utilize free/exchange labour on your farm?</v>
      </c>
    </row>
    <row r="583" spans="1:11" ht="14.45">
      <c r="A583" s="23" t="str">
        <f>INDEX(survey!$B$2:$B$1134,MATCH(_xlfn.CONCAT("_",E583),survey!$F$2:$F$1134,0))</f>
        <v>context/performance</v>
      </c>
      <c r="B583" s="23" t="str">
        <f>INDEX(survey!$C$2:$C$1134,MATCH(_xlfn.CONCAT("_",E583),survey!$F$2:$F$1134,0))</f>
        <v>farm_characteristic/economic</v>
      </c>
      <c r="C583" s="23" t="str">
        <f>INDEX(survey!$D$2:$D$1134,MATCH(_xlfn.CONCAT("_",E583),survey!$F$2:$F$1134,0))</f>
        <v>household_labour/labour_productivity</v>
      </c>
      <c r="D583" s="23">
        <f>INDEX(survey!$E$2:$E$1134,MATCH(_xlfn.CONCAT("_",E583),survey!$F$2:$F$1134,0))</f>
        <v>0</v>
      </c>
      <c r="E583" t="s">
        <v>3809</v>
      </c>
      <c r="F583" t="s">
        <v>3187</v>
      </c>
      <c r="G583" t="s">
        <v>3816</v>
      </c>
      <c r="I583" t="s">
        <v>3091</v>
      </c>
      <c r="J583" t="str">
        <f t="shared" si="9"/>
        <v>_3_4_1_2_1</v>
      </c>
      <c r="K583" t="str">
        <f>VLOOKUP(J583,survey!$H$2:$I$1133,2,FALSE)</f>
        <v>Do you employ hired laborers or utilize free/exchange labour on your farm?</v>
      </c>
    </row>
    <row r="584" spans="1:11" ht="14.45">
      <c r="A584" s="23" t="str">
        <f>INDEX(survey!$B$2:$B$1134,MATCH(_xlfn.CONCAT("_",E584),survey!$F$2:$F$1134,0))</f>
        <v>context/performance</v>
      </c>
      <c r="B584" s="23" t="str">
        <f>INDEX(survey!$C$2:$C$1134,MATCH(_xlfn.CONCAT("_",E584),survey!$F$2:$F$1134,0))</f>
        <v>farm_characteristic/economic</v>
      </c>
      <c r="C584" s="23" t="str">
        <f>INDEX(survey!$D$2:$D$1134,MATCH(_xlfn.CONCAT("_",E584),survey!$F$2:$F$1134,0))</f>
        <v>household_labour/labour_productivity</v>
      </c>
      <c r="D584" s="23">
        <f>INDEX(survey!$E$2:$E$1134,MATCH(_xlfn.CONCAT("_",E584),survey!$F$2:$F$1134,0))</f>
        <v>0</v>
      </c>
      <c r="E584" t="s">
        <v>3817</v>
      </c>
      <c r="F584" t="s">
        <v>3106</v>
      </c>
      <c r="G584" t="s">
        <v>3818</v>
      </c>
      <c r="I584" t="s">
        <v>3091</v>
      </c>
      <c r="J584" t="str">
        <f t="shared" si="9"/>
        <v>_3_4_1_2_1_1</v>
      </c>
      <c r="K584" t="str">
        <f>VLOOKUP(J584,survey!$H$2:$I$1133,2,FALSE)</f>
        <v>Do you employ any of the following groups as PERMANENT (all year round) hired/free/exchange laborers on your farm?</v>
      </c>
    </row>
    <row r="585" spans="1:11" ht="14.45">
      <c r="A585" s="23" t="str">
        <f>INDEX(survey!$B$2:$B$1134,MATCH(_xlfn.CONCAT("_",E585),survey!$F$2:$F$1134,0))</f>
        <v>context/performance</v>
      </c>
      <c r="B585" s="23" t="str">
        <f>INDEX(survey!$C$2:$C$1134,MATCH(_xlfn.CONCAT("_",E585),survey!$F$2:$F$1134,0))</f>
        <v>farm_characteristic/economic</v>
      </c>
      <c r="C585" s="23" t="str">
        <f>INDEX(survey!$D$2:$D$1134,MATCH(_xlfn.CONCAT("_",E585),survey!$F$2:$F$1134,0))</f>
        <v>household_labour/labour_productivity</v>
      </c>
      <c r="D585" s="23">
        <f>INDEX(survey!$E$2:$E$1134,MATCH(_xlfn.CONCAT("_",E585),survey!$F$2:$F$1134,0))</f>
        <v>0</v>
      </c>
      <c r="E585" t="s">
        <v>3817</v>
      </c>
      <c r="F585" t="s">
        <v>3108</v>
      </c>
      <c r="G585" t="s">
        <v>3819</v>
      </c>
      <c r="I585" t="s">
        <v>3091</v>
      </c>
      <c r="J585" t="str">
        <f t="shared" si="9"/>
        <v>_3_4_1_2_1_1</v>
      </c>
      <c r="K585" t="str">
        <f>VLOOKUP(J585,survey!$H$2:$I$1133,2,FALSE)</f>
        <v>Do you employ any of the following groups as PERMANENT (all year round) hired/free/exchange laborers on your farm?</v>
      </c>
    </row>
    <row r="586" spans="1:11" ht="14.45">
      <c r="A586" s="23" t="str">
        <f>INDEX(survey!$B$2:$B$1134,MATCH(_xlfn.CONCAT("_",E586),survey!$F$2:$F$1134,0))</f>
        <v>context/performance</v>
      </c>
      <c r="B586" s="23" t="str">
        <f>INDEX(survey!$C$2:$C$1134,MATCH(_xlfn.CONCAT("_",E586),survey!$F$2:$F$1134,0))</f>
        <v>farm_characteristic/economic</v>
      </c>
      <c r="C586" s="23" t="str">
        <f>INDEX(survey!$D$2:$D$1134,MATCH(_xlfn.CONCAT("_",E586),survey!$F$2:$F$1134,0))</f>
        <v>household_labour/labour_productivity</v>
      </c>
      <c r="D586" s="23">
        <f>INDEX(survey!$E$2:$E$1134,MATCH(_xlfn.CONCAT("_",E586),survey!$F$2:$F$1134,0))</f>
        <v>0</v>
      </c>
      <c r="E586" t="s">
        <v>3817</v>
      </c>
      <c r="F586" t="s">
        <v>3110</v>
      </c>
      <c r="G586" t="s">
        <v>3820</v>
      </c>
      <c r="I586" t="s">
        <v>3091</v>
      </c>
      <c r="J586" t="str">
        <f t="shared" si="9"/>
        <v>_3_4_1_2_1_1</v>
      </c>
      <c r="K586" t="str">
        <f>VLOOKUP(J586,survey!$H$2:$I$1133,2,FALSE)</f>
        <v>Do you employ any of the following groups as PERMANENT (all year round) hired/free/exchange laborers on your farm?</v>
      </c>
    </row>
    <row r="587" spans="1:11" ht="14.45">
      <c r="A587" s="23" t="str">
        <f>INDEX(survey!$B$2:$B$1134,MATCH(_xlfn.CONCAT("_",E587),survey!$F$2:$F$1134,0))</f>
        <v>context/performance</v>
      </c>
      <c r="B587" s="23" t="str">
        <f>INDEX(survey!$C$2:$C$1134,MATCH(_xlfn.CONCAT("_",E587),survey!$F$2:$F$1134,0))</f>
        <v>farm_characteristic/economic</v>
      </c>
      <c r="C587" s="23" t="str">
        <f>INDEX(survey!$D$2:$D$1134,MATCH(_xlfn.CONCAT("_",E587),survey!$F$2:$F$1134,0))</f>
        <v>household_labour/labour_productivity</v>
      </c>
      <c r="D587" s="23">
        <f>INDEX(survey!$E$2:$E$1134,MATCH(_xlfn.CONCAT("_",E587),survey!$F$2:$F$1134,0))</f>
        <v>0</v>
      </c>
      <c r="E587" t="s">
        <v>3817</v>
      </c>
      <c r="F587" t="s">
        <v>3112</v>
      </c>
      <c r="G587" t="s">
        <v>3821</v>
      </c>
      <c r="I587" t="s">
        <v>3091</v>
      </c>
      <c r="J587" t="str">
        <f t="shared" si="9"/>
        <v>_3_4_1_2_1_1</v>
      </c>
      <c r="K587" t="str">
        <f>VLOOKUP(J587,survey!$H$2:$I$1133,2,FALSE)</f>
        <v>Do you employ any of the following groups as PERMANENT (all year round) hired/free/exchange laborers on your farm?</v>
      </c>
    </row>
    <row r="588" spans="1:11" ht="14.45">
      <c r="A588" s="23" t="str">
        <f>INDEX(survey!$B$2:$B$1134,MATCH(_xlfn.CONCAT("_",E588),survey!$F$2:$F$1134,0))</f>
        <v>performance</v>
      </c>
      <c r="B588" s="23" t="str">
        <f>INDEX(survey!$C$2:$C$1134,MATCH(_xlfn.CONCAT("_",E588),survey!$F$2:$F$1134,0))</f>
        <v>economic</v>
      </c>
      <c r="C588" s="23" t="str">
        <f>INDEX(survey!$D$2:$D$1134,MATCH(_xlfn.CONCAT("_",E588),survey!$F$2:$F$1134,0))</f>
        <v>labour_productivity</v>
      </c>
      <c r="D588" s="23">
        <f>INDEX(survey!$E$2:$E$1134,MATCH(_xlfn.CONCAT("_",E588),survey!$F$2:$F$1134,0))</f>
        <v>0</v>
      </c>
      <c r="E588" t="s">
        <v>3822</v>
      </c>
      <c r="F588" t="s">
        <v>3106</v>
      </c>
      <c r="G588" t="s">
        <v>3694</v>
      </c>
      <c r="I588" t="s">
        <v>3091</v>
      </c>
      <c r="J588" t="str">
        <f t="shared" si="9"/>
        <v>_3_4_1_2_7_2_2</v>
      </c>
      <c r="K588" t="str">
        <f>VLOOKUP(J588,survey!$H$2:$I$1133,2,FALSE)</f>
        <v>Select the months worked per year for SEASON ${_3_4_1_2_7_2_1_calculate} by household members working SEASONALY</v>
      </c>
    </row>
    <row r="589" spans="1:11" ht="14.45">
      <c r="A589" s="23" t="str">
        <f>INDEX(survey!$B$2:$B$1134,MATCH(_xlfn.CONCAT("_",E589),survey!$F$2:$F$1134,0))</f>
        <v>performance</v>
      </c>
      <c r="B589" s="23" t="str">
        <f>INDEX(survey!$C$2:$C$1134,MATCH(_xlfn.CONCAT("_",E589),survey!$F$2:$F$1134,0))</f>
        <v>economic</v>
      </c>
      <c r="C589" s="23" t="str">
        <f>INDEX(survey!$D$2:$D$1134,MATCH(_xlfn.CONCAT("_",E589),survey!$F$2:$F$1134,0))</f>
        <v>labour_productivity</v>
      </c>
      <c r="D589" s="23">
        <f>INDEX(survey!$E$2:$E$1134,MATCH(_xlfn.CONCAT("_",E589),survey!$F$2:$F$1134,0))</f>
        <v>0</v>
      </c>
      <c r="E589" t="s">
        <v>3822</v>
      </c>
      <c r="F589" t="s">
        <v>3108</v>
      </c>
      <c r="G589" t="s">
        <v>3695</v>
      </c>
      <c r="I589" t="s">
        <v>3091</v>
      </c>
      <c r="J589" t="str">
        <f t="shared" si="9"/>
        <v>_3_4_1_2_7_2_2</v>
      </c>
      <c r="K589" t="str">
        <f>VLOOKUP(J589,survey!$H$2:$I$1133,2,FALSE)</f>
        <v>Select the months worked per year for SEASON ${_3_4_1_2_7_2_1_calculate} by household members working SEASONALY</v>
      </c>
    </row>
    <row r="590" spans="1:11" ht="14.45">
      <c r="A590" s="23" t="str">
        <f>INDEX(survey!$B$2:$B$1134,MATCH(_xlfn.CONCAT("_",E590),survey!$F$2:$F$1134,0))</f>
        <v>performance</v>
      </c>
      <c r="B590" s="23" t="str">
        <f>INDEX(survey!$C$2:$C$1134,MATCH(_xlfn.CONCAT("_",E590),survey!$F$2:$F$1134,0))</f>
        <v>economic</v>
      </c>
      <c r="C590" s="23" t="str">
        <f>INDEX(survey!$D$2:$D$1134,MATCH(_xlfn.CONCAT("_",E590),survey!$F$2:$F$1134,0))</f>
        <v>labour_productivity</v>
      </c>
      <c r="D590" s="23">
        <f>INDEX(survey!$E$2:$E$1134,MATCH(_xlfn.CONCAT("_",E590),survey!$F$2:$F$1134,0))</f>
        <v>0</v>
      </c>
      <c r="E590" t="s">
        <v>3822</v>
      </c>
      <c r="F590" t="s">
        <v>3110</v>
      </c>
      <c r="G590" t="s">
        <v>3696</v>
      </c>
      <c r="I590" t="s">
        <v>3091</v>
      </c>
      <c r="J590" t="str">
        <f t="shared" si="9"/>
        <v>_3_4_1_2_7_2_2</v>
      </c>
      <c r="K590" t="str">
        <f>VLOOKUP(J590,survey!$H$2:$I$1133,2,FALSE)</f>
        <v>Select the months worked per year for SEASON ${_3_4_1_2_7_2_1_calculate} by household members working SEASONALY</v>
      </c>
    </row>
    <row r="591" spans="1:11" ht="14.45">
      <c r="A591" s="23" t="str">
        <f>INDEX(survey!$B$2:$B$1134,MATCH(_xlfn.CONCAT("_",E591),survey!$F$2:$F$1134,0))</f>
        <v>performance</v>
      </c>
      <c r="B591" s="23" t="str">
        <f>INDEX(survey!$C$2:$C$1134,MATCH(_xlfn.CONCAT("_",E591),survey!$F$2:$F$1134,0))</f>
        <v>economic</v>
      </c>
      <c r="C591" s="23" t="str">
        <f>INDEX(survey!$D$2:$D$1134,MATCH(_xlfn.CONCAT("_",E591),survey!$F$2:$F$1134,0))</f>
        <v>labour_productivity</v>
      </c>
      <c r="D591" s="23">
        <f>INDEX(survey!$E$2:$E$1134,MATCH(_xlfn.CONCAT("_",E591),survey!$F$2:$F$1134,0))</f>
        <v>0</v>
      </c>
      <c r="E591" t="s">
        <v>3822</v>
      </c>
      <c r="F591" t="s">
        <v>3112</v>
      </c>
      <c r="G591" t="s">
        <v>3697</v>
      </c>
      <c r="I591" t="s">
        <v>3091</v>
      </c>
      <c r="J591" t="str">
        <f t="shared" si="9"/>
        <v>_3_4_1_2_7_2_2</v>
      </c>
      <c r="K591" t="str">
        <f>VLOOKUP(J591,survey!$H$2:$I$1133,2,FALSE)</f>
        <v>Select the months worked per year for SEASON ${_3_4_1_2_7_2_1_calculate} by household members working SEASONALY</v>
      </c>
    </row>
    <row r="592" spans="1:11" ht="14.45">
      <c r="A592" s="23" t="str">
        <f>INDEX(survey!$B$2:$B$1134,MATCH(_xlfn.CONCAT("_",E592),survey!$F$2:$F$1134,0))</f>
        <v>performance</v>
      </c>
      <c r="B592" s="23" t="str">
        <f>INDEX(survey!$C$2:$C$1134,MATCH(_xlfn.CONCAT("_",E592),survey!$F$2:$F$1134,0))</f>
        <v>economic</v>
      </c>
      <c r="C592" s="23" t="str">
        <f>INDEX(survey!$D$2:$D$1134,MATCH(_xlfn.CONCAT("_",E592),survey!$F$2:$F$1134,0))</f>
        <v>labour_productivity</v>
      </c>
      <c r="D592" s="23">
        <f>INDEX(survey!$E$2:$E$1134,MATCH(_xlfn.CONCAT("_",E592),survey!$F$2:$F$1134,0))</f>
        <v>0</v>
      </c>
      <c r="E592" t="s">
        <v>3822</v>
      </c>
      <c r="F592" t="s">
        <v>3114</v>
      </c>
      <c r="G592" t="s">
        <v>3698</v>
      </c>
      <c r="I592" t="s">
        <v>3091</v>
      </c>
      <c r="J592" t="str">
        <f t="shared" si="9"/>
        <v>_3_4_1_2_7_2_2</v>
      </c>
      <c r="K592" t="str">
        <f>VLOOKUP(J592,survey!$H$2:$I$1133,2,FALSE)</f>
        <v>Select the months worked per year for SEASON ${_3_4_1_2_7_2_1_calculate} by household members working SEASONALY</v>
      </c>
    </row>
    <row r="593" spans="1:11" ht="14.45">
      <c r="A593" s="23" t="str">
        <f>INDEX(survey!$B$2:$B$1134,MATCH(_xlfn.CONCAT("_",E593),survey!$F$2:$F$1134,0))</f>
        <v>performance</v>
      </c>
      <c r="B593" s="23" t="str">
        <f>INDEX(survey!$C$2:$C$1134,MATCH(_xlfn.CONCAT("_",E593),survey!$F$2:$F$1134,0))</f>
        <v>economic</v>
      </c>
      <c r="C593" s="23" t="str">
        <f>INDEX(survey!$D$2:$D$1134,MATCH(_xlfn.CONCAT("_",E593),survey!$F$2:$F$1134,0))</f>
        <v>labour_productivity</v>
      </c>
      <c r="D593" s="23">
        <f>INDEX(survey!$E$2:$E$1134,MATCH(_xlfn.CONCAT("_",E593),survey!$F$2:$F$1134,0))</f>
        <v>0</v>
      </c>
      <c r="E593" t="s">
        <v>3822</v>
      </c>
      <c r="F593" t="s">
        <v>3116</v>
      </c>
      <c r="G593" t="s">
        <v>3699</v>
      </c>
      <c r="I593" t="s">
        <v>3091</v>
      </c>
      <c r="J593" t="str">
        <f t="shared" si="9"/>
        <v>_3_4_1_2_7_2_2</v>
      </c>
      <c r="K593" t="str">
        <f>VLOOKUP(J593,survey!$H$2:$I$1133,2,FALSE)</f>
        <v>Select the months worked per year for SEASON ${_3_4_1_2_7_2_1_calculate} by household members working SEASONALY</v>
      </c>
    </row>
    <row r="594" spans="1:11" ht="14.45">
      <c r="A594" s="23" t="str">
        <f>INDEX(survey!$B$2:$B$1134,MATCH(_xlfn.CONCAT("_",E594),survey!$F$2:$F$1134,0))</f>
        <v>performance</v>
      </c>
      <c r="B594" s="23" t="str">
        <f>INDEX(survey!$C$2:$C$1134,MATCH(_xlfn.CONCAT("_",E594),survey!$F$2:$F$1134,0))</f>
        <v>economic</v>
      </c>
      <c r="C594" s="23" t="str">
        <f>INDEX(survey!$D$2:$D$1134,MATCH(_xlfn.CONCAT("_",E594),survey!$F$2:$F$1134,0))</f>
        <v>labour_productivity</v>
      </c>
      <c r="D594" s="23">
        <f>INDEX(survey!$E$2:$E$1134,MATCH(_xlfn.CONCAT("_",E594),survey!$F$2:$F$1134,0))</f>
        <v>0</v>
      </c>
      <c r="E594" t="s">
        <v>3822</v>
      </c>
      <c r="F594" t="s">
        <v>3118</v>
      </c>
      <c r="G594" t="s">
        <v>3700</v>
      </c>
      <c r="I594" t="s">
        <v>3091</v>
      </c>
      <c r="J594" t="str">
        <f t="shared" si="9"/>
        <v>_3_4_1_2_7_2_2</v>
      </c>
      <c r="K594" t="str">
        <f>VLOOKUP(J594,survey!$H$2:$I$1133,2,FALSE)</f>
        <v>Select the months worked per year for SEASON ${_3_4_1_2_7_2_1_calculate} by household members working SEASONALY</v>
      </c>
    </row>
    <row r="595" spans="1:11" ht="14.45">
      <c r="A595" s="23" t="str">
        <f>INDEX(survey!$B$2:$B$1134,MATCH(_xlfn.CONCAT("_",E595),survey!$F$2:$F$1134,0))</f>
        <v>performance</v>
      </c>
      <c r="B595" s="23" t="str">
        <f>INDEX(survey!$C$2:$C$1134,MATCH(_xlfn.CONCAT("_",E595),survey!$F$2:$F$1134,0))</f>
        <v>economic</v>
      </c>
      <c r="C595" s="23" t="str">
        <f>INDEX(survey!$D$2:$D$1134,MATCH(_xlfn.CONCAT("_",E595),survey!$F$2:$F$1134,0))</f>
        <v>labour_productivity</v>
      </c>
      <c r="D595" s="23">
        <f>INDEX(survey!$E$2:$E$1134,MATCH(_xlfn.CONCAT("_",E595),survey!$F$2:$F$1134,0))</f>
        <v>0</v>
      </c>
      <c r="E595" t="s">
        <v>3822</v>
      </c>
      <c r="F595" t="s">
        <v>3120</v>
      </c>
      <c r="G595" t="s">
        <v>3701</v>
      </c>
      <c r="I595" t="s">
        <v>3091</v>
      </c>
      <c r="J595" t="str">
        <f t="shared" si="9"/>
        <v>_3_4_1_2_7_2_2</v>
      </c>
      <c r="K595" t="str">
        <f>VLOOKUP(J595,survey!$H$2:$I$1133,2,FALSE)</f>
        <v>Select the months worked per year for SEASON ${_3_4_1_2_7_2_1_calculate} by household members working SEASONALY</v>
      </c>
    </row>
    <row r="596" spans="1:11" ht="14.45">
      <c r="A596" s="23" t="str">
        <f>INDEX(survey!$B$2:$B$1134,MATCH(_xlfn.CONCAT("_",E596),survey!$F$2:$F$1134,0))</f>
        <v>performance</v>
      </c>
      <c r="B596" s="23" t="str">
        <f>INDEX(survey!$C$2:$C$1134,MATCH(_xlfn.CONCAT("_",E596),survey!$F$2:$F$1134,0))</f>
        <v>economic</v>
      </c>
      <c r="C596" s="23" t="str">
        <f>INDEX(survey!$D$2:$D$1134,MATCH(_xlfn.CONCAT("_",E596),survey!$F$2:$F$1134,0))</f>
        <v>labour_productivity</v>
      </c>
      <c r="D596" s="23">
        <f>INDEX(survey!$E$2:$E$1134,MATCH(_xlfn.CONCAT("_",E596),survey!$F$2:$F$1134,0))</f>
        <v>0</v>
      </c>
      <c r="E596" t="s">
        <v>3822</v>
      </c>
      <c r="F596" t="s">
        <v>3122</v>
      </c>
      <c r="G596" t="s">
        <v>3702</v>
      </c>
      <c r="I596" t="s">
        <v>3091</v>
      </c>
      <c r="J596" t="str">
        <f t="shared" si="9"/>
        <v>_3_4_1_2_7_2_2</v>
      </c>
      <c r="K596" t="str">
        <f>VLOOKUP(J596,survey!$H$2:$I$1133,2,FALSE)</f>
        <v>Select the months worked per year for SEASON ${_3_4_1_2_7_2_1_calculate} by household members working SEASONALY</v>
      </c>
    </row>
    <row r="597" spans="1:11" ht="14.45">
      <c r="A597" s="23" t="str">
        <f>INDEX(survey!$B$2:$B$1134,MATCH(_xlfn.CONCAT("_",E597),survey!$F$2:$F$1134,0))</f>
        <v>performance</v>
      </c>
      <c r="B597" s="23" t="str">
        <f>INDEX(survey!$C$2:$C$1134,MATCH(_xlfn.CONCAT("_",E597),survey!$F$2:$F$1134,0))</f>
        <v>economic</v>
      </c>
      <c r="C597" s="23" t="str">
        <f>INDEX(survey!$D$2:$D$1134,MATCH(_xlfn.CONCAT("_",E597),survey!$F$2:$F$1134,0))</f>
        <v>labour_productivity</v>
      </c>
      <c r="D597" s="23">
        <f>INDEX(survey!$E$2:$E$1134,MATCH(_xlfn.CONCAT("_",E597),survey!$F$2:$F$1134,0))</f>
        <v>0</v>
      </c>
      <c r="E597" t="s">
        <v>3822</v>
      </c>
      <c r="F597" t="s">
        <v>3507</v>
      </c>
      <c r="G597" t="s">
        <v>3703</v>
      </c>
      <c r="I597" t="s">
        <v>3091</v>
      </c>
      <c r="J597" t="str">
        <f t="shared" si="9"/>
        <v>_3_4_1_2_7_2_2</v>
      </c>
      <c r="K597" t="str">
        <f>VLOOKUP(J597,survey!$H$2:$I$1133,2,FALSE)</f>
        <v>Select the months worked per year for SEASON ${_3_4_1_2_7_2_1_calculate} by household members working SEASONALY</v>
      </c>
    </row>
    <row r="598" spans="1:11" ht="14.45">
      <c r="A598" s="23" t="str">
        <f>INDEX(survey!$B$2:$B$1134,MATCH(_xlfn.CONCAT("_",E598),survey!$F$2:$F$1134,0))</f>
        <v>performance</v>
      </c>
      <c r="B598" s="23" t="str">
        <f>INDEX(survey!$C$2:$C$1134,MATCH(_xlfn.CONCAT("_",E598),survey!$F$2:$F$1134,0))</f>
        <v>economic</v>
      </c>
      <c r="C598" s="23" t="str">
        <f>INDEX(survey!$D$2:$D$1134,MATCH(_xlfn.CONCAT("_",E598),survey!$F$2:$F$1134,0))</f>
        <v>labour_productivity</v>
      </c>
      <c r="D598" s="23">
        <f>INDEX(survey!$E$2:$E$1134,MATCH(_xlfn.CONCAT("_",E598),survey!$F$2:$F$1134,0))</f>
        <v>0</v>
      </c>
      <c r="E598" t="s">
        <v>3822</v>
      </c>
      <c r="F598" t="s">
        <v>3609</v>
      </c>
      <c r="G598" t="s">
        <v>3704</v>
      </c>
      <c r="I598" t="s">
        <v>3091</v>
      </c>
      <c r="J598" t="str">
        <f t="shared" si="9"/>
        <v>_3_4_1_2_7_2_2</v>
      </c>
      <c r="K598" t="str">
        <f>VLOOKUP(J598,survey!$H$2:$I$1133,2,FALSE)</f>
        <v>Select the months worked per year for SEASON ${_3_4_1_2_7_2_1_calculate} by household members working SEASONALY</v>
      </c>
    </row>
    <row r="599" spans="1:11" ht="14.45">
      <c r="A599" s="23" t="str">
        <f>INDEX(survey!$B$2:$B$1134,MATCH(_xlfn.CONCAT("_",E599),survey!$F$2:$F$1134,0))</f>
        <v>performance</v>
      </c>
      <c r="B599" s="23" t="str">
        <f>INDEX(survey!$C$2:$C$1134,MATCH(_xlfn.CONCAT("_",E599),survey!$F$2:$F$1134,0))</f>
        <v>economic</v>
      </c>
      <c r="C599" s="23" t="str">
        <f>INDEX(survey!$D$2:$D$1134,MATCH(_xlfn.CONCAT("_",E599),survey!$F$2:$F$1134,0))</f>
        <v>labour_productivity</v>
      </c>
      <c r="D599" s="23">
        <f>INDEX(survey!$E$2:$E$1134,MATCH(_xlfn.CONCAT("_",E599),survey!$F$2:$F$1134,0))</f>
        <v>0</v>
      </c>
      <c r="E599" t="s">
        <v>3822</v>
      </c>
      <c r="F599" t="s">
        <v>3611</v>
      </c>
      <c r="G599" t="s">
        <v>3705</v>
      </c>
      <c r="I599" t="s">
        <v>3091</v>
      </c>
      <c r="J599" t="str">
        <f t="shared" si="9"/>
        <v>_3_4_1_2_7_2_2</v>
      </c>
      <c r="K599" t="str">
        <f>VLOOKUP(J599,survey!$H$2:$I$1133,2,FALSE)</f>
        <v>Select the months worked per year for SEASON ${_3_4_1_2_7_2_1_calculate} by household members working SEASONALY</v>
      </c>
    </row>
    <row r="600" spans="1:11" ht="14.45">
      <c r="A600" s="23">
        <f>INDEX(survey!$B$2:$B$1134,MATCH(_xlfn.CONCAT("_",E600),survey!$F$2:$F$1134,0))</f>
        <v>0</v>
      </c>
      <c r="B600" s="23">
        <f>INDEX(survey!$C$2:$C$1134,MATCH(_xlfn.CONCAT("_",E600),survey!$F$2:$F$1134,0))</f>
        <v>0</v>
      </c>
      <c r="C600" s="23">
        <f>INDEX(survey!$D$2:$D$1134,MATCH(_xlfn.CONCAT("_",E600),survey!$F$2:$F$1134,0))</f>
        <v>0</v>
      </c>
      <c r="D600" s="23" t="str">
        <f>INDEX(survey!$E$2:$E$1134,MATCH(_xlfn.CONCAT("_",E600),survey!$F$2:$F$1134,0))</f>
        <v>crop_production_unit</v>
      </c>
      <c r="E600" t="s">
        <v>3823</v>
      </c>
      <c r="F600" t="s">
        <v>3229</v>
      </c>
      <c r="G600" t="s">
        <v>3229</v>
      </c>
      <c r="I600" t="s">
        <v>3091</v>
      </c>
      <c r="J600" t="str">
        <f t="shared" si="9"/>
        <v>_3_4_2_1_5</v>
      </c>
      <c r="K600" t="e">
        <f>VLOOKUP(J600,survey!$H$2:$I$1133,2,FALSE)</f>
        <v>#N/A</v>
      </c>
    </row>
    <row r="601" spans="1:11" ht="14.45">
      <c r="A601" s="23">
        <f>INDEX(survey!$B$2:$B$1134,MATCH(_xlfn.CONCAT("_",E601),survey!$F$2:$F$1134,0))</f>
        <v>0</v>
      </c>
      <c r="B601" s="23">
        <f>INDEX(survey!$C$2:$C$1134,MATCH(_xlfn.CONCAT("_",E601),survey!$F$2:$F$1134,0))</f>
        <v>0</v>
      </c>
      <c r="C601" s="23">
        <f>INDEX(survey!$D$2:$D$1134,MATCH(_xlfn.CONCAT("_",E601),survey!$F$2:$F$1134,0))</f>
        <v>0</v>
      </c>
      <c r="D601" s="23" t="str">
        <f>INDEX(survey!$E$2:$E$1134,MATCH(_xlfn.CONCAT("_",E601),survey!$F$2:$F$1134,0))</f>
        <v>crop_production_unit</v>
      </c>
      <c r="E601" t="s">
        <v>3823</v>
      </c>
      <c r="F601" t="s">
        <v>665</v>
      </c>
      <c r="G601" t="s">
        <v>3104</v>
      </c>
      <c r="I601" t="s">
        <v>3091</v>
      </c>
      <c r="J601" t="str">
        <f t="shared" si="9"/>
        <v>_3_4_2_1_5</v>
      </c>
      <c r="K601" t="e">
        <f>VLOOKUP(J601,survey!$H$2:$I$1133,2,FALSE)</f>
        <v>#N/A</v>
      </c>
    </row>
    <row r="602" spans="1:11" ht="14.45">
      <c r="A602" s="23" t="str">
        <f>INDEX(survey!$B$2:$B$1134,MATCH(_xlfn.CONCAT("_",E602),survey!$F$2:$F$1134,0))</f>
        <v>performance</v>
      </c>
      <c r="B602" s="23" t="str">
        <f>INDEX(survey!$C$2:$C$1134,MATCH(_xlfn.CONCAT("_",E602),survey!$F$2:$F$1134,0))</f>
        <v>agricultural</v>
      </c>
      <c r="C602" s="23" t="str">
        <f>INDEX(survey!$D$2:$D$1134,MATCH(_xlfn.CONCAT("_",E602),survey!$F$2:$F$1134,0))</f>
        <v>productivity_crops</v>
      </c>
      <c r="D602" s="23" t="str">
        <f>INDEX(survey!$E$2:$E$1134,MATCH(_xlfn.CONCAT("_",E602),survey!$F$2:$F$1134,0))</f>
        <v>crop_production_use</v>
      </c>
      <c r="E602" t="s">
        <v>3824</v>
      </c>
      <c r="F602" t="s">
        <v>3825</v>
      </c>
      <c r="G602" t="s">
        <v>3826</v>
      </c>
      <c r="I602" t="s">
        <v>3091</v>
      </c>
      <c r="J602" t="str">
        <f t="shared" si="9"/>
        <v>_3_4_2_1_6_1</v>
      </c>
      <c r="K602" t="str">
        <f>VLOOKUP(J602,survey!$H$2:$I$1133,2,FALSE)</f>
        <v>What does the produced crop get used for?</v>
      </c>
    </row>
    <row r="603" spans="1:11" ht="14.45">
      <c r="A603" s="23" t="str">
        <f>INDEX(survey!$B$2:$B$1134,MATCH(_xlfn.CONCAT("_",E603),survey!$F$2:$F$1134,0))</f>
        <v>performance</v>
      </c>
      <c r="B603" s="23" t="str">
        <f>INDEX(survey!$C$2:$C$1134,MATCH(_xlfn.CONCAT("_",E603),survey!$F$2:$F$1134,0))</f>
        <v>agricultural</v>
      </c>
      <c r="C603" s="23" t="str">
        <f>INDEX(survey!$D$2:$D$1134,MATCH(_xlfn.CONCAT("_",E603),survey!$F$2:$F$1134,0))</f>
        <v>productivity_crops</v>
      </c>
      <c r="D603" s="23" t="str">
        <f>INDEX(survey!$E$2:$E$1134,MATCH(_xlfn.CONCAT("_",E603),survey!$F$2:$F$1134,0))</f>
        <v>crop_production_use</v>
      </c>
      <c r="E603" t="s">
        <v>3824</v>
      </c>
      <c r="F603" t="s">
        <v>3827</v>
      </c>
      <c r="G603" t="s">
        <v>3828</v>
      </c>
      <c r="I603" t="s">
        <v>3091</v>
      </c>
      <c r="J603" t="str">
        <f t="shared" si="9"/>
        <v>_3_4_2_1_6_1</v>
      </c>
      <c r="K603" t="str">
        <f>VLOOKUP(J603,survey!$H$2:$I$1133,2,FALSE)</f>
        <v>What does the produced crop get used for?</v>
      </c>
    </row>
    <row r="604" spans="1:11" ht="14.45">
      <c r="A604" s="23" t="str">
        <f>INDEX(survey!$B$2:$B$1134,MATCH(_xlfn.CONCAT("_",E604),survey!$F$2:$F$1134,0))</f>
        <v>performance</v>
      </c>
      <c r="B604" s="23" t="str">
        <f>INDEX(survey!$C$2:$C$1134,MATCH(_xlfn.CONCAT("_",E604),survey!$F$2:$F$1134,0))</f>
        <v>agricultural</v>
      </c>
      <c r="C604" s="23" t="str">
        <f>INDEX(survey!$D$2:$D$1134,MATCH(_xlfn.CONCAT("_",E604),survey!$F$2:$F$1134,0))</f>
        <v>productivity_crops</v>
      </c>
      <c r="D604" s="23" t="str">
        <f>INDEX(survey!$E$2:$E$1134,MATCH(_xlfn.CONCAT("_",E604),survey!$F$2:$F$1134,0))</f>
        <v>crop_production_use</v>
      </c>
      <c r="E604" t="s">
        <v>3824</v>
      </c>
      <c r="F604" t="s">
        <v>3829</v>
      </c>
      <c r="G604" t="s">
        <v>3830</v>
      </c>
      <c r="I604" t="s">
        <v>3091</v>
      </c>
      <c r="J604" t="str">
        <f t="shared" si="9"/>
        <v>_3_4_2_1_6_1</v>
      </c>
      <c r="K604" t="str">
        <f>VLOOKUP(J604,survey!$H$2:$I$1133,2,FALSE)</f>
        <v>What does the produced crop get used for?</v>
      </c>
    </row>
    <row r="605" spans="1:11" ht="14.45">
      <c r="A605" s="23" t="str">
        <f>INDEX(survey!$B$2:$B$1134,MATCH(_xlfn.CONCAT("_",E605),survey!$F$2:$F$1134,0))</f>
        <v>performance</v>
      </c>
      <c r="B605" s="23" t="str">
        <f>INDEX(survey!$C$2:$C$1134,MATCH(_xlfn.CONCAT("_",E605),survey!$F$2:$F$1134,0))</f>
        <v>agricultural</v>
      </c>
      <c r="C605" s="23" t="str">
        <f>INDEX(survey!$D$2:$D$1134,MATCH(_xlfn.CONCAT("_",E605),survey!$F$2:$F$1134,0))</f>
        <v>productivity_crops</v>
      </c>
      <c r="D605" s="23" t="str">
        <f>INDEX(survey!$E$2:$E$1134,MATCH(_xlfn.CONCAT("_",E605),survey!$F$2:$F$1134,0))</f>
        <v>crop_production_use</v>
      </c>
      <c r="E605" t="s">
        <v>3824</v>
      </c>
      <c r="F605" t="s">
        <v>3305</v>
      </c>
      <c r="G605" t="s">
        <v>3831</v>
      </c>
      <c r="I605" t="s">
        <v>3091</v>
      </c>
      <c r="J605" t="str">
        <f t="shared" si="9"/>
        <v>_3_4_2_1_6_1</v>
      </c>
      <c r="K605" t="str">
        <f>VLOOKUP(J605,survey!$H$2:$I$1133,2,FALSE)</f>
        <v>What does the produced crop get used for?</v>
      </c>
    </row>
    <row r="606" spans="1:11" ht="14.45">
      <c r="A606" s="23" t="str">
        <f>INDEX(survey!$B$2:$B$1134,MATCH(_xlfn.CONCAT("_",E606),survey!$F$2:$F$1134,0))</f>
        <v>performance</v>
      </c>
      <c r="B606" s="23" t="str">
        <f>INDEX(survey!$C$2:$C$1134,MATCH(_xlfn.CONCAT("_",E606),survey!$F$2:$F$1134,0))</f>
        <v>agricultural</v>
      </c>
      <c r="C606" s="23" t="str">
        <f>INDEX(survey!$D$2:$D$1134,MATCH(_xlfn.CONCAT("_",E606),survey!$F$2:$F$1134,0))</f>
        <v>productivity_crops</v>
      </c>
      <c r="D606" s="23" t="str">
        <f>INDEX(survey!$E$2:$E$1134,MATCH(_xlfn.CONCAT("_",E606),survey!$F$2:$F$1134,0))</f>
        <v>crop_production_use</v>
      </c>
      <c r="E606" t="s">
        <v>3824</v>
      </c>
      <c r="F606" t="s">
        <v>3832</v>
      </c>
      <c r="G606" t="s">
        <v>3833</v>
      </c>
      <c r="I606" t="s">
        <v>3091</v>
      </c>
      <c r="J606" t="str">
        <f t="shared" si="9"/>
        <v>_3_4_2_1_6_1</v>
      </c>
      <c r="K606" t="str">
        <f>VLOOKUP(J606,survey!$H$2:$I$1133,2,FALSE)</f>
        <v>What does the produced crop get used for?</v>
      </c>
    </row>
    <row r="607" spans="1:11" ht="14.45">
      <c r="A607" s="23" t="str">
        <f>INDEX(survey!$B$2:$B$1134,MATCH(_xlfn.CONCAT("_",E607),survey!$F$2:$F$1134,0))</f>
        <v>performance</v>
      </c>
      <c r="B607" s="23" t="str">
        <f>INDEX(survey!$C$2:$C$1134,MATCH(_xlfn.CONCAT("_",E607),survey!$F$2:$F$1134,0))</f>
        <v>agricultural</v>
      </c>
      <c r="C607" s="23" t="str">
        <f>INDEX(survey!$D$2:$D$1134,MATCH(_xlfn.CONCAT("_",E607),survey!$F$2:$F$1134,0))</f>
        <v>productivity_crops</v>
      </c>
      <c r="D607" s="23" t="str">
        <f>INDEX(survey!$E$2:$E$1134,MATCH(_xlfn.CONCAT("_",E607),survey!$F$2:$F$1134,0))</f>
        <v>crop_production_use</v>
      </c>
      <c r="E607" t="s">
        <v>3824</v>
      </c>
      <c r="F607" t="s">
        <v>3834</v>
      </c>
      <c r="G607" t="s">
        <v>3835</v>
      </c>
      <c r="I607" t="s">
        <v>3091</v>
      </c>
      <c r="J607" t="str">
        <f t="shared" si="9"/>
        <v>_3_4_2_1_6_1</v>
      </c>
      <c r="K607" t="str">
        <f>VLOOKUP(J607,survey!$H$2:$I$1133,2,FALSE)</f>
        <v>What does the produced crop get used for?</v>
      </c>
    </row>
    <row r="608" spans="1:11" ht="14.45">
      <c r="A608" s="23" t="str">
        <f>INDEX(survey!$B$2:$B$1134,MATCH(_xlfn.CONCAT("_",E608),survey!$F$2:$F$1134,0))</f>
        <v>performance</v>
      </c>
      <c r="B608" s="23" t="str">
        <f>INDEX(survey!$C$2:$C$1134,MATCH(_xlfn.CONCAT("_",E608),survey!$F$2:$F$1134,0))</f>
        <v>agricultural</v>
      </c>
      <c r="C608" s="23" t="str">
        <f>INDEX(survey!$D$2:$D$1134,MATCH(_xlfn.CONCAT("_",E608),survey!$F$2:$F$1134,0))</f>
        <v>productivity_crops</v>
      </c>
      <c r="D608" s="23" t="str">
        <f>INDEX(survey!$E$2:$E$1134,MATCH(_xlfn.CONCAT("_",E608),survey!$F$2:$F$1134,0))</f>
        <v>crop_production_use</v>
      </c>
      <c r="E608" t="s">
        <v>3824</v>
      </c>
      <c r="F608" t="s">
        <v>3836</v>
      </c>
      <c r="G608" t="s">
        <v>3837</v>
      </c>
      <c r="I608" t="s">
        <v>3091</v>
      </c>
      <c r="J608" t="str">
        <f t="shared" si="9"/>
        <v>_3_4_2_1_6_1</v>
      </c>
      <c r="K608" t="str">
        <f>VLOOKUP(J608,survey!$H$2:$I$1133,2,FALSE)</f>
        <v>What does the produced crop get used for?</v>
      </c>
    </row>
    <row r="609" spans="1:11" ht="14.45">
      <c r="A609" s="23" t="str">
        <f>INDEX(survey!$B$2:$B$1134,MATCH(_xlfn.CONCAT("_",E609),survey!$F$2:$F$1134,0))</f>
        <v>performance</v>
      </c>
      <c r="B609" s="23" t="str">
        <f>INDEX(survey!$C$2:$C$1134,MATCH(_xlfn.CONCAT("_",E609),survey!$F$2:$F$1134,0))</f>
        <v>agricultural</v>
      </c>
      <c r="C609" s="23" t="str">
        <f>INDEX(survey!$D$2:$D$1134,MATCH(_xlfn.CONCAT("_",E609),survey!$F$2:$F$1134,0))</f>
        <v>productivity_crops</v>
      </c>
      <c r="D609" s="23" t="str">
        <f>INDEX(survey!$E$2:$E$1134,MATCH(_xlfn.CONCAT("_",E609),survey!$F$2:$F$1134,0))</f>
        <v>crop_production_use</v>
      </c>
      <c r="E609" t="s">
        <v>3824</v>
      </c>
      <c r="F609" t="s">
        <v>3838</v>
      </c>
      <c r="G609" t="s">
        <v>3839</v>
      </c>
      <c r="I609" t="s">
        <v>3091</v>
      </c>
      <c r="J609" t="str">
        <f t="shared" si="9"/>
        <v>_3_4_2_1_6_1</v>
      </c>
      <c r="K609" t="str">
        <f>VLOOKUP(J609,survey!$H$2:$I$1133,2,FALSE)</f>
        <v>What does the produced crop get used for?</v>
      </c>
    </row>
    <row r="610" spans="1:11" ht="14.45">
      <c r="A610" s="23" t="str">
        <f>INDEX(survey!$B$2:$B$1134,MATCH(_xlfn.CONCAT("_",E610),survey!$F$2:$F$1134,0))</f>
        <v>performance</v>
      </c>
      <c r="B610" s="23" t="str">
        <f>INDEX(survey!$C$2:$C$1134,MATCH(_xlfn.CONCAT("_",E610),survey!$F$2:$F$1134,0))</f>
        <v>agricultural</v>
      </c>
      <c r="C610" s="23" t="str">
        <f>INDEX(survey!$D$2:$D$1134,MATCH(_xlfn.CONCAT("_",E610),survey!$F$2:$F$1134,0))</f>
        <v>productivity_crops</v>
      </c>
      <c r="D610" s="23" t="str">
        <f>INDEX(survey!$E$2:$E$1134,MATCH(_xlfn.CONCAT("_",E610),survey!$F$2:$F$1134,0))</f>
        <v>crop_production_use</v>
      </c>
      <c r="E610" t="s">
        <v>3824</v>
      </c>
      <c r="F610" t="s">
        <v>665</v>
      </c>
      <c r="G610" t="s">
        <v>3104</v>
      </c>
      <c r="I610" t="s">
        <v>3091</v>
      </c>
      <c r="J610" t="str">
        <f t="shared" si="9"/>
        <v>_3_4_2_1_6_1</v>
      </c>
      <c r="K610" t="str">
        <f>VLOOKUP(J610,survey!$H$2:$I$1133,2,FALSE)</f>
        <v>What does the produced crop get used for?</v>
      </c>
    </row>
    <row r="611" spans="1:11" ht="14.45">
      <c r="A611" s="24" t="e">
        <f>INDEX(survey!$B$2:$B$1134,MATCH(_xlfn.CONCAT("_",E611),survey!$F$2:$F$1134,0))</f>
        <v>#N/A</v>
      </c>
      <c r="B611" s="24" t="e">
        <f>INDEX(survey!$C$2:$C$1134,MATCH(_xlfn.CONCAT("_",E611),survey!$F$2:$F$1134,0))</f>
        <v>#N/A</v>
      </c>
      <c r="C611" s="24" t="e">
        <f>INDEX(survey!$D$2:$D$1134,MATCH(_xlfn.CONCAT("_",E611),survey!$F$2:$F$1134,0))</f>
        <v>#N/A</v>
      </c>
      <c r="D611" s="24" t="e">
        <f>INDEX(survey!$E$2:$E$1134,MATCH(_xlfn.CONCAT("_",E611),survey!$F$2:$F$1134,0))</f>
        <v>#N/A</v>
      </c>
      <c r="E611" s="24" t="s">
        <v>3840</v>
      </c>
      <c r="F611" t="s">
        <v>3841</v>
      </c>
      <c r="G611" t="s">
        <v>3842</v>
      </c>
      <c r="I611" t="s">
        <v>3091</v>
      </c>
      <c r="J611" t="str">
        <f t="shared" si="9"/>
        <v>_3_4_2_2_10</v>
      </c>
      <c r="K611" t="e">
        <f>VLOOKUP(J611,survey!$H$2:$I$1133,2,FALSE)</f>
        <v>#N/A</v>
      </c>
    </row>
    <row r="612" spans="1:11" ht="14.45">
      <c r="A612" s="24" t="e">
        <f>INDEX(survey!$B$2:$B$1134,MATCH(_xlfn.CONCAT("_",E612),survey!$F$2:$F$1134,0))</f>
        <v>#N/A</v>
      </c>
      <c r="B612" s="24" t="e">
        <f>INDEX(survey!$C$2:$C$1134,MATCH(_xlfn.CONCAT("_",E612),survey!$F$2:$F$1134,0))</f>
        <v>#N/A</v>
      </c>
      <c r="C612" s="24" t="e">
        <f>INDEX(survey!$D$2:$D$1134,MATCH(_xlfn.CONCAT("_",E612),survey!$F$2:$F$1134,0))</f>
        <v>#N/A</v>
      </c>
      <c r="D612" s="24" t="e">
        <f>INDEX(survey!$E$2:$E$1134,MATCH(_xlfn.CONCAT("_",E612),survey!$F$2:$F$1134,0))</f>
        <v>#N/A</v>
      </c>
      <c r="E612" s="24" t="s">
        <v>3840</v>
      </c>
      <c r="F612" t="s">
        <v>3419</v>
      </c>
      <c r="G612" t="s">
        <v>3843</v>
      </c>
      <c r="I612" t="s">
        <v>3091</v>
      </c>
      <c r="J612" t="str">
        <f t="shared" si="9"/>
        <v>_3_4_2_2_10</v>
      </c>
      <c r="K612" t="e">
        <f>VLOOKUP(J612,survey!$H$2:$I$1133,2,FALSE)</f>
        <v>#N/A</v>
      </c>
    </row>
    <row r="613" spans="1:11" ht="14.45">
      <c r="A613" s="24" t="e">
        <f>INDEX(survey!$B$2:$B$1134,MATCH(_xlfn.CONCAT("_",E613),survey!$F$2:$F$1134,0))</f>
        <v>#N/A</v>
      </c>
      <c r="B613" s="24" t="e">
        <f>INDEX(survey!$C$2:$C$1134,MATCH(_xlfn.CONCAT("_",E613),survey!$F$2:$F$1134,0))</f>
        <v>#N/A</v>
      </c>
      <c r="C613" s="24" t="e">
        <f>INDEX(survey!$D$2:$D$1134,MATCH(_xlfn.CONCAT("_",E613),survey!$F$2:$F$1134,0))</f>
        <v>#N/A</v>
      </c>
      <c r="D613" s="24" t="e">
        <f>INDEX(survey!$E$2:$E$1134,MATCH(_xlfn.CONCAT("_",E613),survey!$F$2:$F$1134,0))</f>
        <v>#N/A</v>
      </c>
      <c r="E613" s="24" t="s">
        <v>3840</v>
      </c>
      <c r="F613" t="s">
        <v>3305</v>
      </c>
      <c r="G613" t="s">
        <v>3844</v>
      </c>
      <c r="I613" t="s">
        <v>3091</v>
      </c>
      <c r="J613" t="str">
        <f t="shared" si="9"/>
        <v>_3_4_2_2_10</v>
      </c>
      <c r="K613" t="e">
        <f>VLOOKUP(J613,survey!$H$2:$I$1133,2,FALSE)</f>
        <v>#N/A</v>
      </c>
    </row>
    <row r="614" spans="1:11" ht="14.45">
      <c r="A614" s="24" t="e">
        <f>INDEX(survey!$B$2:$B$1134,MATCH(_xlfn.CONCAT("_",E614),survey!$F$2:$F$1134,0))</f>
        <v>#N/A</v>
      </c>
      <c r="B614" s="24" t="e">
        <f>INDEX(survey!$C$2:$C$1134,MATCH(_xlfn.CONCAT("_",E614),survey!$F$2:$F$1134,0))</f>
        <v>#N/A</v>
      </c>
      <c r="C614" s="24" t="e">
        <f>INDEX(survey!$D$2:$D$1134,MATCH(_xlfn.CONCAT("_",E614),survey!$F$2:$F$1134,0))</f>
        <v>#N/A</v>
      </c>
      <c r="D614" s="24" t="e">
        <f>INDEX(survey!$E$2:$E$1134,MATCH(_xlfn.CONCAT("_",E614),survey!$F$2:$F$1134,0))</f>
        <v>#N/A</v>
      </c>
      <c r="E614" s="24" t="s">
        <v>3840</v>
      </c>
      <c r="F614" t="s">
        <v>3845</v>
      </c>
      <c r="G614" t="s">
        <v>3846</v>
      </c>
      <c r="I614" t="s">
        <v>3091</v>
      </c>
      <c r="J614" t="str">
        <f t="shared" si="9"/>
        <v>_3_4_2_2_10</v>
      </c>
      <c r="K614" t="e">
        <f>VLOOKUP(J614,survey!$H$2:$I$1133,2,FALSE)</f>
        <v>#N/A</v>
      </c>
    </row>
    <row r="615" spans="1:11" ht="14.45">
      <c r="A615" s="24" t="e">
        <f>INDEX(survey!$B$2:$B$1134,MATCH(_xlfn.CONCAT("_",E615),survey!$F$2:$F$1134,0))</f>
        <v>#N/A</v>
      </c>
      <c r="B615" s="24" t="e">
        <f>INDEX(survey!$C$2:$C$1134,MATCH(_xlfn.CONCAT("_",E615),survey!$F$2:$F$1134,0))</f>
        <v>#N/A</v>
      </c>
      <c r="C615" s="24" t="e">
        <f>INDEX(survey!$D$2:$D$1134,MATCH(_xlfn.CONCAT("_",E615),survey!$F$2:$F$1134,0))</f>
        <v>#N/A</v>
      </c>
      <c r="D615" s="24" t="e">
        <f>INDEX(survey!$E$2:$E$1134,MATCH(_xlfn.CONCAT("_",E615),survey!$F$2:$F$1134,0))</f>
        <v>#N/A</v>
      </c>
      <c r="E615" s="24" t="s">
        <v>3840</v>
      </c>
      <c r="F615" t="s">
        <v>3421</v>
      </c>
      <c r="G615" t="s">
        <v>3847</v>
      </c>
      <c r="I615" t="s">
        <v>3091</v>
      </c>
      <c r="J615" t="str">
        <f t="shared" si="9"/>
        <v>_3_4_2_2_10</v>
      </c>
      <c r="K615" t="e">
        <f>VLOOKUP(J615,survey!$H$2:$I$1133,2,FALSE)</f>
        <v>#N/A</v>
      </c>
    </row>
    <row r="616" spans="1:11" ht="14.45">
      <c r="A616" s="24" t="e">
        <f>INDEX(survey!$B$2:$B$1134,MATCH(_xlfn.CONCAT("_",E616),survey!$F$2:$F$1134,0))</f>
        <v>#N/A</v>
      </c>
      <c r="B616" s="24" t="e">
        <f>INDEX(survey!$C$2:$C$1134,MATCH(_xlfn.CONCAT("_",E616),survey!$F$2:$F$1134,0))</f>
        <v>#N/A</v>
      </c>
      <c r="C616" s="24" t="e">
        <f>INDEX(survey!$D$2:$D$1134,MATCH(_xlfn.CONCAT("_",E616),survey!$F$2:$F$1134,0))</f>
        <v>#N/A</v>
      </c>
      <c r="D616" s="24" t="e">
        <f>INDEX(survey!$E$2:$E$1134,MATCH(_xlfn.CONCAT("_",E616),survey!$F$2:$F$1134,0))</f>
        <v>#N/A</v>
      </c>
      <c r="E616" s="24" t="s">
        <v>3840</v>
      </c>
      <c r="F616" t="s">
        <v>3837</v>
      </c>
      <c r="G616" t="s">
        <v>3837</v>
      </c>
      <c r="I616" t="s">
        <v>3091</v>
      </c>
      <c r="J616" t="str">
        <f t="shared" si="9"/>
        <v>_3_4_2_2_10</v>
      </c>
      <c r="K616" t="e">
        <f>VLOOKUP(J616,survey!$H$2:$I$1133,2,FALSE)</f>
        <v>#N/A</v>
      </c>
    </row>
    <row r="617" spans="1:11" ht="14.45">
      <c r="A617" s="24" t="e">
        <f>INDEX(survey!$B$2:$B$1134,MATCH(_xlfn.CONCAT("_",E617),survey!$F$2:$F$1134,0))</f>
        <v>#N/A</v>
      </c>
      <c r="B617" s="24" t="e">
        <f>INDEX(survey!$C$2:$C$1134,MATCH(_xlfn.CONCAT("_",E617),survey!$F$2:$F$1134,0))</f>
        <v>#N/A</v>
      </c>
      <c r="C617" s="24" t="e">
        <f>INDEX(survey!$D$2:$D$1134,MATCH(_xlfn.CONCAT("_",E617),survey!$F$2:$F$1134,0))</f>
        <v>#N/A</v>
      </c>
      <c r="D617" s="24" t="e">
        <f>INDEX(survey!$E$2:$E$1134,MATCH(_xlfn.CONCAT("_",E617),survey!$F$2:$F$1134,0))</f>
        <v>#N/A</v>
      </c>
      <c r="E617" s="24" t="s">
        <v>3840</v>
      </c>
      <c r="F617" t="s">
        <v>665</v>
      </c>
      <c r="G617" t="s">
        <v>3104</v>
      </c>
      <c r="I617" t="s">
        <v>3091</v>
      </c>
      <c r="J617" t="str">
        <f t="shared" si="9"/>
        <v>_3_4_2_2_10</v>
      </c>
      <c r="K617" t="e">
        <f>VLOOKUP(J617,survey!$H$2:$I$1133,2,FALSE)</f>
        <v>#N/A</v>
      </c>
    </row>
    <row r="618" spans="1:11" ht="14.45">
      <c r="A618" s="23">
        <f>INDEX(survey!$B$2:$B$1134,MATCH(_xlfn.CONCAT("_",E618),survey!$F$2:$F$1134,0))</f>
        <v>0</v>
      </c>
      <c r="B618" s="23">
        <f>INDEX(survey!$C$2:$C$1134,MATCH(_xlfn.CONCAT("_",E618),survey!$F$2:$F$1134,0))</f>
        <v>0</v>
      </c>
      <c r="C618" s="23">
        <f>INDEX(survey!$D$2:$D$1134,MATCH(_xlfn.CONCAT("_",E618),survey!$F$2:$F$1134,0))</f>
        <v>0</v>
      </c>
      <c r="D618" s="23">
        <f>INDEX(survey!$E$2:$E$1134,MATCH(_xlfn.CONCAT("_",E618),survey!$F$2:$F$1134,0))</f>
        <v>0</v>
      </c>
      <c r="E618" t="s">
        <v>3848</v>
      </c>
      <c r="F618" t="s">
        <v>2475</v>
      </c>
      <c r="G618" t="s">
        <v>3849</v>
      </c>
      <c r="I618" t="s">
        <v>3091</v>
      </c>
      <c r="J618" t="str">
        <f t="shared" si="9"/>
        <v>_3_4_2_2_2_1</v>
      </c>
      <c r="K618" t="str">
        <f>VLOOKUP(J618,survey!$H$2:$I$1133,2,FALSE)</f>
        <v>**Name of the animal species**</v>
      </c>
    </row>
    <row r="619" spans="1:11" ht="14.45">
      <c r="A619" s="23">
        <f>INDEX(survey!$B$2:$B$1134,MATCH(_xlfn.CONCAT("_",E619),survey!$F$2:$F$1134,0))</f>
        <v>0</v>
      </c>
      <c r="B619" s="23">
        <f>INDEX(survey!$C$2:$C$1134,MATCH(_xlfn.CONCAT("_",E619),survey!$F$2:$F$1134,0))</f>
        <v>0</v>
      </c>
      <c r="C619" s="23">
        <f>INDEX(survey!$D$2:$D$1134,MATCH(_xlfn.CONCAT("_",E619),survey!$F$2:$F$1134,0))</f>
        <v>0</v>
      </c>
      <c r="D619" s="23">
        <f>INDEX(survey!$E$2:$E$1134,MATCH(_xlfn.CONCAT("_",E619),survey!$F$2:$F$1134,0))</f>
        <v>0</v>
      </c>
      <c r="E619" t="s">
        <v>3848</v>
      </c>
      <c r="F619" t="s">
        <v>2477</v>
      </c>
      <c r="G619" t="s">
        <v>3850</v>
      </c>
      <c r="I619" t="s">
        <v>3091</v>
      </c>
      <c r="J619" t="str">
        <f t="shared" si="9"/>
        <v>_3_4_2_2_2_1</v>
      </c>
      <c r="K619" t="str">
        <f>VLOOKUP(J619,survey!$H$2:$I$1133,2,FALSE)</f>
        <v>**Name of the animal species**</v>
      </c>
    </row>
    <row r="620" spans="1:11" ht="14.45">
      <c r="A620" s="23">
        <f>INDEX(survey!$B$2:$B$1134,MATCH(_xlfn.CONCAT("_",E620),survey!$F$2:$F$1134,0))</f>
        <v>0</v>
      </c>
      <c r="B620" s="23">
        <f>INDEX(survey!$C$2:$C$1134,MATCH(_xlfn.CONCAT("_",E620),survey!$F$2:$F$1134,0))</f>
        <v>0</v>
      </c>
      <c r="C620" s="23">
        <f>INDEX(survey!$D$2:$D$1134,MATCH(_xlfn.CONCAT("_",E620),survey!$F$2:$F$1134,0))</f>
        <v>0</v>
      </c>
      <c r="D620" s="23">
        <f>INDEX(survey!$E$2:$E$1134,MATCH(_xlfn.CONCAT("_",E620),survey!$F$2:$F$1134,0))</f>
        <v>0</v>
      </c>
      <c r="E620" t="s">
        <v>3848</v>
      </c>
      <c r="F620" t="s">
        <v>2479</v>
      </c>
      <c r="G620" t="s">
        <v>3851</v>
      </c>
      <c r="I620" t="s">
        <v>3091</v>
      </c>
      <c r="J620" t="str">
        <f t="shared" si="9"/>
        <v>_3_4_2_2_2_1</v>
      </c>
      <c r="K620" t="str">
        <f>VLOOKUP(J620,survey!$H$2:$I$1133,2,FALSE)</f>
        <v>**Name of the animal species**</v>
      </c>
    </row>
    <row r="621" spans="1:11" ht="14.45">
      <c r="A621" s="23">
        <f>INDEX(survey!$B$2:$B$1134,MATCH(_xlfn.CONCAT("_",E621),survey!$F$2:$F$1134,0))</f>
        <v>0</v>
      </c>
      <c r="B621" s="23">
        <f>INDEX(survey!$C$2:$C$1134,MATCH(_xlfn.CONCAT("_",E621),survey!$F$2:$F$1134,0))</f>
        <v>0</v>
      </c>
      <c r="C621" s="23">
        <f>INDEX(survey!$D$2:$D$1134,MATCH(_xlfn.CONCAT("_",E621),survey!$F$2:$F$1134,0))</f>
        <v>0</v>
      </c>
      <c r="D621" s="23">
        <f>INDEX(survey!$E$2:$E$1134,MATCH(_xlfn.CONCAT("_",E621),survey!$F$2:$F$1134,0))</f>
        <v>0</v>
      </c>
      <c r="E621" t="s">
        <v>3848</v>
      </c>
      <c r="F621" t="s">
        <v>2481</v>
      </c>
      <c r="G621" t="s">
        <v>3852</v>
      </c>
      <c r="I621" t="s">
        <v>3091</v>
      </c>
      <c r="J621" t="str">
        <f t="shared" si="9"/>
        <v>_3_4_2_2_2_1</v>
      </c>
      <c r="K621" t="str">
        <f>VLOOKUP(J621,survey!$H$2:$I$1133,2,FALSE)</f>
        <v>**Name of the animal species**</v>
      </c>
    </row>
    <row r="622" spans="1:11" ht="14.45">
      <c r="A622" s="23">
        <f>INDEX(survey!$B$2:$B$1134,MATCH(_xlfn.CONCAT("_",E622),survey!$F$2:$F$1134,0))</f>
        <v>0</v>
      </c>
      <c r="B622" s="23">
        <f>INDEX(survey!$C$2:$C$1134,MATCH(_xlfn.CONCAT("_",E622),survey!$F$2:$F$1134,0))</f>
        <v>0</v>
      </c>
      <c r="C622" s="23">
        <f>INDEX(survey!$D$2:$D$1134,MATCH(_xlfn.CONCAT("_",E622),survey!$F$2:$F$1134,0))</f>
        <v>0</v>
      </c>
      <c r="D622" s="23">
        <f>INDEX(survey!$E$2:$E$1134,MATCH(_xlfn.CONCAT("_",E622),survey!$F$2:$F$1134,0))</f>
        <v>0</v>
      </c>
      <c r="E622" t="s">
        <v>3848</v>
      </c>
      <c r="F622" t="s">
        <v>2483</v>
      </c>
      <c r="G622" t="s">
        <v>3853</v>
      </c>
      <c r="I622" t="s">
        <v>3091</v>
      </c>
      <c r="J622" t="str">
        <f t="shared" si="9"/>
        <v>_3_4_2_2_2_1</v>
      </c>
      <c r="K622" t="str">
        <f>VLOOKUP(J622,survey!$H$2:$I$1133,2,FALSE)</f>
        <v>**Name of the animal species**</v>
      </c>
    </row>
    <row r="623" spans="1:11" ht="14.45">
      <c r="A623" s="23">
        <f>INDEX(survey!$B$2:$B$1134,MATCH(_xlfn.CONCAT("_",E623),survey!$F$2:$F$1134,0))</f>
        <v>0</v>
      </c>
      <c r="B623" s="23">
        <f>INDEX(survey!$C$2:$C$1134,MATCH(_xlfn.CONCAT("_",E623),survey!$F$2:$F$1134,0))</f>
        <v>0</v>
      </c>
      <c r="C623" s="23">
        <f>INDEX(survey!$D$2:$D$1134,MATCH(_xlfn.CONCAT("_",E623),survey!$F$2:$F$1134,0))</f>
        <v>0</v>
      </c>
      <c r="D623" s="23">
        <f>INDEX(survey!$E$2:$E$1134,MATCH(_xlfn.CONCAT("_",E623),survey!$F$2:$F$1134,0))</f>
        <v>0</v>
      </c>
      <c r="E623" t="s">
        <v>3848</v>
      </c>
      <c r="F623" t="s">
        <v>2485</v>
      </c>
      <c r="G623" t="s">
        <v>3854</v>
      </c>
      <c r="I623" t="s">
        <v>3091</v>
      </c>
      <c r="J623" t="str">
        <f t="shared" si="9"/>
        <v>_3_4_2_2_2_1</v>
      </c>
      <c r="K623" t="str">
        <f>VLOOKUP(J623,survey!$H$2:$I$1133,2,FALSE)</f>
        <v>**Name of the animal species**</v>
      </c>
    </row>
    <row r="624" spans="1:11" ht="14.45">
      <c r="A624" s="23">
        <f>INDEX(survey!$B$2:$B$1134,MATCH(_xlfn.CONCAT("_",E624),survey!$F$2:$F$1134,0))</f>
        <v>0</v>
      </c>
      <c r="B624" s="23">
        <f>INDEX(survey!$C$2:$C$1134,MATCH(_xlfn.CONCAT("_",E624),survey!$F$2:$F$1134,0))</f>
        <v>0</v>
      </c>
      <c r="C624" s="23">
        <f>INDEX(survey!$D$2:$D$1134,MATCH(_xlfn.CONCAT("_",E624),survey!$F$2:$F$1134,0))</f>
        <v>0</v>
      </c>
      <c r="D624" s="23">
        <f>INDEX(survey!$E$2:$E$1134,MATCH(_xlfn.CONCAT("_",E624),survey!$F$2:$F$1134,0))</f>
        <v>0</v>
      </c>
      <c r="E624" t="s">
        <v>3848</v>
      </c>
      <c r="F624" t="s">
        <v>2487</v>
      </c>
      <c r="G624" t="s">
        <v>3855</v>
      </c>
      <c r="I624" t="s">
        <v>3091</v>
      </c>
      <c r="J624" t="str">
        <f t="shared" si="9"/>
        <v>_3_4_2_2_2_1</v>
      </c>
      <c r="K624" t="str">
        <f>VLOOKUP(J624,survey!$H$2:$I$1133,2,FALSE)</f>
        <v>**Name of the animal species**</v>
      </c>
    </row>
    <row r="625" spans="1:11" ht="14.45">
      <c r="A625" s="23">
        <f>INDEX(survey!$B$2:$B$1134,MATCH(_xlfn.CONCAT("_",E625),survey!$F$2:$F$1134,0))</f>
        <v>0</v>
      </c>
      <c r="B625" s="23">
        <f>INDEX(survey!$C$2:$C$1134,MATCH(_xlfn.CONCAT("_",E625),survey!$F$2:$F$1134,0))</f>
        <v>0</v>
      </c>
      <c r="C625" s="23">
        <f>INDEX(survey!$D$2:$D$1134,MATCH(_xlfn.CONCAT("_",E625),survey!$F$2:$F$1134,0))</f>
        <v>0</v>
      </c>
      <c r="D625" s="23">
        <f>INDEX(survey!$E$2:$E$1134,MATCH(_xlfn.CONCAT("_",E625),survey!$F$2:$F$1134,0))</f>
        <v>0</v>
      </c>
      <c r="E625" t="s">
        <v>3848</v>
      </c>
      <c r="F625" t="s">
        <v>2489</v>
      </c>
      <c r="G625" t="s">
        <v>3856</v>
      </c>
      <c r="I625" t="s">
        <v>3091</v>
      </c>
      <c r="J625" t="str">
        <f t="shared" si="9"/>
        <v>_3_4_2_2_2_1</v>
      </c>
      <c r="K625" t="str">
        <f>VLOOKUP(J625,survey!$H$2:$I$1133,2,FALSE)</f>
        <v>**Name of the animal species**</v>
      </c>
    </row>
    <row r="626" spans="1:11" ht="14.45">
      <c r="A626" s="23">
        <f>INDEX(survey!$B$2:$B$1134,MATCH(_xlfn.CONCAT("_",E626),survey!$F$2:$F$1134,0))</f>
        <v>0</v>
      </c>
      <c r="B626" s="23">
        <f>INDEX(survey!$C$2:$C$1134,MATCH(_xlfn.CONCAT("_",E626),survey!$F$2:$F$1134,0))</f>
        <v>0</v>
      </c>
      <c r="C626" s="23">
        <f>INDEX(survey!$D$2:$D$1134,MATCH(_xlfn.CONCAT("_",E626),survey!$F$2:$F$1134,0))</f>
        <v>0</v>
      </c>
      <c r="D626" s="23">
        <f>INDEX(survey!$E$2:$E$1134,MATCH(_xlfn.CONCAT("_",E626),survey!$F$2:$F$1134,0))</f>
        <v>0</v>
      </c>
      <c r="E626" t="s">
        <v>3848</v>
      </c>
      <c r="F626" t="s">
        <v>2491</v>
      </c>
      <c r="G626" t="s">
        <v>3857</v>
      </c>
      <c r="I626" t="s">
        <v>3091</v>
      </c>
      <c r="J626" t="str">
        <f t="shared" si="9"/>
        <v>_3_4_2_2_2_1</v>
      </c>
      <c r="K626" t="str">
        <f>VLOOKUP(J626,survey!$H$2:$I$1133,2,FALSE)</f>
        <v>**Name of the animal species**</v>
      </c>
    </row>
    <row r="627" spans="1:11" ht="14.45">
      <c r="A627" s="23">
        <f>INDEX(survey!$B$2:$B$1134,MATCH(_xlfn.CONCAT("_",E627),survey!$F$2:$F$1134,0))</f>
        <v>0</v>
      </c>
      <c r="B627" s="23">
        <f>INDEX(survey!$C$2:$C$1134,MATCH(_xlfn.CONCAT("_",E627),survey!$F$2:$F$1134,0))</f>
        <v>0</v>
      </c>
      <c r="C627" s="23">
        <f>INDEX(survey!$D$2:$D$1134,MATCH(_xlfn.CONCAT("_",E627),survey!$F$2:$F$1134,0))</f>
        <v>0</v>
      </c>
      <c r="D627" s="23">
        <f>INDEX(survey!$E$2:$E$1134,MATCH(_xlfn.CONCAT("_",E627),survey!$F$2:$F$1134,0))</f>
        <v>0</v>
      </c>
      <c r="E627" t="s">
        <v>3848</v>
      </c>
      <c r="F627" t="s">
        <v>2493</v>
      </c>
      <c r="G627" t="s">
        <v>3858</v>
      </c>
      <c r="I627" t="s">
        <v>3091</v>
      </c>
      <c r="J627" t="str">
        <f t="shared" si="9"/>
        <v>_3_4_2_2_2_1</v>
      </c>
      <c r="K627" t="str">
        <f>VLOOKUP(J627,survey!$H$2:$I$1133,2,FALSE)</f>
        <v>**Name of the animal species**</v>
      </c>
    </row>
    <row r="628" spans="1:11" ht="14.45">
      <c r="A628" s="23" t="str">
        <f>INDEX(survey!$B$2:$B$1134,MATCH(_xlfn.CONCAT("_",E628),survey!$F$2:$F$1134,0))</f>
        <v>performance</v>
      </c>
      <c r="B628" s="23" t="str">
        <f>INDEX(survey!$C$2:$C$1134,MATCH(_xlfn.CONCAT("_",E628),survey!$F$2:$F$1134,0))</f>
        <v>agricultural</v>
      </c>
      <c r="C628" s="23" t="str">
        <f>INDEX(survey!$D$2:$D$1134,MATCH(_xlfn.CONCAT("_",E628),survey!$F$2:$F$1134,0))</f>
        <v>productivity_livestock</v>
      </c>
      <c r="D628" s="23" t="str">
        <f>INDEX(survey!$E$2:$E$1134,MATCH(_xlfn.CONCAT("_",E628),survey!$F$2:$F$1134,0))</f>
        <v>livestock_reason_get_raised</v>
      </c>
      <c r="E628" s="5" t="s">
        <v>3859</v>
      </c>
      <c r="F628" s="5" t="s">
        <v>3860</v>
      </c>
      <c r="G628" s="5" t="s">
        <v>3861</v>
      </c>
      <c r="H628" s="5"/>
      <c r="I628" t="s">
        <v>3091</v>
      </c>
      <c r="J628" t="str">
        <f t="shared" si="9"/>
        <v>_3_4_2_2_5</v>
      </c>
      <c r="K628" t="str">
        <f>VLOOKUP(J628,survey!$H$2:$I$1133,2,FALSE)</f>
        <v>What does the livestock get raised for?</v>
      </c>
    </row>
    <row r="629" spans="1:11" ht="14.45">
      <c r="A629" s="23" t="str">
        <f>INDEX(survey!$B$2:$B$1134,MATCH(_xlfn.CONCAT("_",E629),survey!$F$2:$F$1134,0))</f>
        <v>performance</v>
      </c>
      <c r="B629" s="23" t="str">
        <f>INDEX(survey!$C$2:$C$1134,MATCH(_xlfn.CONCAT("_",E629),survey!$F$2:$F$1134,0))</f>
        <v>agricultural</v>
      </c>
      <c r="C629" s="23" t="str">
        <f>INDEX(survey!$D$2:$D$1134,MATCH(_xlfn.CONCAT("_",E629),survey!$F$2:$F$1134,0))</f>
        <v>productivity_livestock</v>
      </c>
      <c r="D629" s="23" t="str">
        <f>INDEX(survey!$E$2:$E$1134,MATCH(_xlfn.CONCAT("_",E629),survey!$F$2:$F$1134,0))</f>
        <v>livestock_reason_get_raised</v>
      </c>
      <c r="E629" s="5" t="s">
        <v>3859</v>
      </c>
      <c r="F629" s="5" t="s">
        <v>3862</v>
      </c>
      <c r="G629" s="5" t="s">
        <v>3863</v>
      </c>
      <c r="H629" s="5"/>
      <c r="I629" t="s">
        <v>3091</v>
      </c>
      <c r="J629" t="str">
        <f t="shared" si="9"/>
        <v>_3_4_2_2_5</v>
      </c>
      <c r="K629" t="str">
        <f>VLOOKUP(J629,survey!$H$2:$I$1133,2,FALSE)</f>
        <v>What does the livestock get raised for?</v>
      </c>
    </row>
    <row r="630" spans="1:11" ht="14.45">
      <c r="A630" s="23" t="str">
        <f>INDEX(survey!$B$2:$B$1134,MATCH(_xlfn.CONCAT("_",E630),survey!$F$2:$F$1134,0))</f>
        <v>performance</v>
      </c>
      <c r="B630" s="23" t="str">
        <f>INDEX(survey!$C$2:$C$1134,MATCH(_xlfn.CONCAT("_",E630),survey!$F$2:$F$1134,0))</f>
        <v>agricultural</v>
      </c>
      <c r="C630" s="23" t="str">
        <f>INDEX(survey!$D$2:$D$1134,MATCH(_xlfn.CONCAT("_",E630),survey!$F$2:$F$1134,0))</f>
        <v>productivity_livestock</v>
      </c>
      <c r="D630" s="23" t="str">
        <f>INDEX(survey!$E$2:$E$1134,MATCH(_xlfn.CONCAT("_",E630),survey!$F$2:$F$1134,0))</f>
        <v>livestock_reason_get_raised</v>
      </c>
      <c r="E630" s="5" t="s">
        <v>3859</v>
      </c>
      <c r="F630" s="5" t="s">
        <v>3864</v>
      </c>
      <c r="G630" s="5" t="s">
        <v>3865</v>
      </c>
      <c r="H630" s="5"/>
      <c r="I630" t="s">
        <v>3091</v>
      </c>
      <c r="J630" t="str">
        <f t="shared" si="9"/>
        <v>_3_4_2_2_5</v>
      </c>
      <c r="K630" t="str">
        <f>VLOOKUP(J630,survey!$H$2:$I$1133,2,FALSE)</f>
        <v>What does the livestock get raised for?</v>
      </c>
    </row>
    <row r="631" spans="1:11" ht="14.45">
      <c r="A631" s="23" t="str">
        <f>INDEX(survey!$B$2:$B$1134,MATCH(_xlfn.CONCAT("_",E631),survey!$F$2:$F$1134,0))</f>
        <v>performance</v>
      </c>
      <c r="B631" s="23" t="str">
        <f>INDEX(survey!$C$2:$C$1134,MATCH(_xlfn.CONCAT("_",E631),survey!$F$2:$F$1134,0))</f>
        <v>agricultural</v>
      </c>
      <c r="C631" s="23" t="str">
        <f>INDEX(survey!$D$2:$D$1134,MATCH(_xlfn.CONCAT("_",E631),survey!$F$2:$F$1134,0))</f>
        <v>productivity_livestock</v>
      </c>
      <c r="D631" s="23" t="str">
        <f>INDEX(survey!$E$2:$E$1134,MATCH(_xlfn.CONCAT("_",E631),survey!$F$2:$F$1134,0))</f>
        <v>livestock_reason_get_raised</v>
      </c>
      <c r="E631" s="5" t="s">
        <v>3859</v>
      </c>
      <c r="F631" s="5" t="s">
        <v>3866</v>
      </c>
      <c r="G631" s="5" t="s">
        <v>3867</v>
      </c>
      <c r="H631" s="5"/>
      <c r="I631" t="s">
        <v>3091</v>
      </c>
      <c r="J631" t="str">
        <f t="shared" si="9"/>
        <v>_3_4_2_2_5</v>
      </c>
      <c r="K631" t="str">
        <f>VLOOKUP(J631,survey!$H$2:$I$1133,2,FALSE)</f>
        <v>What does the livestock get raised for?</v>
      </c>
    </row>
    <row r="632" spans="1:11" ht="14.45">
      <c r="A632" s="23" t="str">
        <f>INDEX(survey!$B$2:$B$1134,MATCH(_xlfn.CONCAT("_",E632),survey!$F$2:$F$1134,0))</f>
        <v>performance</v>
      </c>
      <c r="B632" s="23" t="str">
        <f>INDEX(survey!$C$2:$C$1134,MATCH(_xlfn.CONCAT("_",E632),survey!$F$2:$F$1134,0))</f>
        <v>agricultural</v>
      </c>
      <c r="C632" s="23" t="str">
        <f>INDEX(survey!$D$2:$D$1134,MATCH(_xlfn.CONCAT("_",E632),survey!$F$2:$F$1134,0))</f>
        <v>productivity_livestock</v>
      </c>
      <c r="D632" s="23" t="str">
        <f>INDEX(survey!$E$2:$E$1134,MATCH(_xlfn.CONCAT("_",E632),survey!$F$2:$F$1134,0))</f>
        <v>livestock_reason_get_raised</v>
      </c>
      <c r="E632" s="5" t="s">
        <v>3859</v>
      </c>
      <c r="F632" s="5" t="s">
        <v>3868</v>
      </c>
      <c r="G632" s="5" t="s">
        <v>3869</v>
      </c>
      <c r="H632" s="5"/>
      <c r="I632" t="s">
        <v>3091</v>
      </c>
      <c r="J632" t="str">
        <f t="shared" si="9"/>
        <v>_3_4_2_2_5</v>
      </c>
      <c r="K632" t="str">
        <f>VLOOKUP(J632,survey!$H$2:$I$1133,2,FALSE)</f>
        <v>What does the livestock get raised for?</v>
      </c>
    </row>
    <row r="633" spans="1:11" ht="14.45">
      <c r="A633" s="23" t="str">
        <f>INDEX(survey!$B$2:$B$1134,MATCH(_xlfn.CONCAT("_",E633),survey!$F$2:$F$1134,0))</f>
        <v>performance</v>
      </c>
      <c r="B633" s="23" t="str">
        <f>INDEX(survey!$C$2:$C$1134,MATCH(_xlfn.CONCAT("_",E633),survey!$F$2:$F$1134,0))</f>
        <v>agricultural</v>
      </c>
      <c r="C633" s="23" t="str">
        <f>INDEX(survey!$D$2:$D$1134,MATCH(_xlfn.CONCAT("_",E633),survey!$F$2:$F$1134,0))</f>
        <v>productivity_livestock</v>
      </c>
      <c r="D633" s="23" t="str">
        <f>INDEX(survey!$E$2:$E$1134,MATCH(_xlfn.CONCAT("_",E633),survey!$F$2:$F$1134,0))</f>
        <v>livestock_reason_get_raised</v>
      </c>
      <c r="E633" s="5" t="s">
        <v>3859</v>
      </c>
      <c r="F633" s="5" t="s">
        <v>3870</v>
      </c>
      <c r="G633" s="5" t="s">
        <v>3871</v>
      </c>
      <c r="H633" s="5"/>
      <c r="I633" t="s">
        <v>3091</v>
      </c>
      <c r="J633" t="str">
        <f t="shared" si="9"/>
        <v>_3_4_2_2_5</v>
      </c>
      <c r="K633" t="str">
        <f>VLOOKUP(J633,survey!$H$2:$I$1133,2,FALSE)</f>
        <v>What does the livestock get raised for?</v>
      </c>
    </row>
    <row r="634" spans="1:11" ht="14.45">
      <c r="A634" s="23" t="str">
        <f>INDEX(survey!$B$2:$B$1134,MATCH(_xlfn.CONCAT("_",E634),survey!$F$2:$F$1134,0))</f>
        <v>performance</v>
      </c>
      <c r="B634" s="23" t="str">
        <f>INDEX(survey!$C$2:$C$1134,MATCH(_xlfn.CONCAT("_",E634),survey!$F$2:$F$1134,0))</f>
        <v>agricultural</v>
      </c>
      <c r="C634" s="23" t="str">
        <f>INDEX(survey!$D$2:$D$1134,MATCH(_xlfn.CONCAT("_",E634),survey!$F$2:$F$1134,0))</f>
        <v>productivity_livestock</v>
      </c>
      <c r="D634" s="23" t="str">
        <f>INDEX(survey!$E$2:$E$1134,MATCH(_xlfn.CONCAT("_",E634),survey!$F$2:$F$1134,0))</f>
        <v>livestock_reason_get_raised</v>
      </c>
      <c r="E634" s="5" t="s">
        <v>3859</v>
      </c>
      <c r="F634" s="5" t="s">
        <v>3872</v>
      </c>
      <c r="G634" s="5" t="s">
        <v>3104</v>
      </c>
      <c r="H634" s="5"/>
      <c r="I634" t="s">
        <v>3091</v>
      </c>
      <c r="J634" t="str">
        <f t="shared" si="9"/>
        <v>_3_4_2_2_5</v>
      </c>
      <c r="K634" t="str">
        <f>VLOOKUP(J634,survey!$H$2:$I$1133,2,FALSE)</f>
        <v>What does the livestock get raised for?</v>
      </c>
    </row>
    <row r="635" spans="1:11" ht="14.45">
      <c r="A635" s="23" t="str">
        <f>INDEX(survey!$B$2:$B$1134,MATCH(_xlfn.CONCAT("_",E635),survey!$F$2:$F$1134,0))</f>
        <v>performance</v>
      </c>
      <c r="B635" s="23" t="str">
        <f>INDEX(survey!$C$2:$C$1134,MATCH(_xlfn.CONCAT("_",E635),survey!$F$2:$F$1134,0))</f>
        <v>agricultural</v>
      </c>
      <c r="C635" s="23" t="str">
        <f>INDEX(survey!$D$2:$D$1134,MATCH(_xlfn.CONCAT("_",E635),survey!$F$2:$F$1134,0))</f>
        <v>productivity_livestock</v>
      </c>
      <c r="D635" s="23" t="str">
        <f>INDEX(survey!$E$2:$E$1134,MATCH(_xlfn.CONCAT("_",E635),survey!$F$2:$F$1134,0))</f>
        <v>livestock_reason_get_raised</v>
      </c>
      <c r="E635" t="s">
        <v>3859</v>
      </c>
      <c r="F635" t="s">
        <v>3873</v>
      </c>
      <c r="G635" t="s">
        <v>3861</v>
      </c>
      <c r="I635" t="s">
        <v>3091</v>
      </c>
      <c r="J635" t="str">
        <f t="shared" si="9"/>
        <v>_3_4_2_2_5</v>
      </c>
      <c r="K635" t="str">
        <f>VLOOKUP(J635,survey!$H$2:$I$1133,2,FALSE)</f>
        <v>What does the livestock get raised for?</v>
      </c>
    </row>
    <row r="636" spans="1:11" ht="14.45">
      <c r="A636" s="23" t="str">
        <f>INDEX(survey!$B$2:$B$1134,MATCH(_xlfn.CONCAT("_",E636),survey!$F$2:$F$1134,0))</f>
        <v>performance</v>
      </c>
      <c r="B636" s="23" t="str">
        <f>INDEX(survey!$C$2:$C$1134,MATCH(_xlfn.CONCAT("_",E636),survey!$F$2:$F$1134,0))</f>
        <v>agricultural</v>
      </c>
      <c r="C636" s="23" t="str">
        <f>INDEX(survey!$D$2:$D$1134,MATCH(_xlfn.CONCAT("_",E636),survey!$F$2:$F$1134,0))</f>
        <v>productivity_livestock</v>
      </c>
      <c r="D636" s="23" t="str">
        <f>INDEX(survey!$E$2:$E$1134,MATCH(_xlfn.CONCAT("_",E636),survey!$F$2:$F$1134,0))</f>
        <v>livestock_reason_get_raised</v>
      </c>
      <c r="E636" t="s">
        <v>3859</v>
      </c>
      <c r="F636" t="s">
        <v>3874</v>
      </c>
      <c r="G636" t="s">
        <v>3863</v>
      </c>
      <c r="I636" t="s">
        <v>3091</v>
      </c>
      <c r="J636" t="str">
        <f t="shared" si="9"/>
        <v>_3_4_2_2_5</v>
      </c>
      <c r="K636" t="str">
        <f>VLOOKUP(J636,survey!$H$2:$I$1133,2,FALSE)</f>
        <v>What does the livestock get raised for?</v>
      </c>
    </row>
    <row r="637" spans="1:11" ht="14.45">
      <c r="A637" s="23" t="str">
        <f>INDEX(survey!$B$2:$B$1134,MATCH(_xlfn.CONCAT("_",E637),survey!$F$2:$F$1134,0))</f>
        <v>performance</v>
      </c>
      <c r="B637" s="23" t="str">
        <f>INDEX(survey!$C$2:$C$1134,MATCH(_xlfn.CONCAT("_",E637),survey!$F$2:$F$1134,0))</f>
        <v>agricultural</v>
      </c>
      <c r="C637" s="23" t="str">
        <f>INDEX(survey!$D$2:$D$1134,MATCH(_xlfn.CONCAT("_",E637),survey!$F$2:$F$1134,0))</f>
        <v>productivity_livestock</v>
      </c>
      <c r="D637" s="23" t="str">
        <f>INDEX(survey!$E$2:$E$1134,MATCH(_xlfn.CONCAT("_",E637),survey!$F$2:$F$1134,0))</f>
        <v>livestock_reason_get_raised</v>
      </c>
      <c r="E637" t="s">
        <v>3859</v>
      </c>
      <c r="F637" t="s">
        <v>3875</v>
      </c>
      <c r="G637" t="s">
        <v>3876</v>
      </c>
      <c r="I637" t="s">
        <v>3091</v>
      </c>
      <c r="J637" t="str">
        <f t="shared" si="9"/>
        <v>_3_4_2_2_5</v>
      </c>
      <c r="K637" t="str">
        <f>VLOOKUP(J637,survey!$H$2:$I$1133,2,FALSE)</f>
        <v>What does the livestock get raised for?</v>
      </c>
    </row>
    <row r="638" spans="1:11" ht="14.45">
      <c r="A638" s="23" t="str">
        <f>INDEX(survey!$B$2:$B$1134,MATCH(_xlfn.CONCAT("_",E638),survey!$F$2:$F$1134,0))</f>
        <v>performance</v>
      </c>
      <c r="B638" s="23" t="str">
        <f>INDEX(survey!$C$2:$C$1134,MATCH(_xlfn.CONCAT("_",E638),survey!$F$2:$F$1134,0))</f>
        <v>agricultural</v>
      </c>
      <c r="C638" s="23" t="str">
        <f>INDEX(survey!$D$2:$D$1134,MATCH(_xlfn.CONCAT("_",E638),survey!$F$2:$F$1134,0))</f>
        <v>productivity_livestock</v>
      </c>
      <c r="D638" s="23" t="str">
        <f>INDEX(survey!$E$2:$E$1134,MATCH(_xlfn.CONCAT("_",E638),survey!$F$2:$F$1134,0))</f>
        <v>livestock_reason_get_raised</v>
      </c>
      <c r="E638" t="s">
        <v>3859</v>
      </c>
      <c r="F638" t="s">
        <v>3877</v>
      </c>
      <c r="G638" t="s">
        <v>3865</v>
      </c>
      <c r="I638" t="s">
        <v>3091</v>
      </c>
      <c r="J638" t="str">
        <f t="shared" si="9"/>
        <v>_3_4_2_2_5</v>
      </c>
      <c r="K638" t="str">
        <f>VLOOKUP(J638,survey!$H$2:$I$1133,2,FALSE)</f>
        <v>What does the livestock get raised for?</v>
      </c>
    </row>
    <row r="639" spans="1:11" ht="14.45">
      <c r="A639" s="23" t="str">
        <f>INDEX(survey!$B$2:$B$1134,MATCH(_xlfn.CONCAT("_",E639),survey!$F$2:$F$1134,0))</f>
        <v>performance</v>
      </c>
      <c r="B639" s="23" t="str">
        <f>INDEX(survey!$C$2:$C$1134,MATCH(_xlfn.CONCAT("_",E639),survey!$F$2:$F$1134,0))</f>
        <v>agricultural</v>
      </c>
      <c r="C639" s="23" t="str">
        <f>INDEX(survey!$D$2:$D$1134,MATCH(_xlfn.CONCAT("_",E639),survey!$F$2:$F$1134,0))</f>
        <v>productivity_livestock</v>
      </c>
      <c r="D639" s="23" t="str">
        <f>INDEX(survey!$E$2:$E$1134,MATCH(_xlfn.CONCAT("_",E639),survey!$F$2:$F$1134,0))</f>
        <v>livestock_reason_get_raised</v>
      </c>
      <c r="E639" t="s">
        <v>3859</v>
      </c>
      <c r="F639" t="s">
        <v>3878</v>
      </c>
      <c r="G639" t="s">
        <v>3867</v>
      </c>
      <c r="I639" t="s">
        <v>3091</v>
      </c>
      <c r="J639" t="str">
        <f t="shared" si="9"/>
        <v>_3_4_2_2_5</v>
      </c>
      <c r="K639" t="str">
        <f>VLOOKUP(J639,survey!$H$2:$I$1133,2,FALSE)</f>
        <v>What does the livestock get raised for?</v>
      </c>
    </row>
    <row r="640" spans="1:11" ht="14.45">
      <c r="A640" s="23" t="str">
        <f>INDEX(survey!$B$2:$B$1134,MATCH(_xlfn.CONCAT("_",E640),survey!$F$2:$F$1134,0))</f>
        <v>performance</v>
      </c>
      <c r="B640" s="23" t="str">
        <f>INDEX(survey!$C$2:$C$1134,MATCH(_xlfn.CONCAT("_",E640),survey!$F$2:$F$1134,0))</f>
        <v>agricultural</v>
      </c>
      <c r="C640" s="23" t="str">
        <f>INDEX(survey!$D$2:$D$1134,MATCH(_xlfn.CONCAT("_",E640),survey!$F$2:$F$1134,0))</f>
        <v>productivity_livestock</v>
      </c>
      <c r="D640" s="23" t="str">
        <f>INDEX(survey!$E$2:$E$1134,MATCH(_xlfn.CONCAT("_",E640),survey!$F$2:$F$1134,0))</f>
        <v>livestock_reason_get_raised</v>
      </c>
      <c r="E640" t="s">
        <v>3859</v>
      </c>
      <c r="F640" t="s">
        <v>3879</v>
      </c>
      <c r="G640" t="s">
        <v>3104</v>
      </c>
      <c r="I640" t="s">
        <v>3091</v>
      </c>
      <c r="J640" t="str">
        <f t="shared" si="9"/>
        <v>_3_4_2_2_5</v>
      </c>
      <c r="K640" t="str">
        <f>VLOOKUP(J640,survey!$H$2:$I$1133,2,FALSE)</f>
        <v>What does the livestock get raised for?</v>
      </c>
    </row>
    <row r="641" spans="1:11" ht="14.45">
      <c r="A641" s="23" t="str">
        <f>INDEX(survey!$B$2:$B$1134,MATCH(_xlfn.CONCAT("_",E641),survey!$F$2:$F$1134,0))</f>
        <v>performance</v>
      </c>
      <c r="B641" s="23" t="str">
        <f>INDEX(survey!$C$2:$C$1134,MATCH(_xlfn.CONCAT("_",E641),survey!$F$2:$F$1134,0))</f>
        <v>agricultural</v>
      </c>
      <c r="C641" s="23" t="str">
        <f>INDEX(survey!$D$2:$D$1134,MATCH(_xlfn.CONCAT("_",E641),survey!$F$2:$F$1134,0))</f>
        <v>productivity_livestock</v>
      </c>
      <c r="D641" s="23" t="str">
        <f>INDEX(survey!$E$2:$E$1134,MATCH(_xlfn.CONCAT("_",E641),survey!$F$2:$F$1134,0))</f>
        <v>livestock_reason_get_raised</v>
      </c>
      <c r="E641" t="s">
        <v>3859</v>
      </c>
      <c r="F641" t="s">
        <v>3880</v>
      </c>
      <c r="G641" t="s">
        <v>3861</v>
      </c>
      <c r="I641" t="s">
        <v>3091</v>
      </c>
      <c r="J641" t="str">
        <f t="shared" si="9"/>
        <v>_3_4_2_2_5</v>
      </c>
      <c r="K641" t="str">
        <f>VLOOKUP(J641,survey!$H$2:$I$1133,2,FALSE)</f>
        <v>What does the livestock get raised for?</v>
      </c>
    </row>
    <row r="642" spans="1:11" ht="14.45">
      <c r="A642" s="23" t="str">
        <f>INDEX(survey!$B$2:$B$1134,MATCH(_xlfn.CONCAT("_",E642),survey!$F$2:$F$1134,0))</f>
        <v>performance</v>
      </c>
      <c r="B642" s="23" t="str">
        <f>INDEX(survey!$C$2:$C$1134,MATCH(_xlfn.CONCAT("_",E642),survey!$F$2:$F$1134,0))</f>
        <v>agricultural</v>
      </c>
      <c r="C642" s="23" t="str">
        <f>INDEX(survey!$D$2:$D$1134,MATCH(_xlfn.CONCAT("_",E642),survey!$F$2:$F$1134,0))</f>
        <v>productivity_livestock</v>
      </c>
      <c r="D642" s="23" t="str">
        <f>INDEX(survey!$E$2:$E$1134,MATCH(_xlfn.CONCAT("_",E642),survey!$F$2:$F$1134,0))</f>
        <v>livestock_reason_get_raised</v>
      </c>
      <c r="E642" t="s">
        <v>3859</v>
      </c>
      <c r="F642" t="s">
        <v>3881</v>
      </c>
      <c r="G642" t="s">
        <v>3882</v>
      </c>
      <c r="I642" t="s">
        <v>3091</v>
      </c>
      <c r="J642" t="str">
        <f t="shared" ref="J642:J705" si="10">CONCATENATE("_",E642)</f>
        <v>_3_4_2_2_5</v>
      </c>
      <c r="K642" t="str">
        <f>VLOOKUP(J642,survey!$H$2:$I$1133,2,FALSE)</f>
        <v>What does the livestock get raised for?</v>
      </c>
    </row>
    <row r="643" spans="1:11" ht="14.45">
      <c r="A643" s="23" t="str">
        <f>INDEX(survey!$B$2:$B$1134,MATCH(_xlfn.CONCAT("_",E643),survey!$F$2:$F$1134,0))</f>
        <v>performance</v>
      </c>
      <c r="B643" s="23" t="str">
        <f>INDEX(survey!$C$2:$C$1134,MATCH(_xlfn.CONCAT("_",E643),survey!$F$2:$F$1134,0))</f>
        <v>agricultural</v>
      </c>
      <c r="C643" s="23" t="str">
        <f>INDEX(survey!$D$2:$D$1134,MATCH(_xlfn.CONCAT("_",E643),survey!$F$2:$F$1134,0))</f>
        <v>productivity_livestock</v>
      </c>
      <c r="D643" s="23" t="str">
        <f>INDEX(survey!$E$2:$E$1134,MATCH(_xlfn.CONCAT("_",E643),survey!$F$2:$F$1134,0))</f>
        <v>livestock_reason_get_raised</v>
      </c>
      <c r="E643" t="s">
        <v>3859</v>
      </c>
      <c r="F643" t="s">
        <v>3883</v>
      </c>
      <c r="G643" t="s">
        <v>3865</v>
      </c>
      <c r="I643" t="s">
        <v>3091</v>
      </c>
      <c r="J643" t="str">
        <f t="shared" si="10"/>
        <v>_3_4_2_2_5</v>
      </c>
      <c r="K643" t="str">
        <f>VLOOKUP(J643,survey!$H$2:$I$1133,2,FALSE)</f>
        <v>What does the livestock get raised for?</v>
      </c>
    </row>
    <row r="644" spans="1:11" ht="14.45">
      <c r="A644" s="23" t="str">
        <f>INDEX(survey!$B$2:$B$1134,MATCH(_xlfn.CONCAT("_",E644),survey!$F$2:$F$1134,0))</f>
        <v>performance</v>
      </c>
      <c r="B644" s="23" t="str">
        <f>INDEX(survey!$C$2:$C$1134,MATCH(_xlfn.CONCAT("_",E644),survey!$F$2:$F$1134,0))</f>
        <v>agricultural</v>
      </c>
      <c r="C644" s="23" t="str">
        <f>INDEX(survey!$D$2:$D$1134,MATCH(_xlfn.CONCAT("_",E644),survey!$F$2:$F$1134,0))</f>
        <v>productivity_livestock</v>
      </c>
      <c r="D644" s="23" t="str">
        <f>INDEX(survey!$E$2:$E$1134,MATCH(_xlfn.CONCAT("_",E644),survey!$F$2:$F$1134,0))</f>
        <v>livestock_reason_get_raised</v>
      </c>
      <c r="E644" t="s">
        <v>3859</v>
      </c>
      <c r="F644" t="s">
        <v>3884</v>
      </c>
      <c r="G644" t="s">
        <v>3867</v>
      </c>
      <c r="I644" t="s">
        <v>3091</v>
      </c>
      <c r="J644" t="str">
        <f t="shared" si="10"/>
        <v>_3_4_2_2_5</v>
      </c>
      <c r="K644" t="str">
        <f>VLOOKUP(J644,survey!$H$2:$I$1133,2,FALSE)</f>
        <v>What does the livestock get raised for?</v>
      </c>
    </row>
    <row r="645" spans="1:11" ht="14.45">
      <c r="A645" s="23" t="str">
        <f>INDEX(survey!$B$2:$B$1134,MATCH(_xlfn.CONCAT("_",E645),survey!$F$2:$F$1134,0))</f>
        <v>performance</v>
      </c>
      <c r="B645" s="23" t="str">
        <f>INDEX(survey!$C$2:$C$1134,MATCH(_xlfn.CONCAT("_",E645),survey!$F$2:$F$1134,0))</f>
        <v>agricultural</v>
      </c>
      <c r="C645" s="23" t="str">
        <f>INDEX(survey!$D$2:$D$1134,MATCH(_xlfn.CONCAT("_",E645),survey!$F$2:$F$1134,0))</f>
        <v>productivity_livestock</v>
      </c>
      <c r="D645" s="23" t="str">
        <f>INDEX(survey!$E$2:$E$1134,MATCH(_xlfn.CONCAT("_",E645),survey!$F$2:$F$1134,0))</f>
        <v>livestock_reason_get_raised</v>
      </c>
      <c r="E645" t="s">
        <v>3859</v>
      </c>
      <c r="F645" t="s">
        <v>3885</v>
      </c>
      <c r="G645" t="s">
        <v>3238</v>
      </c>
      <c r="I645" t="s">
        <v>3091</v>
      </c>
      <c r="J645" t="str">
        <f t="shared" si="10"/>
        <v>_3_4_2_2_5</v>
      </c>
      <c r="K645" t="str">
        <f>VLOOKUP(J645,survey!$H$2:$I$1133,2,FALSE)</f>
        <v>What does the livestock get raised for?</v>
      </c>
    </row>
    <row r="646" spans="1:11" ht="14.45">
      <c r="A646" s="23" t="str">
        <f>INDEX(survey!$B$2:$B$1134,MATCH(_xlfn.CONCAT("_",E646),survey!$F$2:$F$1134,0))</f>
        <v>performance</v>
      </c>
      <c r="B646" s="23" t="str">
        <f>INDEX(survey!$C$2:$C$1134,MATCH(_xlfn.CONCAT("_",E646),survey!$F$2:$F$1134,0))</f>
        <v>agricultural</v>
      </c>
      <c r="C646" s="23" t="str">
        <f>INDEX(survey!$D$2:$D$1134,MATCH(_xlfn.CONCAT("_",E646),survey!$F$2:$F$1134,0))</f>
        <v>productivity_livestock</v>
      </c>
      <c r="D646" s="23" t="str">
        <f>INDEX(survey!$E$2:$E$1134,MATCH(_xlfn.CONCAT("_",E646),survey!$F$2:$F$1134,0))</f>
        <v>livestock_reason_get_raised</v>
      </c>
      <c r="E646" t="s">
        <v>3859</v>
      </c>
      <c r="F646" t="s">
        <v>3886</v>
      </c>
      <c r="G646" t="s">
        <v>3887</v>
      </c>
      <c r="I646" t="s">
        <v>3091</v>
      </c>
      <c r="J646" t="str">
        <f t="shared" si="10"/>
        <v>_3_4_2_2_5</v>
      </c>
      <c r="K646" t="str">
        <f>VLOOKUP(J646,survey!$H$2:$I$1133,2,FALSE)</f>
        <v>What does the livestock get raised for?</v>
      </c>
    </row>
    <row r="647" spans="1:11" ht="14.45">
      <c r="A647" s="23" t="str">
        <f>INDEX(survey!$B$2:$B$1134,MATCH(_xlfn.CONCAT("_",E647),survey!$F$2:$F$1134,0))</f>
        <v>performance</v>
      </c>
      <c r="B647" s="23" t="str">
        <f>INDEX(survey!$C$2:$C$1134,MATCH(_xlfn.CONCAT("_",E647),survey!$F$2:$F$1134,0))</f>
        <v>agricultural</v>
      </c>
      <c r="C647" s="23" t="str">
        <f>INDEX(survey!$D$2:$D$1134,MATCH(_xlfn.CONCAT("_",E647),survey!$F$2:$F$1134,0))</f>
        <v>productivity_livestock</v>
      </c>
      <c r="D647" s="23" t="str">
        <f>INDEX(survey!$E$2:$E$1134,MATCH(_xlfn.CONCAT("_",E647),survey!$F$2:$F$1134,0))</f>
        <v>livestock_reason_get_raised</v>
      </c>
      <c r="E647" t="s">
        <v>3859</v>
      </c>
      <c r="F647" t="s">
        <v>3888</v>
      </c>
      <c r="G647" t="s">
        <v>3104</v>
      </c>
      <c r="I647" t="s">
        <v>3091</v>
      </c>
      <c r="J647" t="str">
        <f t="shared" si="10"/>
        <v>_3_4_2_2_5</v>
      </c>
      <c r="K647" t="str">
        <f>VLOOKUP(J647,survey!$H$2:$I$1133,2,FALSE)</f>
        <v>What does the livestock get raised for?</v>
      </c>
    </row>
    <row r="648" spans="1:11" ht="14.45">
      <c r="A648" s="23" t="str">
        <f>INDEX(survey!$B$2:$B$1134,MATCH(_xlfn.CONCAT("_",E648),survey!$F$2:$F$1134,0))</f>
        <v>performance</v>
      </c>
      <c r="B648" s="23" t="str">
        <f>INDEX(survey!$C$2:$C$1134,MATCH(_xlfn.CONCAT("_",E648),survey!$F$2:$F$1134,0))</f>
        <v>agricultural</v>
      </c>
      <c r="C648" s="23" t="str">
        <f>INDEX(survey!$D$2:$D$1134,MATCH(_xlfn.CONCAT("_",E648),survey!$F$2:$F$1134,0))</f>
        <v>productivity_livestock</v>
      </c>
      <c r="D648" s="23" t="str">
        <f>INDEX(survey!$E$2:$E$1134,MATCH(_xlfn.CONCAT("_",E648),survey!$F$2:$F$1134,0))</f>
        <v>livestock_reason_get_raised</v>
      </c>
      <c r="E648" t="s">
        <v>3859</v>
      </c>
      <c r="F648" t="s">
        <v>3889</v>
      </c>
      <c r="G648" t="s">
        <v>3861</v>
      </c>
      <c r="I648" t="s">
        <v>3091</v>
      </c>
      <c r="J648" t="str">
        <f t="shared" si="10"/>
        <v>_3_4_2_2_5</v>
      </c>
      <c r="K648" t="str">
        <f>VLOOKUP(J648,survey!$H$2:$I$1133,2,FALSE)</f>
        <v>What does the livestock get raised for?</v>
      </c>
    </row>
    <row r="649" spans="1:11" ht="14.45">
      <c r="A649" s="23" t="str">
        <f>INDEX(survey!$B$2:$B$1134,MATCH(_xlfn.CONCAT("_",E649),survey!$F$2:$F$1134,0))</f>
        <v>performance</v>
      </c>
      <c r="B649" s="23" t="str">
        <f>INDEX(survey!$C$2:$C$1134,MATCH(_xlfn.CONCAT("_",E649),survey!$F$2:$F$1134,0))</f>
        <v>agricultural</v>
      </c>
      <c r="C649" s="23" t="str">
        <f>INDEX(survey!$D$2:$D$1134,MATCH(_xlfn.CONCAT("_",E649),survey!$F$2:$F$1134,0))</f>
        <v>productivity_livestock</v>
      </c>
      <c r="D649" s="23" t="str">
        <f>INDEX(survey!$E$2:$E$1134,MATCH(_xlfn.CONCAT("_",E649),survey!$F$2:$F$1134,0))</f>
        <v>livestock_reason_get_raised</v>
      </c>
      <c r="E649" t="s">
        <v>3859</v>
      </c>
      <c r="F649" t="s">
        <v>3890</v>
      </c>
      <c r="G649" t="s">
        <v>3863</v>
      </c>
      <c r="I649" t="s">
        <v>3091</v>
      </c>
      <c r="J649" t="str">
        <f t="shared" si="10"/>
        <v>_3_4_2_2_5</v>
      </c>
      <c r="K649" t="str">
        <f>VLOOKUP(J649,survey!$H$2:$I$1133,2,FALSE)</f>
        <v>What does the livestock get raised for?</v>
      </c>
    </row>
    <row r="650" spans="1:11" ht="14.45">
      <c r="A650" s="23" t="str">
        <f>INDEX(survey!$B$2:$B$1134,MATCH(_xlfn.CONCAT("_",E650),survey!$F$2:$F$1134,0))</f>
        <v>performance</v>
      </c>
      <c r="B650" s="23" t="str">
        <f>INDEX(survey!$C$2:$C$1134,MATCH(_xlfn.CONCAT("_",E650),survey!$F$2:$F$1134,0))</f>
        <v>agricultural</v>
      </c>
      <c r="C650" s="23" t="str">
        <f>INDEX(survey!$D$2:$D$1134,MATCH(_xlfn.CONCAT("_",E650),survey!$F$2:$F$1134,0))</f>
        <v>productivity_livestock</v>
      </c>
      <c r="D650" s="23" t="str">
        <f>INDEX(survey!$E$2:$E$1134,MATCH(_xlfn.CONCAT("_",E650),survey!$F$2:$F$1134,0))</f>
        <v>livestock_reason_get_raised</v>
      </c>
      <c r="E650" t="s">
        <v>3859</v>
      </c>
      <c r="F650" t="s">
        <v>3891</v>
      </c>
      <c r="G650" t="s">
        <v>3882</v>
      </c>
      <c r="I650" t="s">
        <v>3091</v>
      </c>
      <c r="J650" t="str">
        <f t="shared" si="10"/>
        <v>_3_4_2_2_5</v>
      </c>
      <c r="K650" t="str">
        <f>VLOOKUP(J650,survey!$H$2:$I$1133,2,FALSE)</f>
        <v>What does the livestock get raised for?</v>
      </c>
    </row>
    <row r="651" spans="1:11" ht="14.45">
      <c r="A651" s="23" t="str">
        <f>INDEX(survey!$B$2:$B$1134,MATCH(_xlfn.CONCAT("_",E651),survey!$F$2:$F$1134,0))</f>
        <v>performance</v>
      </c>
      <c r="B651" s="23" t="str">
        <f>INDEX(survey!$C$2:$C$1134,MATCH(_xlfn.CONCAT("_",E651),survey!$F$2:$F$1134,0))</f>
        <v>agricultural</v>
      </c>
      <c r="C651" s="23" t="str">
        <f>INDEX(survey!$D$2:$D$1134,MATCH(_xlfn.CONCAT("_",E651),survey!$F$2:$F$1134,0))</f>
        <v>productivity_livestock</v>
      </c>
      <c r="D651" s="23" t="str">
        <f>INDEX(survey!$E$2:$E$1134,MATCH(_xlfn.CONCAT("_",E651),survey!$F$2:$F$1134,0))</f>
        <v>livestock_reason_get_raised</v>
      </c>
      <c r="E651" t="s">
        <v>3859</v>
      </c>
      <c r="F651" t="s">
        <v>3892</v>
      </c>
      <c r="G651" t="s">
        <v>3876</v>
      </c>
      <c r="I651" t="s">
        <v>3091</v>
      </c>
      <c r="J651" t="str">
        <f t="shared" si="10"/>
        <v>_3_4_2_2_5</v>
      </c>
      <c r="K651" t="str">
        <f>VLOOKUP(J651,survey!$H$2:$I$1133,2,FALSE)</f>
        <v>What does the livestock get raised for?</v>
      </c>
    </row>
    <row r="652" spans="1:11" ht="14.45">
      <c r="A652" s="23" t="str">
        <f>INDEX(survey!$B$2:$B$1134,MATCH(_xlfn.CONCAT("_",E652),survey!$F$2:$F$1134,0))</f>
        <v>performance</v>
      </c>
      <c r="B652" s="23" t="str">
        <f>INDEX(survey!$C$2:$C$1134,MATCH(_xlfn.CONCAT("_",E652),survey!$F$2:$F$1134,0))</f>
        <v>agricultural</v>
      </c>
      <c r="C652" s="23" t="str">
        <f>INDEX(survey!$D$2:$D$1134,MATCH(_xlfn.CONCAT("_",E652),survey!$F$2:$F$1134,0))</f>
        <v>productivity_livestock</v>
      </c>
      <c r="D652" s="23" t="str">
        <f>INDEX(survey!$E$2:$E$1134,MATCH(_xlfn.CONCAT("_",E652),survey!$F$2:$F$1134,0))</f>
        <v>livestock_reason_get_raised</v>
      </c>
      <c r="E652" t="s">
        <v>3859</v>
      </c>
      <c r="F652" t="s">
        <v>3893</v>
      </c>
      <c r="G652" t="s">
        <v>3865</v>
      </c>
      <c r="I652" t="s">
        <v>3091</v>
      </c>
      <c r="J652" t="str">
        <f t="shared" si="10"/>
        <v>_3_4_2_2_5</v>
      </c>
      <c r="K652" t="str">
        <f>VLOOKUP(J652,survey!$H$2:$I$1133,2,FALSE)</f>
        <v>What does the livestock get raised for?</v>
      </c>
    </row>
    <row r="653" spans="1:11" ht="14.45">
      <c r="A653" s="23" t="str">
        <f>INDEX(survey!$B$2:$B$1134,MATCH(_xlfn.CONCAT("_",E653),survey!$F$2:$F$1134,0))</f>
        <v>performance</v>
      </c>
      <c r="B653" s="23" t="str">
        <f>INDEX(survey!$C$2:$C$1134,MATCH(_xlfn.CONCAT("_",E653),survey!$F$2:$F$1134,0))</f>
        <v>agricultural</v>
      </c>
      <c r="C653" s="23" t="str">
        <f>INDEX(survey!$D$2:$D$1134,MATCH(_xlfn.CONCAT("_",E653),survey!$F$2:$F$1134,0))</f>
        <v>productivity_livestock</v>
      </c>
      <c r="D653" s="23" t="str">
        <f>INDEX(survey!$E$2:$E$1134,MATCH(_xlfn.CONCAT("_",E653),survey!$F$2:$F$1134,0))</f>
        <v>livestock_reason_get_raised</v>
      </c>
      <c r="E653" t="s">
        <v>3859</v>
      </c>
      <c r="F653" t="s">
        <v>3894</v>
      </c>
      <c r="G653" t="s">
        <v>3867</v>
      </c>
      <c r="I653" t="s">
        <v>3091</v>
      </c>
      <c r="J653" t="str">
        <f t="shared" si="10"/>
        <v>_3_4_2_2_5</v>
      </c>
      <c r="K653" t="str">
        <f>VLOOKUP(J653,survey!$H$2:$I$1133,2,FALSE)</f>
        <v>What does the livestock get raised for?</v>
      </c>
    </row>
    <row r="654" spans="1:11" ht="14.45">
      <c r="A654" s="23" t="str">
        <f>INDEX(survey!$B$2:$B$1134,MATCH(_xlfn.CONCAT("_",E654),survey!$F$2:$F$1134,0))</f>
        <v>performance</v>
      </c>
      <c r="B654" s="23" t="str">
        <f>INDEX(survey!$C$2:$C$1134,MATCH(_xlfn.CONCAT("_",E654),survey!$F$2:$F$1134,0))</f>
        <v>agricultural</v>
      </c>
      <c r="C654" s="23" t="str">
        <f>INDEX(survey!$D$2:$D$1134,MATCH(_xlfn.CONCAT("_",E654),survey!$F$2:$F$1134,0))</f>
        <v>productivity_livestock</v>
      </c>
      <c r="D654" s="23" t="str">
        <f>INDEX(survey!$E$2:$E$1134,MATCH(_xlfn.CONCAT("_",E654),survey!$F$2:$F$1134,0))</f>
        <v>livestock_reason_get_raised</v>
      </c>
      <c r="E654" t="s">
        <v>3859</v>
      </c>
      <c r="F654" t="s">
        <v>3895</v>
      </c>
      <c r="G654" t="s">
        <v>3869</v>
      </c>
      <c r="I654" t="s">
        <v>3091</v>
      </c>
      <c r="J654" t="str">
        <f t="shared" si="10"/>
        <v>_3_4_2_2_5</v>
      </c>
      <c r="K654" t="str">
        <f>VLOOKUP(J654,survey!$H$2:$I$1133,2,FALSE)</f>
        <v>What does the livestock get raised for?</v>
      </c>
    </row>
    <row r="655" spans="1:11" ht="14.45">
      <c r="A655" s="23" t="str">
        <f>INDEX(survey!$B$2:$B$1134,MATCH(_xlfn.CONCAT("_",E655),survey!$F$2:$F$1134,0))</f>
        <v>performance</v>
      </c>
      <c r="B655" s="23" t="str">
        <f>INDEX(survey!$C$2:$C$1134,MATCH(_xlfn.CONCAT("_",E655),survey!$F$2:$F$1134,0))</f>
        <v>agricultural</v>
      </c>
      <c r="C655" s="23" t="str">
        <f>INDEX(survey!$D$2:$D$1134,MATCH(_xlfn.CONCAT("_",E655),survey!$F$2:$F$1134,0))</f>
        <v>productivity_livestock</v>
      </c>
      <c r="D655" s="23" t="str">
        <f>INDEX(survey!$E$2:$E$1134,MATCH(_xlfn.CONCAT("_",E655),survey!$F$2:$F$1134,0))</f>
        <v>livestock_reason_get_raised</v>
      </c>
      <c r="E655" t="s">
        <v>3859</v>
      </c>
      <c r="F655" t="s">
        <v>3896</v>
      </c>
      <c r="G655" t="s">
        <v>3887</v>
      </c>
      <c r="I655" t="s">
        <v>3091</v>
      </c>
      <c r="J655" t="str">
        <f t="shared" si="10"/>
        <v>_3_4_2_2_5</v>
      </c>
      <c r="K655" t="str">
        <f>VLOOKUP(J655,survey!$H$2:$I$1133,2,FALSE)</f>
        <v>What does the livestock get raised for?</v>
      </c>
    </row>
    <row r="656" spans="1:11" ht="14.45">
      <c r="A656" s="23" t="str">
        <f>INDEX(survey!$B$2:$B$1134,MATCH(_xlfn.CONCAT("_",E656),survey!$F$2:$F$1134,0))</f>
        <v>performance</v>
      </c>
      <c r="B656" s="23" t="str">
        <f>INDEX(survey!$C$2:$C$1134,MATCH(_xlfn.CONCAT("_",E656),survey!$F$2:$F$1134,0))</f>
        <v>agricultural</v>
      </c>
      <c r="C656" s="23" t="str">
        <f>INDEX(survey!$D$2:$D$1134,MATCH(_xlfn.CONCAT("_",E656),survey!$F$2:$F$1134,0))</f>
        <v>productivity_livestock</v>
      </c>
      <c r="D656" s="23" t="str">
        <f>INDEX(survey!$E$2:$E$1134,MATCH(_xlfn.CONCAT("_",E656),survey!$F$2:$F$1134,0))</f>
        <v>livestock_reason_get_raised</v>
      </c>
      <c r="E656" t="s">
        <v>3859</v>
      </c>
      <c r="F656" t="s">
        <v>3897</v>
      </c>
      <c r="G656" t="s">
        <v>3871</v>
      </c>
      <c r="I656" t="s">
        <v>3091</v>
      </c>
      <c r="J656" t="str">
        <f t="shared" si="10"/>
        <v>_3_4_2_2_5</v>
      </c>
      <c r="K656" t="str">
        <f>VLOOKUP(J656,survey!$H$2:$I$1133,2,FALSE)</f>
        <v>What does the livestock get raised for?</v>
      </c>
    </row>
    <row r="657" spans="1:11" ht="14.45">
      <c r="A657" s="23" t="str">
        <f>INDEX(survey!$B$2:$B$1134,MATCH(_xlfn.CONCAT("_",E657),survey!$F$2:$F$1134,0))</f>
        <v>performance</v>
      </c>
      <c r="B657" s="23" t="str">
        <f>INDEX(survey!$C$2:$C$1134,MATCH(_xlfn.CONCAT("_",E657),survey!$F$2:$F$1134,0))</f>
        <v>agricultural</v>
      </c>
      <c r="C657" s="23" t="str">
        <f>INDEX(survey!$D$2:$D$1134,MATCH(_xlfn.CONCAT("_",E657),survey!$F$2:$F$1134,0))</f>
        <v>productivity_livestock</v>
      </c>
      <c r="D657" s="23" t="str">
        <f>INDEX(survey!$E$2:$E$1134,MATCH(_xlfn.CONCAT("_",E657),survey!$F$2:$F$1134,0))</f>
        <v>livestock_reason_get_raised</v>
      </c>
      <c r="E657" t="s">
        <v>3859</v>
      </c>
      <c r="F657" t="s">
        <v>3898</v>
      </c>
      <c r="G657" t="s">
        <v>3104</v>
      </c>
      <c r="I657" t="s">
        <v>3091</v>
      </c>
      <c r="J657" t="str">
        <f t="shared" si="10"/>
        <v>_3_4_2_2_5</v>
      </c>
      <c r="K657" t="str">
        <f>VLOOKUP(J657,survey!$H$2:$I$1133,2,FALSE)</f>
        <v>What does the livestock get raised for?</v>
      </c>
    </row>
    <row r="658" spans="1:11" ht="14.45">
      <c r="A658" s="23">
        <f>INDEX(survey!$B$2:$B$1134,MATCH(_xlfn.CONCAT("_",E658),survey!$F$2:$F$1134,0))</f>
        <v>0</v>
      </c>
      <c r="B658" s="23">
        <f>INDEX(survey!$C$2:$C$1134,MATCH(_xlfn.CONCAT("_",E658),survey!$F$2:$F$1134,0))</f>
        <v>0</v>
      </c>
      <c r="C658" s="23">
        <f>INDEX(survey!$D$2:$D$1134,MATCH(_xlfn.CONCAT("_",E658),survey!$F$2:$F$1134,0))</f>
        <v>0</v>
      </c>
      <c r="D658" s="23" t="str">
        <f>INDEX(survey!$E$2:$E$1134,MATCH(_xlfn.CONCAT("_",E658),survey!$F$2:$F$1134,0))</f>
        <v>livestock_production_unit</v>
      </c>
      <c r="E658" s="6" t="s">
        <v>3899</v>
      </c>
      <c r="F658" s="6" t="s">
        <v>3900</v>
      </c>
      <c r="G658" s="6" t="s">
        <v>3229</v>
      </c>
      <c r="H658" s="6"/>
      <c r="I658" t="s">
        <v>3091</v>
      </c>
      <c r="J658" t="str">
        <f t="shared" si="10"/>
        <v>_3_4_2_2_6_1</v>
      </c>
      <c r="K658" t="str">
        <f>VLOOKUP(J658,survey!$H$2:$I$1133,2,FALSE)</f>
        <v>Select livestock production unit:</v>
      </c>
    </row>
    <row r="659" spans="1:11" ht="14.45">
      <c r="A659" s="23">
        <f>INDEX(survey!$B$2:$B$1134,MATCH(_xlfn.CONCAT("_",E659),survey!$F$2:$F$1134,0))</f>
        <v>0</v>
      </c>
      <c r="B659" s="23">
        <f>INDEX(survey!$C$2:$C$1134,MATCH(_xlfn.CONCAT("_",E659),survey!$F$2:$F$1134,0))</f>
        <v>0</v>
      </c>
      <c r="C659" s="23">
        <f>INDEX(survey!$D$2:$D$1134,MATCH(_xlfn.CONCAT("_",E659),survey!$F$2:$F$1134,0))</f>
        <v>0</v>
      </c>
      <c r="D659" s="23" t="str">
        <f>INDEX(survey!$E$2:$E$1134,MATCH(_xlfn.CONCAT("_",E659),survey!$F$2:$F$1134,0))</f>
        <v>livestock_production_unit</v>
      </c>
      <c r="E659" s="6" t="s">
        <v>3899</v>
      </c>
      <c r="F659" s="6" t="s">
        <v>3901</v>
      </c>
      <c r="G659" s="6" t="s">
        <v>3902</v>
      </c>
      <c r="H659" s="6"/>
      <c r="I659" t="s">
        <v>3091</v>
      </c>
      <c r="J659" t="str">
        <f t="shared" si="10"/>
        <v>_3_4_2_2_6_1</v>
      </c>
      <c r="K659" t="str">
        <f>VLOOKUP(J659,survey!$H$2:$I$1133,2,FALSE)</f>
        <v>Select livestock production unit:</v>
      </c>
    </row>
    <row r="660" spans="1:11" ht="14.45">
      <c r="A660" s="23">
        <f>INDEX(survey!$B$2:$B$1134,MATCH(_xlfn.CONCAT("_",E660),survey!$F$2:$F$1134,0))</f>
        <v>0</v>
      </c>
      <c r="B660" s="23">
        <f>INDEX(survey!$C$2:$C$1134,MATCH(_xlfn.CONCAT("_",E660),survey!$F$2:$F$1134,0))</f>
        <v>0</v>
      </c>
      <c r="C660" s="23">
        <f>INDEX(survey!$D$2:$D$1134,MATCH(_xlfn.CONCAT("_",E660),survey!$F$2:$F$1134,0))</f>
        <v>0</v>
      </c>
      <c r="D660" s="23" t="str">
        <f>INDEX(survey!$E$2:$E$1134,MATCH(_xlfn.CONCAT("_",E660),survey!$F$2:$F$1134,0))</f>
        <v>livestock_production_unit</v>
      </c>
      <c r="E660" s="6" t="s">
        <v>3899</v>
      </c>
      <c r="F660" s="6" t="s">
        <v>3872</v>
      </c>
      <c r="G660" s="6" t="s">
        <v>3104</v>
      </c>
      <c r="H660" s="6"/>
      <c r="I660" t="s">
        <v>3091</v>
      </c>
      <c r="J660" t="str">
        <f t="shared" si="10"/>
        <v>_3_4_2_2_6_1</v>
      </c>
      <c r="K660" t="str">
        <f>VLOOKUP(J660,survey!$H$2:$I$1133,2,FALSE)</f>
        <v>Select livestock production unit:</v>
      </c>
    </row>
    <row r="661" spans="1:11" ht="14.45">
      <c r="A661" s="23">
        <f>INDEX(survey!$B$2:$B$1134,MATCH(_xlfn.CONCAT("_",E661),survey!$F$2:$F$1134,0))</f>
        <v>0</v>
      </c>
      <c r="B661" s="23">
        <f>INDEX(survey!$C$2:$C$1134,MATCH(_xlfn.CONCAT("_",E661),survey!$F$2:$F$1134,0))</f>
        <v>0</v>
      </c>
      <c r="C661" s="23">
        <f>INDEX(survey!$D$2:$D$1134,MATCH(_xlfn.CONCAT("_",E661),survey!$F$2:$F$1134,0))</f>
        <v>0</v>
      </c>
      <c r="D661" s="23" t="str">
        <f>INDEX(survey!$E$2:$E$1134,MATCH(_xlfn.CONCAT("_",E661),survey!$F$2:$F$1134,0))</f>
        <v>livestock_production_unit</v>
      </c>
      <c r="E661" s="6" t="s">
        <v>3899</v>
      </c>
      <c r="F661" s="6" t="s">
        <v>3903</v>
      </c>
      <c r="G661" s="6" t="s">
        <v>3229</v>
      </c>
      <c r="H661" s="6"/>
      <c r="I661" t="s">
        <v>3091</v>
      </c>
      <c r="J661" t="str">
        <f t="shared" si="10"/>
        <v>_3_4_2_2_6_1</v>
      </c>
      <c r="K661" t="str">
        <f>VLOOKUP(J661,survey!$H$2:$I$1133,2,FALSE)</f>
        <v>Select livestock production unit:</v>
      </c>
    </row>
    <row r="662" spans="1:11" ht="14.45">
      <c r="A662" s="23">
        <f>INDEX(survey!$B$2:$B$1134,MATCH(_xlfn.CONCAT("_",E662),survey!$F$2:$F$1134,0))</f>
        <v>0</v>
      </c>
      <c r="B662" s="23">
        <f>INDEX(survey!$C$2:$C$1134,MATCH(_xlfn.CONCAT("_",E662),survey!$F$2:$F$1134,0))</f>
        <v>0</v>
      </c>
      <c r="C662" s="23">
        <f>INDEX(survey!$D$2:$D$1134,MATCH(_xlfn.CONCAT("_",E662),survey!$F$2:$F$1134,0))</f>
        <v>0</v>
      </c>
      <c r="D662" s="23" t="str">
        <f>INDEX(survey!$E$2:$E$1134,MATCH(_xlfn.CONCAT("_",E662),survey!$F$2:$F$1134,0))</f>
        <v>livestock_production_unit</v>
      </c>
      <c r="E662" s="6" t="s">
        <v>3899</v>
      </c>
      <c r="F662" s="6" t="s">
        <v>3904</v>
      </c>
      <c r="G662" s="6" t="s">
        <v>3230</v>
      </c>
      <c r="H662" s="6"/>
      <c r="I662" t="s">
        <v>3091</v>
      </c>
      <c r="J662" t="str">
        <f t="shared" si="10"/>
        <v>_3_4_2_2_6_1</v>
      </c>
      <c r="K662" t="str">
        <f>VLOOKUP(J662,survey!$H$2:$I$1133,2,FALSE)</f>
        <v>Select livestock production unit:</v>
      </c>
    </row>
    <row r="663" spans="1:11" ht="14.45">
      <c r="A663" s="23">
        <f>INDEX(survey!$B$2:$B$1134,MATCH(_xlfn.CONCAT("_",E663),survey!$F$2:$F$1134,0))</f>
        <v>0</v>
      </c>
      <c r="B663" s="23">
        <f>INDEX(survey!$C$2:$C$1134,MATCH(_xlfn.CONCAT("_",E663),survey!$F$2:$F$1134,0))</f>
        <v>0</v>
      </c>
      <c r="C663" s="23">
        <f>INDEX(survey!$D$2:$D$1134,MATCH(_xlfn.CONCAT("_",E663),survey!$F$2:$F$1134,0))</f>
        <v>0</v>
      </c>
      <c r="D663" s="23" t="str">
        <f>INDEX(survey!$E$2:$E$1134,MATCH(_xlfn.CONCAT("_",E663),survey!$F$2:$F$1134,0))</f>
        <v>livestock_production_unit</v>
      </c>
      <c r="E663" s="6" t="s">
        <v>3899</v>
      </c>
      <c r="F663" s="6" t="s">
        <v>3879</v>
      </c>
      <c r="G663" s="6" t="s">
        <v>3104</v>
      </c>
      <c r="H663" s="6"/>
      <c r="I663" t="s">
        <v>3091</v>
      </c>
      <c r="J663" t="str">
        <f t="shared" si="10"/>
        <v>_3_4_2_2_6_1</v>
      </c>
      <c r="K663" t="str">
        <f>VLOOKUP(J663,survey!$H$2:$I$1133,2,FALSE)</f>
        <v>Select livestock production unit:</v>
      </c>
    </row>
    <row r="664" spans="1:11" ht="14.45">
      <c r="A664" s="23">
        <f>INDEX(survey!$B$2:$B$1134,MATCH(_xlfn.CONCAT("_",E664),survey!$F$2:$F$1134,0))</f>
        <v>0</v>
      </c>
      <c r="B664" s="23">
        <f>INDEX(survey!$C$2:$C$1134,MATCH(_xlfn.CONCAT("_",E664),survey!$F$2:$F$1134,0))</f>
        <v>0</v>
      </c>
      <c r="C664" s="23">
        <f>INDEX(survey!$D$2:$D$1134,MATCH(_xlfn.CONCAT("_",E664),survey!$F$2:$F$1134,0))</f>
        <v>0</v>
      </c>
      <c r="D664" s="23" t="str">
        <f>INDEX(survey!$E$2:$E$1134,MATCH(_xlfn.CONCAT("_",E664),survey!$F$2:$F$1134,0))</f>
        <v>livestock_production_unit</v>
      </c>
      <c r="E664" s="6" t="s">
        <v>3899</v>
      </c>
      <c r="F664" s="6" t="s">
        <v>3905</v>
      </c>
      <c r="G664" s="6" t="s">
        <v>3906</v>
      </c>
      <c r="H664" s="6"/>
      <c r="I664" t="s">
        <v>3091</v>
      </c>
      <c r="J664" t="str">
        <f t="shared" si="10"/>
        <v>_3_4_2_2_6_1</v>
      </c>
      <c r="K664" t="str">
        <f>VLOOKUP(J664,survey!$H$2:$I$1133,2,FALSE)</f>
        <v>Select livestock production unit:</v>
      </c>
    </row>
    <row r="665" spans="1:11" ht="14.45">
      <c r="A665" s="23">
        <f>INDEX(survey!$B$2:$B$1134,MATCH(_xlfn.CONCAT("_",E665),survey!$F$2:$F$1134,0))</f>
        <v>0</v>
      </c>
      <c r="B665" s="23">
        <f>INDEX(survey!$C$2:$C$1134,MATCH(_xlfn.CONCAT("_",E665),survey!$F$2:$F$1134,0))</f>
        <v>0</v>
      </c>
      <c r="C665" s="23">
        <f>INDEX(survey!$D$2:$D$1134,MATCH(_xlfn.CONCAT("_",E665),survey!$F$2:$F$1134,0))</f>
        <v>0</v>
      </c>
      <c r="D665" s="23" t="str">
        <f>INDEX(survey!$E$2:$E$1134,MATCH(_xlfn.CONCAT("_",E665),survey!$F$2:$F$1134,0))</f>
        <v>livestock_production_unit</v>
      </c>
      <c r="E665" s="6" t="s">
        <v>3899</v>
      </c>
      <c r="F665" s="6" t="s">
        <v>3885</v>
      </c>
      <c r="G665" s="6" t="s">
        <v>3104</v>
      </c>
      <c r="H665" s="6"/>
      <c r="I665" t="s">
        <v>3091</v>
      </c>
      <c r="J665" t="str">
        <f t="shared" si="10"/>
        <v>_3_4_2_2_6_1</v>
      </c>
      <c r="K665" t="str">
        <f>VLOOKUP(J665,survey!$H$2:$I$1133,2,FALSE)</f>
        <v>Select livestock production unit:</v>
      </c>
    </row>
    <row r="666" spans="1:11" ht="14.45">
      <c r="A666" s="23">
        <f>INDEX(survey!$B$2:$B$1134,MATCH(_xlfn.CONCAT("_",E666),survey!$F$2:$F$1134,0))</f>
        <v>0</v>
      </c>
      <c r="B666" s="23">
        <f>INDEX(survey!$C$2:$C$1134,MATCH(_xlfn.CONCAT("_",E666),survey!$F$2:$F$1134,0))</f>
        <v>0</v>
      </c>
      <c r="C666" s="23">
        <f>INDEX(survey!$D$2:$D$1134,MATCH(_xlfn.CONCAT("_",E666),survey!$F$2:$F$1134,0))</f>
        <v>0</v>
      </c>
      <c r="D666" s="23" t="str">
        <f>INDEX(survey!$E$2:$E$1134,MATCH(_xlfn.CONCAT("_",E666),survey!$F$2:$F$1134,0))</f>
        <v>livestock_production_unit</v>
      </c>
      <c r="E666" s="6" t="s">
        <v>3899</v>
      </c>
      <c r="F666" s="6" t="s">
        <v>3907</v>
      </c>
      <c r="G666" s="6" t="s">
        <v>3229</v>
      </c>
      <c r="H666" s="6"/>
      <c r="I666" t="s">
        <v>3091</v>
      </c>
      <c r="J666" t="str">
        <f t="shared" si="10"/>
        <v>_3_4_2_2_6_1</v>
      </c>
      <c r="K666" t="str">
        <f>VLOOKUP(J666,survey!$H$2:$I$1133,2,FALSE)</f>
        <v>Select livestock production unit:</v>
      </c>
    </row>
    <row r="667" spans="1:11" ht="14.45">
      <c r="A667" s="23">
        <f>INDEX(survey!$B$2:$B$1134,MATCH(_xlfn.CONCAT("_",E667),survey!$F$2:$F$1134,0))</f>
        <v>0</v>
      </c>
      <c r="B667" s="23">
        <f>INDEX(survey!$C$2:$C$1134,MATCH(_xlfn.CONCAT("_",E667),survey!$F$2:$F$1134,0))</f>
        <v>0</v>
      </c>
      <c r="C667" s="23">
        <f>INDEX(survey!$D$2:$D$1134,MATCH(_xlfn.CONCAT("_",E667),survey!$F$2:$F$1134,0))</f>
        <v>0</v>
      </c>
      <c r="D667" s="23" t="str">
        <f>INDEX(survey!$E$2:$E$1134,MATCH(_xlfn.CONCAT("_",E667),survey!$F$2:$F$1134,0))</f>
        <v>livestock_production_unit</v>
      </c>
      <c r="E667" s="6" t="s">
        <v>3899</v>
      </c>
      <c r="F667" s="6" t="s">
        <v>3888</v>
      </c>
      <c r="G667" s="6" t="s">
        <v>3104</v>
      </c>
      <c r="H667" s="6"/>
      <c r="I667" t="s">
        <v>3091</v>
      </c>
      <c r="J667" t="str">
        <f t="shared" si="10"/>
        <v>_3_4_2_2_6_1</v>
      </c>
      <c r="K667" t="str">
        <f>VLOOKUP(J667,survey!$H$2:$I$1133,2,FALSE)</f>
        <v>Select livestock production unit:</v>
      </c>
    </row>
    <row r="668" spans="1:11" ht="14.45">
      <c r="A668" s="23">
        <f>INDEX(survey!$B$2:$B$1134,MATCH(_xlfn.CONCAT("_",E668),survey!$F$2:$F$1134,0))</f>
        <v>0</v>
      </c>
      <c r="B668" s="23">
        <f>INDEX(survey!$C$2:$C$1134,MATCH(_xlfn.CONCAT("_",E668),survey!$F$2:$F$1134,0))</f>
        <v>0</v>
      </c>
      <c r="C668" s="23">
        <f>INDEX(survey!$D$2:$D$1134,MATCH(_xlfn.CONCAT("_",E668),survey!$F$2:$F$1134,0))</f>
        <v>0</v>
      </c>
      <c r="D668" s="23" t="str">
        <f>INDEX(survey!$E$2:$E$1134,MATCH(_xlfn.CONCAT("_",E668),survey!$F$2:$F$1134,0))</f>
        <v>livestock_production_unit</v>
      </c>
      <c r="E668" s="6" t="s">
        <v>3899</v>
      </c>
      <c r="F668" s="6" t="s">
        <v>3908</v>
      </c>
      <c r="G668" s="6" t="s">
        <v>3902</v>
      </c>
      <c r="H668" s="6"/>
      <c r="I668" t="s">
        <v>3091</v>
      </c>
      <c r="J668" t="str">
        <f t="shared" si="10"/>
        <v>_3_4_2_2_6_1</v>
      </c>
      <c r="K668" t="str">
        <f>VLOOKUP(J668,survey!$H$2:$I$1133,2,FALSE)</f>
        <v>Select livestock production unit:</v>
      </c>
    </row>
    <row r="669" spans="1:11" ht="14.45">
      <c r="A669" s="23">
        <f>INDEX(survey!$B$2:$B$1134,MATCH(_xlfn.CONCAT("_",E669),survey!$F$2:$F$1134,0))</f>
        <v>0</v>
      </c>
      <c r="B669" s="23">
        <f>INDEX(survey!$C$2:$C$1134,MATCH(_xlfn.CONCAT("_",E669),survey!$F$2:$F$1134,0))</f>
        <v>0</v>
      </c>
      <c r="C669" s="23">
        <f>INDEX(survey!$D$2:$D$1134,MATCH(_xlfn.CONCAT("_",E669),survey!$F$2:$F$1134,0))</f>
        <v>0</v>
      </c>
      <c r="D669" s="23" t="str">
        <f>INDEX(survey!$E$2:$E$1134,MATCH(_xlfn.CONCAT("_",E669),survey!$F$2:$F$1134,0))</f>
        <v>livestock_production_unit</v>
      </c>
      <c r="E669" s="6" t="s">
        <v>3899</v>
      </c>
      <c r="F669" s="6" t="s">
        <v>3898</v>
      </c>
      <c r="G669" s="6" t="s">
        <v>3104</v>
      </c>
      <c r="H669" s="6"/>
      <c r="I669" t="s">
        <v>3091</v>
      </c>
      <c r="J669" t="str">
        <f t="shared" si="10"/>
        <v>_3_4_2_2_6_1</v>
      </c>
      <c r="K669" t="str">
        <f>VLOOKUP(J669,survey!$H$2:$I$1133,2,FALSE)</f>
        <v>Select livestock production unit:</v>
      </c>
    </row>
    <row r="670" spans="1:11" ht="14.45">
      <c r="A670" s="23">
        <f>INDEX(survey!$B$2:$B$1134,MATCH(_xlfn.CONCAT("_",E670),survey!$F$2:$F$1134,0))</f>
        <v>0</v>
      </c>
      <c r="B670" s="23">
        <f>INDEX(survey!$C$2:$C$1134,MATCH(_xlfn.CONCAT("_",E670),survey!$F$2:$F$1134,0))</f>
        <v>0</v>
      </c>
      <c r="C670" s="23">
        <f>INDEX(survey!$D$2:$D$1134,MATCH(_xlfn.CONCAT("_",E670),survey!$F$2:$F$1134,0))</f>
        <v>0</v>
      </c>
      <c r="D670" s="23" t="str">
        <f>INDEX(survey!$E$2:$E$1134,MATCH(_xlfn.CONCAT("_",E670),survey!$F$2:$F$1134,0))</f>
        <v>livestock_production_unit</v>
      </c>
      <c r="E670" s="6" t="s">
        <v>3899</v>
      </c>
      <c r="F670" s="6" t="s">
        <v>3909</v>
      </c>
      <c r="G670" s="6" t="s">
        <v>3229</v>
      </c>
      <c r="H670" s="6"/>
      <c r="I670" t="s">
        <v>3091</v>
      </c>
      <c r="J670" t="str">
        <f t="shared" si="10"/>
        <v>_3_4_2_2_6_1</v>
      </c>
      <c r="K670" t="str">
        <f>VLOOKUP(J670,survey!$H$2:$I$1133,2,FALSE)</f>
        <v>Select livestock production unit:</v>
      </c>
    </row>
    <row r="671" spans="1:11" ht="14.45">
      <c r="A671" s="23">
        <f>INDEX(survey!$B$2:$B$1134,MATCH(_xlfn.CONCAT("_",E671),survey!$F$2:$F$1134,0))</f>
        <v>0</v>
      </c>
      <c r="B671" s="23">
        <f>INDEX(survey!$C$2:$C$1134,MATCH(_xlfn.CONCAT("_",E671),survey!$F$2:$F$1134,0))</f>
        <v>0</v>
      </c>
      <c r="C671" s="23">
        <f>INDEX(survey!$D$2:$D$1134,MATCH(_xlfn.CONCAT("_",E671),survey!$F$2:$F$1134,0))</f>
        <v>0</v>
      </c>
      <c r="D671" s="23" t="str">
        <f>INDEX(survey!$E$2:$E$1134,MATCH(_xlfn.CONCAT("_",E671),survey!$F$2:$F$1134,0))</f>
        <v>livestock_production_unit</v>
      </c>
      <c r="E671" s="6" t="s">
        <v>3899</v>
      </c>
      <c r="F671" s="6" t="s">
        <v>3910</v>
      </c>
      <c r="G671" s="6" t="s">
        <v>3104</v>
      </c>
      <c r="H671" s="6"/>
      <c r="I671" t="s">
        <v>3091</v>
      </c>
      <c r="J671" t="str">
        <f t="shared" si="10"/>
        <v>_3_4_2_2_6_1</v>
      </c>
      <c r="K671" t="str">
        <f>VLOOKUP(J671,survey!$H$2:$I$1133,2,FALSE)</f>
        <v>Select livestock production unit:</v>
      </c>
    </row>
    <row r="672" spans="1:11" ht="14.45">
      <c r="A672" s="23">
        <f>INDEX(survey!$B$2:$B$1134,MATCH(_xlfn.CONCAT("_",E672),survey!$F$2:$F$1134,0))</f>
        <v>0</v>
      </c>
      <c r="B672" s="23">
        <f>INDEX(survey!$C$2:$C$1134,MATCH(_xlfn.CONCAT("_",E672),survey!$F$2:$F$1134,0))</f>
        <v>0</v>
      </c>
      <c r="C672" s="23">
        <f>INDEX(survey!$D$2:$D$1134,MATCH(_xlfn.CONCAT("_",E672),survey!$F$2:$F$1134,0))</f>
        <v>0</v>
      </c>
      <c r="D672" s="23" t="str">
        <f>INDEX(survey!$E$2:$E$1134,MATCH(_xlfn.CONCAT("_",E672),survey!$F$2:$F$1134,0))</f>
        <v>livestock_production_unit</v>
      </c>
      <c r="E672" s="6" t="s">
        <v>3899</v>
      </c>
      <c r="F672" s="6" t="s">
        <v>3911</v>
      </c>
      <c r="G672" s="6" t="s">
        <v>3912</v>
      </c>
      <c r="H672" s="6"/>
      <c r="I672" t="s">
        <v>3091</v>
      </c>
      <c r="J672" t="str">
        <f t="shared" si="10"/>
        <v>_3_4_2_2_6_1</v>
      </c>
      <c r="K672" t="str">
        <f>VLOOKUP(J672,survey!$H$2:$I$1133,2,FALSE)</f>
        <v>Select livestock production unit:</v>
      </c>
    </row>
    <row r="673" spans="1:11" ht="14.45">
      <c r="A673" s="23">
        <f>INDEX(survey!$B$2:$B$1134,MATCH(_xlfn.CONCAT("_",E673),survey!$F$2:$F$1134,0))</f>
        <v>0</v>
      </c>
      <c r="B673" s="23">
        <f>INDEX(survey!$C$2:$C$1134,MATCH(_xlfn.CONCAT("_",E673),survey!$F$2:$F$1134,0))</f>
        <v>0</v>
      </c>
      <c r="C673" s="23">
        <f>INDEX(survey!$D$2:$D$1134,MATCH(_xlfn.CONCAT("_",E673),survey!$F$2:$F$1134,0))</f>
        <v>0</v>
      </c>
      <c r="D673" s="23" t="str">
        <f>INDEX(survey!$E$2:$E$1134,MATCH(_xlfn.CONCAT("_",E673),survey!$F$2:$F$1134,0))</f>
        <v>livestock_production_unit</v>
      </c>
      <c r="E673" s="6" t="s">
        <v>3899</v>
      </c>
      <c r="F673" s="6" t="s">
        <v>3913</v>
      </c>
      <c r="G673" s="6" t="s">
        <v>3104</v>
      </c>
      <c r="H673" s="6"/>
      <c r="I673" t="s">
        <v>3091</v>
      </c>
      <c r="J673" t="str">
        <f t="shared" si="10"/>
        <v>_3_4_2_2_6_1</v>
      </c>
      <c r="K673" t="str">
        <f>VLOOKUP(J673,survey!$H$2:$I$1133,2,FALSE)</f>
        <v>Select livestock production unit:</v>
      </c>
    </row>
    <row r="674" spans="1:11" ht="14.45">
      <c r="A674" s="23">
        <f>INDEX(survey!$B$2:$B$1134,MATCH(_xlfn.CONCAT("_",E674),survey!$F$2:$F$1134,0))</f>
        <v>0</v>
      </c>
      <c r="B674" s="23">
        <f>INDEX(survey!$C$2:$C$1134,MATCH(_xlfn.CONCAT("_",E674),survey!$F$2:$F$1134,0))</f>
        <v>0</v>
      </c>
      <c r="C674" s="23">
        <f>INDEX(survey!$D$2:$D$1134,MATCH(_xlfn.CONCAT("_",E674),survey!$F$2:$F$1134,0))</f>
        <v>0</v>
      </c>
      <c r="D674" s="23" t="str">
        <f>INDEX(survey!$E$2:$E$1134,MATCH(_xlfn.CONCAT("_",E674),survey!$F$2:$F$1134,0))</f>
        <v>livestock_production_unit</v>
      </c>
      <c r="E674" s="6" t="s">
        <v>3899</v>
      </c>
      <c r="F674" s="6" t="s">
        <v>3914</v>
      </c>
      <c r="G674" s="6" t="s">
        <v>3229</v>
      </c>
      <c r="I674" t="s">
        <v>3091</v>
      </c>
      <c r="J674" t="str">
        <f t="shared" si="10"/>
        <v>_3_4_2_2_6_1</v>
      </c>
      <c r="K674" t="str">
        <f>VLOOKUP(J674,survey!$H$2:$I$1133,2,FALSE)</f>
        <v>Select livestock production unit:</v>
      </c>
    </row>
    <row r="675" spans="1:11" ht="14.45">
      <c r="A675" s="23">
        <f>INDEX(survey!$B$2:$B$1134,MATCH(_xlfn.CONCAT("_",E675),survey!$F$2:$F$1134,0))</f>
        <v>0</v>
      </c>
      <c r="B675" s="23">
        <f>INDEX(survey!$C$2:$C$1134,MATCH(_xlfn.CONCAT("_",E675),survey!$F$2:$F$1134,0))</f>
        <v>0</v>
      </c>
      <c r="C675" s="23">
        <f>INDEX(survey!$D$2:$D$1134,MATCH(_xlfn.CONCAT("_",E675),survey!$F$2:$F$1134,0))</f>
        <v>0</v>
      </c>
      <c r="D675" s="23" t="str">
        <f>INDEX(survey!$E$2:$E$1134,MATCH(_xlfn.CONCAT("_",E675),survey!$F$2:$F$1134,0))</f>
        <v>livestock_production_unit</v>
      </c>
      <c r="E675" s="6" t="s">
        <v>3899</v>
      </c>
      <c r="F675" s="6" t="s">
        <v>3915</v>
      </c>
      <c r="G675" s="6" t="s">
        <v>3230</v>
      </c>
      <c r="I675" t="s">
        <v>3091</v>
      </c>
      <c r="J675" t="str">
        <f t="shared" si="10"/>
        <v>_3_4_2_2_6_1</v>
      </c>
      <c r="K675" t="str">
        <f>VLOOKUP(J675,survey!$H$2:$I$1133,2,FALSE)</f>
        <v>Select livestock production unit:</v>
      </c>
    </row>
    <row r="676" spans="1:11" ht="14.45">
      <c r="A676" s="23">
        <f>INDEX(survey!$B$2:$B$1134,MATCH(_xlfn.CONCAT("_",E676),survey!$F$2:$F$1134,0))</f>
        <v>0</v>
      </c>
      <c r="B676" s="23">
        <f>INDEX(survey!$C$2:$C$1134,MATCH(_xlfn.CONCAT("_",E676),survey!$F$2:$F$1134,0))</f>
        <v>0</v>
      </c>
      <c r="C676" s="23">
        <f>INDEX(survey!$D$2:$D$1134,MATCH(_xlfn.CONCAT("_",E676),survey!$F$2:$F$1134,0))</f>
        <v>0</v>
      </c>
      <c r="D676" s="23" t="str">
        <f>INDEX(survey!$E$2:$E$1134,MATCH(_xlfn.CONCAT("_",E676),survey!$F$2:$F$1134,0))</f>
        <v>livestock_production_unit</v>
      </c>
      <c r="E676" s="6" t="s">
        <v>3899</v>
      </c>
      <c r="F676" s="6" t="s">
        <v>3916</v>
      </c>
      <c r="G676" s="6" t="s">
        <v>3104</v>
      </c>
      <c r="I676" t="s">
        <v>3091</v>
      </c>
      <c r="J676" t="str">
        <f t="shared" si="10"/>
        <v>_3_4_2_2_6_1</v>
      </c>
      <c r="K676" t="str">
        <f>VLOOKUP(J676,survey!$H$2:$I$1133,2,FALSE)</f>
        <v>Select livestock production unit:</v>
      </c>
    </row>
    <row r="677" spans="1:11" ht="14.45">
      <c r="A677" s="23">
        <f>INDEX(survey!$B$2:$B$1134,MATCH(_xlfn.CONCAT("_",E677),survey!$F$2:$F$1134,0))</f>
        <v>0</v>
      </c>
      <c r="B677" s="23">
        <f>INDEX(survey!$C$2:$C$1134,MATCH(_xlfn.CONCAT("_",E677),survey!$F$2:$F$1134,0))</f>
        <v>0</v>
      </c>
      <c r="C677" s="23">
        <f>INDEX(survey!$D$2:$D$1134,MATCH(_xlfn.CONCAT("_",E677),survey!$F$2:$F$1134,0))</f>
        <v>0</v>
      </c>
      <c r="D677" s="23" t="str">
        <f>INDEX(survey!$E$2:$E$1134,MATCH(_xlfn.CONCAT("_",E677),survey!$F$2:$F$1134,0))</f>
        <v>livestock_production_unit</v>
      </c>
      <c r="E677" s="6" t="s">
        <v>3899</v>
      </c>
      <c r="F677" s="6" t="s">
        <v>3917</v>
      </c>
      <c r="G677" s="6" t="s">
        <v>3912</v>
      </c>
      <c r="H677" s="6"/>
      <c r="I677" t="s">
        <v>3091</v>
      </c>
      <c r="J677" t="str">
        <f t="shared" si="10"/>
        <v>_3_4_2_2_6_1</v>
      </c>
      <c r="K677" t="str">
        <f>VLOOKUP(J677,survey!$H$2:$I$1133,2,FALSE)</f>
        <v>Select livestock production unit:</v>
      </c>
    </row>
    <row r="678" spans="1:11" ht="14.45">
      <c r="A678" s="23">
        <f>INDEX(survey!$B$2:$B$1134,MATCH(_xlfn.CONCAT("_",E678),survey!$F$2:$F$1134,0))</f>
        <v>0</v>
      </c>
      <c r="B678" s="23">
        <f>INDEX(survey!$C$2:$C$1134,MATCH(_xlfn.CONCAT("_",E678),survey!$F$2:$F$1134,0))</f>
        <v>0</v>
      </c>
      <c r="C678" s="23">
        <f>INDEX(survey!$D$2:$D$1134,MATCH(_xlfn.CONCAT("_",E678),survey!$F$2:$F$1134,0))</f>
        <v>0</v>
      </c>
      <c r="D678" s="23" t="str">
        <f>INDEX(survey!$E$2:$E$1134,MATCH(_xlfn.CONCAT("_",E678),survey!$F$2:$F$1134,0))</f>
        <v>livestock_production_unit</v>
      </c>
      <c r="E678" s="6" t="s">
        <v>3899</v>
      </c>
      <c r="F678" s="6" t="s">
        <v>3918</v>
      </c>
      <c r="G678" s="6" t="s">
        <v>3104</v>
      </c>
      <c r="H678" s="6"/>
      <c r="I678" t="s">
        <v>3091</v>
      </c>
      <c r="J678" t="str">
        <f t="shared" si="10"/>
        <v>_3_4_2_2_6_1</v>
      </c>
      <c r="K678" t="str">
        <f>VLOOKUP(J678,survey!$H$2:$I$1133,2,FALSE)</f>
        <v>Select livestock production unit:</v>
      </c>
    </row>
    <row r="679" spans="1:11" ht="14.45">
      <c r="A679" s="23">
        <f>INDEX(survey!$B$2:$B$1134,MATCH(_xlfn.CONCAT("_",E679),survey!$F$2:$F$1134,0))</f>
        <v>0</v>
      </c>
      <c r="B679" s="23">
        <f>INDEX(survey!$C$2:$C$1134,MATCH(_xlfn.CONCAT("_",E679),survey!$F$2:$F$1134,0))</f>
        <v>0</v>
      </c>
      <c r="C679" s="23">
        <f>INDEX(survey!$D$2:$D$1134,MATCH(_xlfn.CONCAT("_",E679),survey!$F$2:$F$1134,0))</f>
        <v>0</v>
      </c>
      <c r="D679" s="23" t="str">
        <f>INDEX(survey!$E$2:$E$1134,MATCH(_xlfn.CONCAT("_",E679),survey!$F$2:$F$1134,0))</f>
        <v>livestock_production_unit</v>
      </c>
      <c r="E679" s="6" t="s">
        <v>3899</v>
      </c>
      <c r="F679" s="6" t="s">
        <v>3919</v>
      </c>
      <c r="G679" s="6" t="s">
        <v>3906</v>
      </c>
      <c r="H679" s="6"/>
      <c r="I679" t="s">
        <v>3091</v>
      </c>
      <c r="J679" t="str">
        <f t="shared" si="10"/>
        <v>_3_4_2_2_6_1</v>
      </c>
      <c r="K679" t="str">
        <f>VLOOKUP(J679,survey!$H$2:$I$1133,2,FALSE)</f>
        <v>Select livestock production unit:</v>
      </c>
    </row>
    <row r="680" spans="1:11" ht="14.45">
      <c r="A680" s="23">
        <f>INDEX(survey!$B$2:$B$1134,MATCH(_xlfn.CONCAT("_",E680),survey!$F$2:$F$1134,0))</f>
        <v>0</v>
      </c>
      <c r="B680" s="23">
        <f>INDEX(survey!$C$2:$C$1134,MATCH(_xlfn.CONCAT("_",E680),survey!$F$2:$F$1134,0))</f>
        <v>0</v>
      </c>
      <c r="C680" s="23">
        <f>INDEX(survey!$D$2:$D$1134,MATCH(_xlfn.CONCAT("_",E680),survey!$F$2:$F$1134,0))</f>
        <v>0</v>
      </c>
      <c r="D680" s="23" t="str">
        <f>INDEX(survey!$E$2:$E$1134,MATCH(_xlfn.CONCAT("_",E680),survey!$F$2:$F$1134,0))</f>
        <v>livestock_production_unit</v>
      </c>
      <c r="E680" s="6" t="s">
        <v>3899</v>
      </c>
      <c r="F680" s="6" t="s">
        <v>3920</v>
      </c>
      <c r="G680" s="6" t="s">
        <v>3912</v>
      </c>
      <c r="H680" s="6"/>
      <c r="I680" t="s">
        <v>3091</v>
      </c>
      <c r="J680" t="str">
        <f t="shared" si="10"/>
        <v>_3_4_2_2_6_1</v>
      </c>
      <c r="K680" t="str">
        <f>VLOOKUP(J680,survey!$H$2:$I$1133,2,FALSE)</f>
        <v>Select livestock production unit:</v>
      </c>
    </row>
    <row r="681" spans="1:11" ht="14.45">
      <c r="A681" s="23">
        <f>INDEX(survey!$B$2:$B$1134,MATCH(_xlfn.CONCAT("_",E681),survey!$F$2:$F$1134,0))</f>
        <v>0</v>
      </c>
      <c r="B681" s="23">
        <f>INDEX(survey!$C$2:$C$1134,MATCH(_xlfn.CONCAT("_",E681),survey!$F$2:$F$1134,0))</f>
        <v>0</v>
      </c>
      <c r="C681" s="23">
        <f>INDEX(survey!$D$2:$D$1134,MATCH(_xlfn.CONCAT("_",E681),survey!$F$2:$F$1134,0))</f>
        <v>0</v>
      </c>
      <c r="D681" s="23" t="str">
        <f>INDEX(survey!$E$2:$E$1134,MATCH(_xlfn.CONCAT("_",E681),survey!$F$2:$F$1134,0))</f>
        <v>livestock_production_unit</v>
      </c>
      <c r="E681" s="6" t="s">
        <v>3899</v>
      </c>
      <c r="F681" s="6" t="s">
        <v>3921</v>
      </c>
      <c r="G681" s="6" t="s">
        <v>3229</v>
      </c>
      <c r="H681" s="6"/>
      <c r="I681" t="s">
        <v>3091</v>
      </c>
      <c r="J681" t="str">
        <f t="shared" si="10"/>
        <v>_3_4_2_2_6_1</v>
      </c>
      <c r="K681" t="str">
        <f>VLOOKUP(J681,survey!$H$2:$I$1133,2,FALSE)</f>
        <v>Select livestock production unit:</v>
      </c>
    </row>
    <row r="682" spans="1:11" ht="14.45">
      <c r="A682" s="23">
        <f>INDEX(survey!$B$2:$B$1134,MATCH(_xlfn.CONCAT("_",E682),survey!$F$2:$F$1134,0))</f>
        <v>0</v>
      </c>
      <c r="B682" s="23">
        <f>INDEX(survey!$C$2:$C$1134,MATCH(_xlfn.CONCAT("_",E682),survey!$F$2:$F$1134,0))</f>
        <v>0</v>
      </c>
      <c r="C682" s="23">
        <f>INDEX(survey!$D$2:$D$1134,MATCH(_xlfn.CONCAT("_",E682),survey!$F$2:$F$1134,0))</f>
        <v>0</v>
      </c>
      <c r="D682" s="23" t="str">
        <f>INDEX(survey!$E$2:$E$1134,MATCH(_xlfn.CONCAT("_",E682),survey!$F$2:$F$1134,0))</f>
        <v>livestock_production_unit</v>
      </c>
      <c r="E682" s="6" t="s">
        <v>3899</v>
      </c>
      <c r="F682" s="6" t="s">
        <v>3922</v>
      </c>
      <c r="G682" s="6" t="s">
        <v>3230</v>
      </c>
      <c r="H682" s="6"/>
      <c r="I682" t="s">
        <v>3091</v>
      </c>
      <c r="J682" t="str">
        <f t="shared" si="10"/>
        <v>_3_4_2_2_6_1</v>
      </c>
      <c r="K682" t="str">
        <f>VLOOKUP(J682,survey!$H$2:$I$1133,2,FALSE)</f>
        <v>Select livestock production unit:</v>
      </c>
    </row>
    <row r="683" spans="1:11" ht="14.45">
      <c r="A683" s="23">
        <f>INDEX(survey!$B$2:$B$1134,MATCH(_xlfn.CONCAT("_",E683),survey!$F$2:$F$1134,0))</f>
        <v>0</v>
      </c>
      <c r="B683" s="23">
        <f>INDEX(survey!$C$2:$C$1134,MATCH(_xlfn.CONCAT("_",E683),survey!$F$2:$F$1134,0))</f>
        <v>0</v>
      </c>
      <c r="C683" s="23">
        <f>INDEX(survey!$D$2:$D$1134,MATCH(_xlfn.CONCAT("_",E683),survey!$F$2:$F$1134,0))</f>
        <v>0</v>
      </c>
      <c r="D683" s="23" t="str">
        <f>INDEX(survey!$E$2:$E$1134,MATCH(_xlfn.CONCAT("_",E683),survey!$F$2:$F$1134,0))</f>
        <v>livestock_production_unit</v>
      </c>
      <c r="E683" s="6" t="s">
        <v>3899</v>
      </c>
      <c r="F683" s="6" t="s">
        <v>3923</v>
      </c>
      <c r="G683" s="6" t="s">
        <v>3902</v>
      </c>
      <c r="H683" s="6"/>
      <c r="I683" t="s">
        <v>3091</v>
      </c>
      <c r="J683" t="str">
        <f t="shared" si="10"/>
        <v>_3_4_2_2_6_1</v>
      </c>
      <c r="K683" t="str">
        <f>VLOOKUP(J683,survey!$H$2:$I$1133,2,FALSE)</f>
        <v>Select livestock production unit:</v>
      </c>
    </row>
    <row r="684" spans="1:11" ht="14.45">
      <c r="A684" s="23">
        <f>INDEX(survey!$B$2:$B$1134,MATCH(_xlfn.CONCAT("_",E684),survey!$F$2:$F$1134,0))</f>
        <v>0</v>
      </c>
      <c r="B684" s="23">
        <f>INDEX(survey!$C$2:$C$1134,MATCH(_xlfn.CONCAT("_",E684),survey!$F$2:$F$1134,0))</f>
        <v>0</v>
      </c>
      <c r="C684" s="23">
        <f>INDEX(survey!$D$2:$D$1134,MATCH(_xlfn.CONCAT("_",E684),survey!$F$2:$F$1134,0))</f>
        <v>0</v>
      </c>
      <c r="D684" s="23" t="str">
        <f>INDEX(survey!$E$2:$E$1134,MATCH(_xlfn.CONCAT("_",E684),survey!$F$2:$F$1134,0))</f>
        <v>livestock_production_unit</v>
      </c>
      <c r="E684" s="6" t="s">
        <v>3899</v>
      </c>
      <c r="F684" s="6" t="s">
        <v>3924</v>
      </c>
      <c r="G684" s="6" t="s">
        <v>3104</v>
      </c>
      <c r="H684" s="6"/>
      <c r="I684" t="s">
        <v>3091</v>
      </c>
      <c r="J684" t="str">
        <f t="shared" si="10"/>
        <v>_3_4_2_2_6_1</v>
      </c>
      <c r="K684" t="str">
        <f>VLOOKUP(J684,survey!$H$2:$I$1133,2,FALSE)</f>
        <v>Select livestock production unit:</v>
      </c>
    </row>
    <row r="685" spans="1:11" ht="14.45">
      <c r="A685" s="23" t="str">
        <f>INDEX(survey!$B$2:$B$1134,MATCH(_xlfn.CONCAT("_",E685),survey!$F$2:$F$1134,0))</f>
        <v>performance</v>
      </c>
      <c r="B685" s="23" t="str">
        <f>INDEX(survey!$C$2:$C$1134,MATCH(_xlfn.CONCAT("_",E685),survey!$F$2:$F$1134,0))</f>
        <v>agricultural</v>
      </c>
      <c r="C685" s="23" t="str">
        <f>INDEX(survey!$D$2:$D$1134,MATCH(_xlfn.CONCAT("_",E685),survey!$F$2:$F$1134,0))</f>
        <v>productivity_livestock</v>
      </c>
      <c r="D685" s="23" t="str">
        <f>INDEX(survey!$E$2:$E$1134,MATCH(_xlfn.CONCAT("_",E685),survey!$F$2:$F$1134,0))</f>
        <v>livestock_production_use</v>
      </c>
      <c r="E685" s="6" t="s">
        <v>3925</v>
      </c>
      <c r="F685" s="6" t="s">
        <v>3926</v>
      </c>
      <c r="G685" s="6" t="s">
        <v>3927</v>
      </c>
      <c r="H685" s="6"/>
      <c r="I685" t="s">
        <v>3091</v>
      </c>
      <c r="J685" t="str">
        <f t="shared" si="10"/>
        <v>_3_4_2_2_6_3</v>
      </c>
      <c r="K685" t="str">
        <f>VLOOKUP(J685,survey!$H$2:$I$1133,2,FALSE)</f>
        <v>What does the livestock production get used for?</v>
      </c>
    </row>
    <row r="686" spans="1:11" ht="14.45">
      <c r="A686" s="23" t="str">
        <f>INDEX(survey!$B$2:$B$1134,MATCH(_xlfn.CONCAT("_",E686),survey!$F$2:$F$1134,0))</f>
        <v>performance</v>
      </c>
      <c r="B686" s="23" t="str">
        <f>INDEX(survey!$C$2:$C$1134,MATCH(_xlfn.CONCAT("_",E686),survey!$F$2:$F$1134,0))</f>
        <v>agricultural</v>
      </c>
      <c r="C686" s="23" t="str">
        <f>INDEX(survey!$D$2:$D$1134,MATCH(_xlfn.CONCAT("_",E686),survey!$F$2:$F$1134,0))</f>
        <v>productivity_livestock</v>
      </c>
      <c r="D686" s="23" t="str">
        <f>INDEX(survey!$E$2:$E$1134,MATCH(_xlfn.CONCAT("_",E686),survey!$F$2:$F$1134,0))</f>
        <v>livestock_production_use</v>
      </c>
      <c r="E686" s="6" t="s">
        <v>3925</v>
      </c>
      <c r="F686" s="6" t="s">
        <v>3928</v>
      </c>
      <c r="G686" s="6" t="s">
        <v>3830</v>
      </c>
      <c r="H686" s="6"/>
      <c r="I686" t="s">
        <v>3091</v>
      </c>
      <c r="J686" t="str">
        <f t="shared" si="10"/>
        <v>_3_4_2_2_6_3</v>
      </c>
      <c r="K686" t="str">
        <f>VLOOKUP(J686,survey!$H$2:$I$1133,2,FALSE)</f>
        <v>What does the livestock production get used for?</v>
      </c>
    </row>
    <row r="687" spans="1:11" ht="14.45">
      <c r="A687" s="23" t="str">
        <f>INDEX(survey!$B$2:$B$1134,MATCH(_xlfn.CONCAT("_",E687),survey!$F$2:$F$1134,0))</f>
        <v>performance</v>
      </c>
      <c r="B687" s="23" t="str">
        <f>INDEX(survey!$C$2:$C$1134,MATCH(_xlfn.CONCAT("_",E687),survey!$F$2:$F$1134,0))</f>
        <v>agricultural</v>
      </c>
      <c r="C687" s="23" t="str">
        <f>INDEX(survey!$D$2:$D$1134,MATCH(_xlfn.CONCAT("_",E687),survey!$F$2:$F$1134,0))</f>
        <v>productivity_livestock</v>
      </c>
      <c r="D687" s="23" t="str">
        <f>INDEX(survey!$E$2:$E$1134,MATCH(_xlfn.CONCAT("_",E687),survey!$F$2:$F$1134,0))</f>
        <v>livestock_production_use</v>
      </c>
      <c r="E687" s="6" t="s">
        <v>3925</v>
      </c>
      <c r="F687" s="6" t="s">
        <v>3929</v>
      </c>
      <c r="G687" s="6" t="s">
        <v>3831</v>
      </c>
      <c r="H687" s="6"/>
      <c r="I687" t="s">
        <v>3091</v>
      </c>
      <c r="J687" t="str">
        <f t="shared" si="10"/>
        <v>_3_4_2_2_6_3</v>
      </c>
      <c r="K687" t="str">
        <f>VLOOKUP(J687,survey!$H$2:$I$1133,2,FALSE)</f>
        <v>What does the livestock production get used for?</v>
      </c>
    </row>
    <row r="688" spans="1:11" ht="14.45">
      <c r="A688" s="23" t="str">
        <f>INDEX(survey!$B$2:$B$1134,MATCH(_xlfn.CONCAT("_",E688),survey!$F$2:$F$1134,0))</f>
        <v>performance</v>
      </c>
      <c r="B688" s="23" t="str">
        <f>INDEX(survey!$C$2:$C$1134,MATCH(_xlfn.CONCAT("_",E688),survey!$F$2:$F$1134,0))</f>
        <v>agricultural</v>
      </c>
      <c r="C688" s="23" t="str">
        <f>INDEX(survey!$D$2:$D$1134,MATCH(_xlfn.CONCAT("_",E688),survey!$F$2:$F$1134,0))</f>
        <v>productivity_livestock</v>
      </c>
      <c r="D688" s="23" t="str">
        <f>INDEX(survey!$E$2:$E$1134,MATCH(_xlfn.CONCAT("_",E688),survey!$F$2:$F$1134,0))</f>
        <v>livestock_production_use</v>
      </c>
      <c r="E688" s="6" t="s">
        <v>3925</v>
      </c>
      <c r="F688" s="6" t="s">
        <v>3930</v>
      </c>
      <c r="G688" s="6" t="s">
        <v>3833</v>
      </c>
      <c r="H688" s="6"/>
      <c r="I688" t="s">
        <v>3091</v>
      </c>
      <c r="J688" t="str">
        <f t="shared" si="10"/>
        <v>_3_4_2_2_6_3</v>
      </c>
      <c r="K688" t="str">
        <f>VLOOKUP(J688,survey!$H$2:$I$1133,2,FALSE)</f>
        <v>What does the livestock production get used for?</v>
      </c>
    </row>
    <row r="689" spans="1:11" ht="14.45">
      <c r="A689" s="23" t="str">
        <f>INDEX(survey!$B$2:$B$1134,MATCH(_xlfn.CONCAT("_",E689),survey!$F$2:$F$1134,0))</f>
        <v>performance</v>
      </c>
      <c r="B689" s="23" t="str">
        <f>INDEX(survey!$C$2:$C$1134,MATCH(_xlfn.CONCAT("_",E689),survey!$F$2:$F$1134,0))</f>
        <v>agricultural</v>
      </c>
      <c r="C689" s="23" t="str">
        <f>INDEX(survey!$D$2:$D$1134,MATCH(_xlfn.CONCAT("_",E689),survey!$F$2:$F$1134,0))</f>
        <v>productivity_livestock</v>
      </c>
      <c r="D689" s="23" t="str">
        <f>INDEX(survey!$E$2:$E$1134,MATCH(_xlfn.CONCAT("_",E689),survey!$F$2:$F$1134,0))</f>
        <v>livestock_production_use</v>
      </c>
      <c r="E689" s="6" t="s">
        <v>3925</v>
      </c>
      <c r="F689" s="6" t="s">
        <v>3931</v>
      </c>
      <c r="G689" s="6" t="s">
        <v>3835</v>
      </c>
      <c r="H689" s="6"/>
      <c r="I689" t="s">
        <v>3091</v>
      </c>
      <c r="J689" t="str">
        <f t="shared" si="10"/>
        <v>_3_4_2_2_6_3</v>
      </c>
      <c r="K689" t="str">
        <f>VLOOKUP(J689,survey!$H$2:$I$1133,2,FALSE)</f>
        <v>What does the livestock production get used for?</v>
      </c>
    </row>
    <row r="690" spans="1:11" ht="14.45">
      <c r="A690" s="23" t="str">
        <f>INDEX(survey!$B$2:$B$1134,MATCH(_xlfn.CONCAT("_",E690),survey!$F$2:$F$1134,0))</f>
        <v>performance</v>
      </c>
      <c r="B690" s="23" t="str">
        <f>INDEX(survey!$C$2:$C$1134,MATCH(_xlfn.CONCAT("_",E690),survey!$F$2:$F$1134,0))</f>
        <v>agricultural</v>
      </c>
      <c r="C690" s="23" t="str">
        <f>INDEX(survey!$D$2:$D$1134,MATCH(_xlfn.CONCAT("_",E690),survey!$F$2:$F$1134,0))</f>
        <v>productivity_livestock</v>
      </c>
      <c r="D690" s="23" t="str">
        <f>INDEX(survey!$E$2:$E$1134,MATCH(_xlfn.CONCAT("_",E690),survey!$F$2:$F$1134,0))</f>
        <v>livestock_production_use</v>
      </c>
      <c r="E690" s="6" t="s">
        <v>3925</v>
      </c>
      <c r="F690" s="6" t="s">
        <v>3932</v>
      </c>
      <c r="G690" s="6" t="s">
        <v>3837</v>
      </c>
      <c r="H690" s="6"/>
      <c r="I690" t="s">
        <v>3091</v>
      </c>
      <c r="J690" t="str">
        <f t="shared" si="10"/>
        <v>_3_4_2_2_6_3</v>
      </c>
      <c r="K690" t="str">
        <f>VLOOKUP(J690,survey!$H$2:$I$1133,2,FALSE)</f>
        <v>What does the livestock production get used for?</v>
      </c>
    </row>
    <row r="691" spans="1:11" ht="14.45">
      <c r="A691" s="23" t="str">
        <f>INDEX(survey!$B$2:$B$1134,MATCH(_xlfn.CONCAT("_",E691),survey!$F$2:$F$1134,0))</f>
        <v>performance</v>
      </c>
      <c r="B691" s="23" t="str">
        <f>INDEX(survey!$C$2:$C$1134,MATCH(_xlfn.CONCAT("_",E691),survey!$F$2:$F$1134,0))</f>
        <v>agricultural</v>
      </c>
      <c r="C691" s="23" t="str">
        <f>INDEX(survey!$D$2:$D$1134,MATCH(_xlfn.CONCAT("_",E691),survey!$F$2:$F$1134,0))</f>
        <v>productivity_livestock</v>
      </c>
      <c r="D691" s="23" t="str">
        <f>INDEX(survey!$E$2:$E$1134,MATCH(_xlfn.CONCAT("_",E691),survey!$F$2:$F$1134,0))</f>
        <v>livestock_production_use</v>
      </c>
      <c r="E691" s="6" t="s">
        <v>3925</v>
      </c>
      <c r="F691" s="6" t="s">
        <v>3933</v>
      </c>
      <c r="G691" s="6" t="s">
        <v>3839</v>
      </c>
      <c r="H691" s="6"/>
      <c r="I691" t="s">
        <v>3091</v>
      </c>
      <c r="J691" t="str">
        <f t="shared" si="10"/>
        <v>_3_4_2_2_6_3</v>
      </c>
      <c r="K691" t="str">
        <f>VLOOKUP(J691,survey!$H$2:$I$1133,2,FALSE)</f>
        <v>What does the livestock production get used for?</v>
      </c>
    </row>
    <row r="692" spans="1:11" ht="14.45">
      <c r="A692" s="23" t="str">
        <f>INDEX(survey!$B$2:$B$1134,MATCH(_xlfn.CONCAT("_",E692),survey!$F$2:$F$1134,0))</f>
        <v>performance</v>
      </c>
      <c r="B692" s="23" t="str">
        <f>INDEX(survey!$C$2:$C$1134,MATCH(_xlfn.CONCAT("_",E692),survey!$F$2:$F$1134,0))</f>
        <v>agricultural</v>
      </c>
      <c r="C692" s="23" t="str">
        <f>INDEX(survey!$D$2:$D$1134,MATCH(_xlfn.CONCAT("_",E692),survey!$F$2:$F$1134,0))</f>
        <v>productivity_livestock</v>
      </c>
      <c r="D692" s="23" t="str">
        <f>INDEX(survey!$E$2:$E$1134,MATCH(_xlfn.CONCAT("_",E692),survey!$F$2:$F$1134,0))</f>
        <v>livestock_production_use</v>
      </c>
      <c r="E692" s="6" t="s">
        <v>3925</v>
      </c>
      <c r="F692" s="6" t="s">
        <v>3872</v>
      </c>
      <c r="G692" s="6" t="s">
        <v>3104</v>
      </c>
      <c r="H692" s="6"/>
      <c r="I692" t="s">
        <v>3091</v>
      </c>
      <c r="J692" t="str">
        <f t="shared" si="10"/>
        <v>_3_4_2_2_6_3</v>
      </c>
      <c r="K692" t="str">
        <f>VLOOKUP(J692,survey!$H$2:$I$1133,2,FALSE)</f>
        <v>What does the livestock production get used for?</v>
      </c>
    </row>
    <row r="693" spans="1:11" ht="14.45">
      <c r="A693" s="23" t="str">
        <f>INDEX(survey!$B$2:$B$1134,MATCH(_xlfn.CONCAT("_",E693),survey!$F$2:$F$1134,0))</f>
        <v>performance</v>
      </c>
      <c r="B693" s="23" t="str">
        <f>INDEX(survey!$C$2:$C$1134,MATCH(_xlfn.CONCAT("_",E693),survey!$F$2:$F$1134,0))</f>
        <v>agricultural</v>
      </c>
      <c r="C693" s="23" t="str">
        <f>INDEX(survey!$D$2:$D$1134,MATCH(_xlfn.CONCAT("_",E693),survey!$F$2:$F$1134,0))</f>
        <v>productivity_livestock</v>
      </c>
      <c r="D693" s="23" t="str">
        <f>INDEX(survey!$E$2:$E$1134,MATCH(_xlfn.CONCAT("_",E693),survey!$F$2:$F$1134,0))</f>
        <v>livestock_production_use</v>
      </c>
      <c r="E693" s="6" t="s">
        <v>3925</v>
      </c>
      <c r="F693" s="6" t="s">
        <v>3934</v>
      </c>
      <c r="G693" s="6" t="s">
        <v>3842</v>
      </c>
      <c r="H693" s="6"/>
      <c r="I693" t="s">
        <v>3091</v>
      </c>
      <c r="J693" t="str">
        <f t="shared" si="10"/>
        <v>_3_4_2_2_6_3</v>
      </c>
      <c r="K693" t="str">
        <f>VLOOKUP(J693,survey!$H$2:$I$1133,2,FALSE)</f>
        <v>What does the livestock production get used for?</v>
      </c>
    </row>
    <row r="694" spans="1:11" ht="14.45">
      <c r="A694" s="23" t="str">
        <f>INDEX(survey!$B$2:$B$1134,MATCH(_xlfn.CONCAT("_",E694),survey!$F$2:$F$1134,0))</f>
        <v>performance</v>
      </c>
      <c r="B694" s="23" t="str">
        <f>INDEX(survey!$C$2:$C$1134,MATCH(_xlfn.CONCAT("_",E694),survey!$F$2:$F$1134,0))</f>
        <v>agricultural</v>
      </c>
      <c r="C694" s="23" t="str">
        <f>INDEX(survey!$D$2:$D$1134,MATCH(_xlfn.CONCAT("_",E694),survey!$F$2:$F$1134,0))</f>
        <v>productivity_livestock</v>
      </c>
      <c r="D694" s="23" t="str">
        <f>INDEX(survey!$E$2:$E$1134,MATCH(_xlfn.CONCAT("_",E694),survey!$F$2:$F$1134,0))</f>
        <v>livestock_production_use</v>
      </c>
      <c r="E694" s="6" t="s">
        <v>3925</v>
      </c>
      <c r="F694" s="6" t="s">
        <v>3935</v>
      </c>
      <c r="G694" s="6" t="s">
        <v>3830</v>
      </c>
      <c r="H694" s="6"/>
      <c r="I694" t="s">
        <v>3091</v>
      </c>
      <c r="J694" t="str">
        <f t="shared" si="10"/>
        <v>_3_4_2_2_6_3</v>
      </c>
      <c r="K694" t="str">
        <f>VLOOKUP(J694,survey!$H$2:$I$1133,2,FALSE)</f>
        <v>What does the livestock production get used for?</v>
      </c>
    </row>
    <row r="695" spans="1:11" ht="14.45">
      <c r="A695" s="23" t="str">
        <f>INDEX(survey!$B$2:$B$1134,MATCH(_xlfn.CONCAT("_",E695),survey!$F$2:$F$1134,0))</f>
        <v>performance</v>
      </c>
      <c r="B695" s="23" t="str">
        <f>INDEX(survey!$C$2:$C$1134,MATCH(_xlfn.CONCAT("_",E695),survey!$F$2:$F$1134,0))</f>
        <v>agricultural</v>
      </c>
      <c r="C695" s="23" t="str">
        <f>INDEX(survey!$D$2:$D$1134,MATCH(_xlfn.CONCAT("_",E695),survey!$F$2:$F$1134,0))</f>
        <v>productivity_livestock</v>
      </c>
      <c r="D695" s="23" t="str">
        <f>INDEX(survey!$E$2:$E$1134,MATCH(_xlfn.CONCAT("_",E695),survey!$F$2:$F$1134,0))</f>
        <v>livestock_production_use</v>
      </c>
      <c r="E695" s="6" t="s">
        <v>3925</v>
      </c>
      <c r="F695" s="6" t="s">
        <v>3936</v>
      </c>
      <c r="G695" s="6" t="s">
        <v>3831</v>
      </c>
      <c r="H695" s="6"/>
      <c r="I695" t="s">
        <v>3091</v>
      </c>
      <c r="J695" t="str">
        <f t="shared" si="10"/>
        <v>_3_4_2_2_6_3</v>
      </c>
      <c r="K695" t="str">
        <f>VLOOKUP(J695,survey!$H$2:$I$1133,2,FALSE)</f>
        <v>What does the livestock production get used for?</v>
      </c>
    </row>
    <row r="696" spans="1:11" ht="14.45">
      <c r="A696" s="23" t="str">
        <f>INDEX(survey!$B$2:$B$1134,MATCH(_xlfn.CONCAT("_",E696),survey!$F$2:$F$1134,0))</f>
        <v>performance</v>
      </c>
      <c r="B696" s="23" t="str">
        <f>INDEX(survey!$C$2:$C$1134,MATCH(_xlfn.CONCAT("_",E696),survey!$F$2:$F$1134,0))</f>
        <v>agricultural</v>
      </c>
      <c r="C696" s="23" t="str">
        <f>INDEX(survey!$D$2:$D$1134,MATCH(_xlfn.CONCAT("_",E696),survey!$F$2:$F$1134,0))</f>
        <v>productivity_livestock</v>
      </c>
      <c r="D696" s="23" t="str">
        <f>INDEX(survey!$E$2:$E$1134,MATCH(_xlfn.CONCAT("_",E696),survey!$F$2:$F$1134,0))</f>
        <v>livestock_production_use</v>
      </c>
      <c r="E696" s="6" t="s">
        <v>3925</v>
      </c>
      <c r="F696" s="6" t="s">
        <v>3937</v>
      </c>
      <c r="G696" s="6" t="s">
        <v>3833</v>
      </c>
      <c r="H696" s="6"/>
      <c r="I696" t="s">
        <v>3091</v>
      </c>
      <c r="J696" t="str">
        <f t="shared" si="10"/>
        <v>_3_4_2_2_6_3</v>
      </c>
      <c r="K696" t="str">
        <f>VLOOKUP(J696,survey!$H$2:$I$1133,2,FALSE)</f>
        <v>What does the livestock production get used for?</v>
      </c>
    </row>
    <row r="697" spans="1:11" ht="14.45">
      <c r="A697" s="23" t="str">
        <f>INDEX(survey!$B$2:$B$1134,MATCH(_xlfn.CONCAT("_",E697),survey!$F$2:$F$1134,0))</f>
        <v>performance</v>
      </c>
      <c r="B697" s="23" t="str">
        <f>INDEX(survey!$C$2:$C$1134,MATCH(_xlfn.CONCAT("_",E697),survey!$F$2:$F$1134,0))</f>
        <v>agricultural</v>
      </c>
      <c r="C697" s="23" t="str">
        <f>INDEX(survey!$D$2:$D$1134,MATCH(_xlfn.CONCAT("_",E697),survey!$F$2:$F$1134,0))</f>
        <v>productivity_livestock</v>
      </c>
      <c r="D697" s="23" t="str">
        <f>INDEX(survey!$E$2:$E$1134,MATCH(_xlfn.CONCAT("_",E697),survey!$F$2:$F$1134,0))</f>
        <v>livestock_production_use</v>
      </c>
      <c r="E697" s="6" t="s">
        <v>3925</v>
      </c>
      <c r="F697" s="6" t="s">
        <v>3938</v>
      </c>
      <c r="G697" s="6" t="s">
        <v>3835</v>
      </c>
      <c r="H697" s="6"/>
      <c r="I697" t="s">
        <v>3091</v>
      </c>
      <c r="J697" t="str">
        <f t="shared" si="10"/>
        <v>_3_4_2_2_6_3</v>
      </c>
      <c r="K697" t="str">
        <f>VLOOKUP(J697,survey!$H$2:$I$1133,2,FALSE)</f>
        <v>What does the livestock production get used for?</v>
      </c>
    </row>
    <row r="698" spans="1:11" ht="14.45">
      <c r="A698" s="23" t="str">
        <f>INDEX(survey!$B$2:$B$1134,MATCH(_xlfn.CONCAT("_",E698),survey!$F$2:$F$1134,0))</f>
        <v>performance</v>
      </c>
      <c r="B698" s="23" t="str">
        <f>INDEX(survey!$C$2:$C$1134,MATCH(_xlfn.CONCAT("_",E698),survey!$F$2:$F$1134,0))</f>
        <v>agricultural</v>
      </c>
      <c r="C698" s="23" t="str">
        <f>INDEX(survey!$D$2:$D$1134,MATCH(_xlfn.CONCAT("_",E698),survey!$F$2:$F$1134,0))</f>
        <v>productivity_livestock</v>
      </c>
      <c r="D698" s="23" t="str">
        <f>INDEX(survey!$E$2:$E$1134,MATCH(_xlfn.CONCAT("_",E698),survey!$F$2:$F$1134,0))</f>
        <v>livestock_production_use</v>
      </c>
      <c r="E698" s="6" t="s">
        <v>3925</v>
      </c>
      <c r="F698" s="6" t="s">
        <v>3939</v>
      </c>
      <c r="G698" s="6" t="s">
        <v>3837</v>
      </c>
      <c r="H698" s="6"/>
      <c r="I698" t="s">
        <v>3091</v>
      </c>
      <c r="J698" t="str">
        <f t="shared" si="10"/>
        <v>_3_4_2_2_6_3</v>
      </c>
      <c r="K698" t="str">
        <f>VLOOKUP(J698,survey!$H$2:$I$1133,2,FALSE)</f>
        <v>What does the livestock production get used for?</v>
      </c>
    </row>
    <row r="699" spans="1:11" ht="14.45">
      <c r="A699" s="23" t="str">
        <f>INDEX(survey!$B$2:$B$1134,MATCH(_xlfn.CONCAT("_",E699),survey!$F$2:$F$1134,0))</f>
        <v>performance</v>
      </c>
      <c r="B699" s="23" t="str">
        <f>INDEX(survey!$C$2:$C$1134,MATCH(_xlfn.CONCAT("_",E699),survey!$F$2:$F$1134,0))</f>
        <v>agricultural</v>
      </c>
      <c r="C699" s="23" t="str">
        <f>INDEX(survey!$D$2:$D$1134,MATCH(_xlfn.CONCAT("_",E699),survey!$F$2:$F$1134,0))</f>
        <v>productivity_livestock</v>
      </c>
      <c r="D699" s="23" t="str">
        <f>INDEX(survey!$E$2:$E$1134,MATCH(_xlfn.CONCAT("_",E699),survey!$F$2:$F$1134,0))</f>
        <v>livestock_production_use</v>
      </c>
      <c r="E699" s="6" t="s">
        <v>3925</v>
      </c>
      <c r="F699" s="6" t="s">
        <v>3940</v>
      </c>
      <c r="G699" s="6" t="s">
        <v>3839</v>
      </c>
      <c r="H699" s="6"/>
      <c r="I699" t="s">
        <v>3091</v>
      </c>
      <c r="J699" t="str">
        <f t="shared" si="10"/>
        <v>_3_4_2_2_6_3</v>
      </c>
      <c r="K699" t="str">
        <f>VLOOKUP(J699,survey!$H$2:$I$1133,2,FALSE)</f>
        <v>What does the livestock production get used for?</v>
      </c>
    </row>
    <row r="700" spans="1:11" ht="14.45">
      <c r="A700" s="23" t="str">
        <f>INDEX(survey!$B$2:$B$1134,MATCH(_xlfn.CONCAT("_",E700),survey!$F$2:$F$1134,0))</f>
        <v>performance</v>
      </c>
      <c r="B700" s="23" t="str">
        <f>INDEX(survey!$C$2:$C$1134,MATCH(_xlfn.CONCAT("_",E700),survey!$F$2:$F$1134,0))</f>
        <v>agricultural</v>
      </c>
      <c r="C700" s="23" t="str">
        <f>INDEX(survey!$D$2:$D$1134,MATCH(_xlfn.CONCAT("_",E700),survey!$F$2:$F$1134,0))</f>
        <v>productivity_livestock</v>
      </c>
      <c r="D700" s="23" t="str">
        <f>INDEX(survey!$E$2:$E$1134,MATCH(_xlfn.CONCAT("_",E700),survey!$F$2:$F$1134,0))</f>
        <v>livestock_production_use</v>
      </c>
      <c r="E700" s="6" t="s">
        <v>3925</v>
      </c>
      <c r="F700" s="6" t="s">
        <v>3879</v>
      </c>
      <c r="G700" s="6" t="s">
        <v>3104</v>
      </c>
      <c r="H700" s="6"/>
      <c r="I700" t="s">
        <v>3091</v>
      </c>
      <c r="J700" t="str">
        <f t="shared" si="10"/>
        <v>_3_4_2_2_6_3</v>
      </c>
      <c r="K700" t="str">
        <f>VLOOKUP(J700,survey!$H$2:$I$1133,2,FALSE)</f>
        <v>What does the livestock production get used for?</v>
      </c>
    </row>
    <row r="701" spans="1:11" ht="14.45">
      <c r="A701" s="23" t="str">
        <f>INDEX(survey!$B$2:$B$1134,MATCH(_xlfn.CONCAT("_",E701),survey!$F$2:$F$1134,0))</f>
        <v>performance</v>
      </c>
      <c r="B701" s="23" t="str">
        <f>INDEX(survey!$C$2:$C$1134,MATCH(_xlfn.CONCAT("_",E701),survey!$F$2:$F$1134,0))</f>
        <v>agricultural</v>
      </c>
      <c r="C701" s="23" t="str">
        <f>INDEX(survey!$D$2:$D$1134,MATCH(_xlfn.CONCAT("_",E701),survey!$F$2:$F$1134,0))</f>
        <v>productivity_livestock</v>
      </c>
      <c r="D701" s="23" t="str">
        <f>INDEX(survey!$E$2:$E$1134,MATCH(_xlfn.CONCAT("_",E701),survey!$F$2:$F$1134,0))</f>
        <v>livestock_production_use</v>
      </c>
      <c r="E701" s="6" t="s">
        <v>3925</v>
      </c>
      <c r="F701" s="6" t="s">
        <v>3941</v>
      </c>
      <c r="G701" s="6" t="s">
        <v>3927</v>
      </c>
      <c r="H701" s="6"/>
      <c r="I701" t="s">
        <v>3091</v>
      </c>
      <c r="J701" t="str">
        <f t="shared" si="10"/>
        <v>_3_4_2_2_6_3</v>
      </c>
      <c r="K701" t="str">
        <f>VLOOKUP(J701,survey!$H$2:$I$1133,2,FALSE)</f>
        <v>What does the livestock production get used for?</v>
      </c>
    </row>
    <row r="702" spans="1:11" ht="14.45">
      <c r="A702" s="23" t="str">
        <f>INDEX(survey!$B$2:$B$1134,MATCH(_xlfn.CONCAT("_",E702),survey!$F$2:$F$1134,0))</f>
        <v>performance</v>
      </c>
      <c r="B702" s="23" t="str">
        <f>INDEX(survey!$C$2:$C$1134,MATCH(_xlfn.CONCAT("_",E702),survey!$F$2:$F$1134,0))</f>
        <v>agricultural</v>
      </c>
      <c r="C702" s="23" t="str">
        <f>INDEX(survey!$D$2:$D$1134,MATCH(_xlfn.CONCAT("_",E702),survey!$F$2:$F$1134,0))</f>
        <v>productivity_livestock</v>
      </c>
      <c r="D702" s="23" t="str">
        <f>INDEX(survey!$E$2:$E$1134,MATCH(_xlfn.CONCAT("_",E702),survey!$F$2:$F$1134,0))</f>
        <v>livestock_production_use</v>
      </c>
      <c r="E702" s="6" t="s">
        <v>3925</v>
      </c>
      <c r="F702" s="6" t="s">
        <v>3942</v>
      </c>
      <c r="G702" s="6" t="s">
        <v>3842</v>
      </c>
      <c r="H702" s="6"/>
      <c r="I702" t="s">
        <v>3091</v>
      </c>
      <c r="J702" t="str">
        <f t="shared" si="10"/>
        <v>_3_4_2_2_6_3</v>
      </c>
      <c r="K702" t="str">
        <f>VLOOKUP(J702,survey!$H$2:$I$1133,2,FALSE)</f>
        <v>What does the livestock production get used for?</v>
      </c>
    </row>
    <row r="703" spans="1:11" ht="14.45">
      <c r="A703" s="23" t="str">
        <f>INDEX(survey!$B$2:$B$1134,MATCH(_xlfn.CONCAT("_",E703),survey!$F$2:$F$1134,0))</f>
        <v>performance</v>
      </c>
      <c r="B703" s="23" t="str">
        <f>INDEX(survey!$C$2:$C$1134,MATCH(_xlfn.CONCAT("_",E703),survey!$F$2:$F$1134,0))</f>
        <v>agricultural</v>
      </c>
      <c r="C703" s="23" t="str">
        <f>INDEX(survey!$D$2:$D$1134,MATCH(_xlfn.CONCAT("_",E703),survey!$F$2:$F$1134,0))</f>
        <v>productivity_livestock</v>
      </c>
      <c r="D703" s="23" t="str">
        <f>INDEX(survey!$E$2:$E$1134,MATCH(_xlfn.CONCAT("_",E703),survey!$F$2:$F$1134,0))</f>
        <v>livestock_production_use</v>
      </c>
      <c r="E703" s="6" t="s">
        <v>3925</v>
      </c>
      <c r="F703" s="6" t="s">
        <v>3943</v>
      </c>
      <c r="G703" s="6" t="s">
        <v>3830</v>
      </c>
      <c r="H703" s="6"/>
      <c r="I703" t="s">
        <v>3091</v>
      </c>
      <c r="J703" t="str">
        <f t="shared" si="10"/>
        <v>_3_4_2_2_6_3</v>
      </c>
      <c r="K703" t="str">
        <f>VLOOKUP(J703,survey!$H$2:$I$1133,2,FALSE)</f>
        <v>What does the livestock production get used for?</v>
      </c>
    </row>
    <row r="704" spans="1:11" ht="14.45">
      <c r="A704" s="23" t="str">
        <f>INDEX(survey!$B$2:$B$1134,MATCH(_xlfn.CONCAT("_",E704),survey!$F$2:$F$1134,0))</f>
        <v>performance</v>
      </c>
      <c r="B704" s="23" t="str">
        <f>INDEX(survey!$C$2:$C$1134,MATCH(_xlfn.CONCAT("_",E704),survey!$F$2:$F$1134,0))</f>
        <v>agricultural</v>
      </c>
      <c r="C704" s="23" t="str">
        <f>INDEX(survey!$D$2:$D$1134,MATCH(_xlfn.CONCAT("_",E704),survey!$F$2:$F$1134,0))</f>
        <v>productivity_livestock</v>
      </c>
      <c r="D704" s="23" t="str">
        <f>INDEX(survey!$E$2:$E$1134,MATCH(_xlfn.CONCAT("_",E704),survey!$F$2:$F$1134,0))</f>
        <v>livestock_production_use</v>
      </c>
      <c r="E704" s="6" t="s">
        <v>3925</v>
      </c>
      <c r="F704" s="6" t="s">
        <v>3944</v>
      </c>
      <c r="G704" s="6" t="s">
        <v>3831</v>
      </c>
      <c r="H704" s="6"/>
      <c r="I704" t="s">
        <v>3091</v>
      </c>
      <c r="J704" t="str">
        <f t="shared" si="10"/>
        <v>_3_4_2_2_6_3</v>
      </c>
      <c r="K704" t="str">
        <f>VLOOKUP(J704,survey!$H$2:$I$1133,2,FALSE)</f>
        <v>What does the livestock production get used for?</v>
      </c>
    </row>
    <row r="705" spans="1:11" ht="14.45">
      <c r="A705" s="23" t="str">
        <f>INDEX(survey!$B$2:$B$1134,MATCH(_xlfn.CONCAT("_",E705),survey!$F$2:$F$1134,0))</f>
        <v>performance</v>
      </c>
      <c r="B705" s="23" t="str">
        <f>INDEX(survey!$C$2:$C$1134,MATCH(_xlfn.CONCAT("_",E705),survey!$F$2:$F$1134,0))</f>
        <v>agricultural</v>
      </c>
      <c r="C705" s="23" t="str">
        <f>INDEX(survey!$D$2:$D$1134,MATCH(_xlfn.CONCAT("_",E705),survey!$F$2:$F$1134,0))</f>
        <v>productivity_livestock</v>
      </c>
      <c r="D705" s="23" t="str">
        <f>INDEX(survey!$E$2:$E$1134,MATCH(_xlfn.CONCAT("_",E705),survey!$F$2:$F$1134,0))</f>
        <v>livestock_production_use</v>
      </c>
      <c r="E705" s="6" t="s">
        <v>3925</v>
      </c>
      <c r="F705" s="6" t="s">
        <v>3945</v>
      </c>
      <c r="G705" s="6" t="s">
        <v>3833</v>
      </c>
      <c r="H705" s="6"/>
      <c r="I705" t="s">
        <v>3091</v>
      </c>
      <c r="J705" t="str">
        <f t="shared" si="10"/>
        <v>_3_4_2_2_6_3</v>
      </c>
      <c r="K705" t="str">
        <f>VLOOKUP(J705,survey!$H$2:$I$1133,2,FALSE)</f>
        <v>What does the livestock production get used for?</v>
      </c>
    </row>
    <row r="706" spans="1:11" ht="14.45">
      <c r="A706" s="23" t="str">
        <f>INDEX(survey!$B$2:$B$1134,MATCH(_xlfn.CONCAT("_",E706),survey!$F$2:$F$1134,0))</f>
        <v>performance</v>
      </c>
      <c r="B706" s="23" t="str">
        <f>INDEX(survey!$C$2:$C$1134,MATCH(_xlfn.CONCAT("_",E706),survey!$F$2:$F$1134,0))</f>
        <v>agricultural</v>
      </c>
      <c r="C706" s="23" t="str">
        <f>INDEX(survey!$D$2:$D$1134,MATCH(_xlfn.CONCAT("_",E706),survey!$F$2:$F$1134,0))</f>
        <v>productivity_livestock</v>
      </c>
      <c r="D706" s="23" t="str">
        <f>INDEX(survey!$E$2:$E$1134,MATCH(_xlfn.CONCAT("_",E706),survey!$F$2:$F$1134,0))</f>
        <v>livestock_production_use</v>
      </c>
      <c r="E706" s="6" t="s">
        <v>3925</v>
      </c>
      <c r="F706" s="6" t="s">
        <v>3946</v>
      </c>
      <c r="G706" s="6" t="s">
        <v>3835</v>
      </c>
      <c r="H706" s="6"/>
      <c r="I706" t="s">
        <v>3091</v>
      </c>
      <c r="J706" t="str">
        <f t="shared" ref="J706:J769" si="11">CONCATENATE("_",E706)</f>
        <v>_3_4_2_2_6_3</v>
      </c>
      <c r="K706" t="str">
        <f>VLOOKUP(J706,survey!$H$2:$I$1133,2,FALSE)</f>
        <v>What does the livestock production get used for?</v>
      </c>
    </row>
    <row r="707" spans="1:11" ht="14.45">
      <c r="A707" s="23" t="str">
        <f>INDEX(survey!$B$2:$B$1134,MATCH(_xlfn.CONCAT("_",E707),survey!$F$2:$F$1134,0))</f>
        <v>performance</v>
      </c>
      <c r="B707" s="23" t="str">
        <f>INDEX(survey!$C$2:$C$1134,MATCH(_xlfn.CONCAT("_",E707),survey!$F$2:$F$1134,0))</f>
        <v>agricultural</v>
      </c>
      <c r="C707" s="23" t="str">
        <f>INDEX(survey!$D$2:$D$1134,MATCH(_xlfn.CONCAT("_",E707),survey!$F$2:$F$1134,0))</f>
        <v>productivity_livestock</v>
      </c>
      <c r="D707" s="23" t="str">
        <f>INDEX(survey!$E$2:$E$1134,MATCH(_xlfn.CONCAT("_",E707),survey!$F$2:$F$1134,0))</f>
        <v>livestock_production_use</v>
      </c>
      <c r="E707" s="6" t="s">
        <v>3925</v>
      </c>
      <c r="F707" s="6" t="s">
        <v>3947</v>
      </c>
      <c r="G707" s="6" t="s">
        <v>3837</v>
      </c>
      <c r="H707" s="6"/>
      <c r="I707" t="s">
        <v>3091</v>
      </c>
      <c r="J707" t="str">
        <f t="shared" si="11"/>
        <v>_3_4_2_2_6_3</v>
      </c>
      <c r="K707" t="str">
        <f>VLOOKUP(J707,survey!$H$2:$I$1133,2,FALSE)</f>
        <v>What does the livestock production get used for?</v>
      </c>
    </row>
    <row r="708" spans="1:11" ht="14.45">
      <c r="A708" s="23" t="str">
        <f>INDEX(survey!$B$2:$B$1134,MATCH(_xlfn.CONCAT("_",E708),survey!$F$2:$F$1134,0))</f>
        <v>performance</v>
      </c>
      <c r="B708" s="23" t="str">
        <f>INDEX(survey!$C$2:$C$1134,MATCH(_xlfn.CONCAT("_",E708),survey!$F$2:$F$1134,0))</f>
        <v>agricultural</v>
      </c>
      <c r="C708" s="23" t="str">
        <f>INDEX(survey!$D$2:$D$1134,MATCH(_xlfn.CONCAT("_",E708),survey!$F$2:$F$1134,0))</f>
        <v>productivity_livestock</v>
      </c>
      <c r="D708" s="23" t="str">
        <f>INDEX(survey!$E$2:$E$1134,MATCH(_xlfn.CONCAT("_",E708),survey!$F$2:$F$1134,0))</f>
        <v>livestock_production_use</v>
      </c>
      <c r="E708" s="6" t="s">
        <v>3925</v>
      </c>
      <c r="F708" s="6" t="s">
        <v>3948</v>
      </c>
      <c r="G708" s="6" t="s">
        <v>3839</v>
      </c>
      <c r="H708" s="6"/>
      <c r="I708" t="s">
        <v>3091</v>
      </c>
      <c r="J708" t="str">
        <f t="shared" si="11"/>
        <v>_3_4_2_2_6_3</v>
      </c>
      <c r="K708" t="str">
        <f>VLOOKUP(J708,survey!$H$2:$I$1133,2,FALSE)</f>
        <v>What does the livestock production get used for?</v>
      </c>
    </row>
    <row r="709" spans="1:11" ht="14.45">
      <c r="A709" s="23" t="str">
        <f>INDEX(survey!$B$2:$B$1134,MATCH(_xlfn.CONCAT("_",E709),survey!$F$2:$F$1134,0))</f>
        <v>performance</v>
      </c>
      <c r="B709" s="23" t="str">
        <f>INDEX(survey!$C$2:$C$1134,MATCH(_xlfn.CONCAT("_",E709),survey!$F$2:$F$1134,0))</f>
        <v>agricultural</v>
      </c>
      <c r="C709" s="23" t="str">
        <f>INDEX(survey!$D$2:$D$1134,MATCH(_xlfn.CONCAT("_",E709),survey!$F$2:$F$1134,0))</f>
        <v>productivity_livestock</v>
      </c>
      <c r="D709" s="23" t="str">
        <f>INDEX(survey!$E$2:$E$1134,MATCH(_xlfn.CONCAT("_",E709),survey!$F$2:$F$1134,0))</f>
        <v>livestock_production_use</v>
      </c>
      <c r="E709" s="6" t="s">
        <v>3925</v>
      </c>
      <c r="F709" s="6" t="s">
        <v>3885</v>
      </c>
      <c r="G709" s="6" t="s">
        <v>3104</v>
      </c>
      <c r="H709" s="6"/>
      <c r="I709" t="s">
        <v>3091</v>
      </c>
      <c r="J709" t="str">
        <f t="shared" si="11"/>
        <v>_3_4_2_2_6_3</v>
      </c>
      <c r="K709" t="str">
        <f>VLOOKUP(J709,survey!$H$2:$I$1133,2,FALSE)</f>
        <v>What does the livestock production get used for?</v>
      </c>
    </row>
    <row r="710" spans="1:11" ht="14.45">
      <c r="A710" s="23" t="str">
        <f>INDEX(survey!$B$2:$B$1134,MATCH(_xlfn.CONCAT("_",E710),survey!$F$2:$F$1134,0))</f>
        <v>performance</v>
      </c>
      <c r="B710" s="23" t="str">
        <f>INDEX(survey!$C$2:$C$1134,MATCH(_xlfn.CONCAT("_",E710),survey!$F$2:$F$1134,0))</f>
        <v>agricultural</v>
      </c>
      <c r="C710" s="23" t="str">
        <f>INDEX(survey!$D$2:$D$1134,MATCH(_xlfn.CONCAT("_",E710),survey!$F$2:$F$1134,0))</f>
        <v>productivity_livestock</v>
      </c>
      <c r="D710" s="23" t="str">
        <f>INDEX(survey!$E$2:$E$1134,MATCH(_xlfn.CONCAT("_",E710),survey!$F$2:$F$1134,0))</f>
        <v>livestock_production_use</v>
      </c>
      <c r="E710" s="6" t="s">
        <v>3925</v>
      </c>
      <c r="F710" s="6" t="s">
        <v>3949</v>
      </c>
      <c r="G710" s="6" t="s">
        <v>3927</v>
      </c>
      <c r="H710" s="6"/>
      <c r="I710" t="s">
        <v>3091</v>
      </c>
      <c r="J710" t="str">
        <f t="shared" si="11"/>
        <v>_3_4_2_2_6_3</v>
      </c>
      <c r="K710" t="str">
        <f>VLOOKUP(J710,survey!$H$2:$I$1133,2,FALSE)</f>
        <v>What does the livestock production get used for?</v>
      </c>
    </row>
    <row r="711" spans="1:11" ht="14.45">
      <c r="A711" s="23" t="str">
        <f>INDEX(survey!$B$2:$B$1134,MATCH(_xlfn.CONCAT("_",E711),survey!$F$2:$F$1134,0))</f>
        <v>performance</v>
      </c>
      <c r="B711" s="23" t="str">
        <f>INDEX(survey!$C$2:$C$1134,MATCH(_xlfn.CONCAT("_",E711),survey!$F$2:$F$1134,0))</f>
        <v>agricultural</v>
      </c>
      <c r="C711" s="23" t="str">
        <f>INDEX(survey!$D$2:$D$1134,MATCH(_xlfn.CONCAT("_",E711),survey!$F$2:$F$1134,0))</f>
        <v>productivity_livestock</v>
      </c>
      <c r="D711" s="23" t="str">
        <f>INDEX(survey!$E$2:$E$1134,MATCH(_xlfn.CONCAT("_",E711),survey!$F$2:$F$1134,0))</f>
        <v>livestock_production_use</v>
      </c>
      <c r="E711" s="6" t="s">
        <v>3925</v>
      </c>
      <c r="F711" s="6" t="s">
        <v>3950</v>
      </c>
      <c r="G711" s="6" t="s">
        <v>3830</v>
      </c>
      <c r="H711" s="6"/>
      <c r="I711" t="s">
        <v>3091</v>
      </c>
      <c r="J711" t="str">
        <f t="shared" si="11"/>
        <v>_3_4_2_2_6_3</v>
      </c>
      <c r="K711" t="str">
        <f>VLOOKUP(J711,survey!$H$2:$I$1133,2,FALSE)</f>
        <v>What does the livestock production get used for?</v>
      </c>
    </row>
    <row r="712" spans="1:11" ht="14.45">
      <c r="A712" s="23" t="str">
        <f>INDEX(survey!$B$2:$B$1134,MATCH(_xlfn.CONCAT("_",E712),survey!$F$2:$F$1134,0))</f>
        <v>performance</v>
      </c>
      <c r="B712" s="23" t="str">
        <f>INDEX(survey!$C$2:$C$1134,MATCH(_xlfn.CONCAT("_",E712),survey!$F$2:$F$1134,0))</f>
        <v>agricultural</v>
      </c>
      <c r="C712" s="23" t="str">
        <f>INDEX(survey!$D$2:$D$1134,MATCH(_xlfn.CONCAT("_",E712),survey!$F$2:$F$1134,0))</f>
        <v>productivity_livestock</v>
      </c>
      <c r="D712" s="23" t="str">
        <f>INDEX(survey!$E$2:$E$1134,MATCH(_xlfn.CONCAT("_",E712),survey!$F$2:$F$1134,0))</f>
        <v>livestock_production_use</v>
      </c>
      <c r="E712" s="6" t="s">
        <v>3925</v>
      </c>
      <c r="F712" s="6" t="s">
        <v>3951</v>
      </c>
      <c r="G712" s="6" t="s">
        <v>3831</v>
      </c>
      <c r="H712" s="6"/>
      <c r="I712" t="s">
        <v>3091</v>
      </c>
      <c r="J712" t="str">
        <f t="shared" si="11"/>
        <v>_3_4_2_2_6_3</v>
      </c>
      <c r="K712" t="str">
        <f>VLOOKUP(J712,survey!$H$2:$I$1133,2,FALSE)</f>
        <v>What does the livestock production get used for?</v>
      </c>
    </row>
    <row r="713" spans="1:11" ht="14.45">
      <c r="A713" s="23" t="str">
        <f>INDEX(survey!$B$2:$B$1134,MATCH(_xlfn.CONCAT("_",E713),survey!$F$2:$F$1134,0))</f>
        <v>performance</v>
      </c>
      <c r="B713" s="23" t="str">
        <f>INDEX(survey!$C$2:$C$1134,MATCH(_xlfn.CONCAT("_",E713),survey!$F$2:$F$1134,0))</f>
        <v>agricultural</v>
      </c>
      <c r="C713" s="23" t="str">
        <f>INDEX(survey!$D$2:$D$1134,MATCH(_xlfn.CONCAT("_",E713),survey!$F$2:$F$1134,0))</f>
        <v>productivity_livestock</v>
      </c>
      <c r="D713" s="23" t="str">
        <f>INDEX(survey!$E$2:$E$1134,MATCH(_xlfn.CONCAT("_",E713),survey!$F$2:$F$1134,0))</f>
        <v>livestock_production_use</v>
      </c>
      <c r="E713" s="6" t="s">
        <v>3925</v>
      </c>
      <c r="F713" s="6" t="s">
        <v>3952</v>
      </c>
      <c r="G713" s="6" t="s">
        <v>3833</v>
      </c>
      <c r="H713" s="6"/>
      <c r="I713" t="s">
        <v>3091</v>
      </c>
      <c r="J713" t="str">
        <f t="shared" si="11"/>
        <v>_3_4_2_2_6_3</v>
      </c>
      <c r="K713" t="str">
        <f>VLOOKUP(J713,survey!$H$2:$I$1133,2,FALSE)</f>
        <v>What does the livestock production get used for?</v>
      </c>
    </row>
    <row r="714" spans="1:11" ht="14.45">
      <c r="A714" s="23" t="str">
        <f>INDEX(survey!$B$2:$B$1134,MATCH(_xlfn.CONCAT("_",E714),survey!$F$2:$F$1134,0))</f>
        <v>performance</v>
      </c>
      <c r="B714" s="23" t="str">
        <f>INDEX(survey!$C$2:$C$1134,MATCH(_xlfn.CONCAT("_",E714),survey!$F$2:$F$1134,0))</f>
        <v>agricultural</v>
      </c>
      <c r="C714" s="23" t="str">
        <f>INDEX(survey!$D$2:$D$1134,MATCH(_xlfn.CONCAT("_",E714),survey!$F$2:$F$1134,0))</f>
        <v>productivity_livestock</v>
      </c>
      <c r="D714" s="23" t="str">
        <f>INDEX(survey!$E$2:$E$1134,MATCH(_xlfn.CONCAT("_",E714),survey!$F$2:$F$1134,0))</f>
        <v>livestock_production_use</v>
      </c>
      <c r="E714" s="6" t="s">
        <v>3925</v>
      </c>
      <c r="F714" s="6" t="s">
        <v>3953</v>
      </c>
      <c r="G714" s="6" t="s">
        <v>3835</v>
      </c>
      <c r="H714" s="6"/>
      <c r="I714" t="s">
        <v>3091</v>
      </c>
      <c r="J714" t="str">
        <f t="shared" si="11"/>
        <v>_3_4_2_2_6_3</v>
      </c>
      <c r="K714" t="str">
        <f>VLOOKUP(J714,survey!$H$2:$I$1133,2,FALSE)</f>
        <v>What does the livestock production get used for?</v>
      </c>
    </row>
    <row r="715" spans="1:11" ht="14.45">
      <c r="A715" s="23" t="str">
        <f>INDEX(survey!$B$2:$B$1134,MATCH(_xlfn.CONCAT("_",E715),survey!$F$2:$F$1134,0))</f>
        <v>performance</v>
      </c>
      <c r="B715" s="23" t="str">
        <f>INDEX(survey!$C$2:$C$1134,MATCH(_xlfn.CONCAT("_",E715),survey!$F$2:$F$1134,0))</f>
        <v>agricultural</v>
      </c>
      <c r="C715" s="23" t="str">
        <f>INDEX(survey!$D$2:$D$1134,MATCH(_xlfn.CONCAT("_",E715),survey!$F$2:$F$1134,0))</f>
        <v>productivity_livestock</v>
      </c>
      <c r="D715" s="23" t="str">
        <f>INDEX(survey!$E$2:$E$1134,MATCH(_xlfn.CONCAT("_",E715),survey!$F$2:$F$1134,0))</f>
        <v>livestock_production_use</v>
      </c>
      <c r="E715" s="6" t="s">
        <v>3925</v>
      </c>
      <c r="F715" s="6" t="s">
        <v>3954</v>
      </c>
      <c r="G715" s="6" t="s">
        <v>3837</v>
      </c>
      <c r="H715" s="6"/>
      <c r="I715" t="s">
        <v>3091</v>
      </c>
      <c r="J715" t="str">
        <f t="shared" si="11"/>
        <v>_3_4_2_2_6_3</v>
      </c>
      <c r="K715" t="str">
        <f>VLOOKUP(J715,survey!$H$2:$I$1133,2,FALSE)</f>
        <v>What does the livestock production get used for?</v>
      </c>
    </row>
    <row r="716" spans="1:11" ht="14.45">
      <c r="A716" s="23" t="str">
        <f>INDEX(survey!$B$2:$B$1134,MATCH(_xlfn.CONCAT("_",E716),survey!$F$2:$F$1134,0))</f>
        <v>performance</v>
      </c>
      <c r="B716" s="23" t="str">
        <f>INDEX(survey!$C$2:$C$1134,MATCH(_xlfn.CONCAT("_",E716),survey!$F$2:$F$1134,0))</f>
        <v>agricultural</v>
      </c>
      <c r="C716" s="23" t="str">
        <f>INDEX(survey!$D$2:$D$1134,MATCH(_xlfn.CONCAT("_",E716),survey!$F$2:$F$1134,0))</f>
        <v>productivity_livestock</v>
      </c>
      <c r="D716" s="23" t="str">
        <f>INDEX(survey!$E$2:$E$1134,MATCH(_xlfn.CONCAT("_",E716),survey!$F$2:$F$1134,0))</f>
        <v>livestock_production_use</v>
      </c>
      <c r="E716" s="6" t="s">
        <v>3925</v>
      </c>
      <c r="F716" s="6" t="s">
        <v>3955</v>
      </c>
      <c r="G716" s="6" t="s">
        <v>3839</v>
      </c>
      <c r="H716" s="6"/>
      <c r="I716" t="s">
        <v>3091</v>
      </c>
      <c r="J716" t="str">
        <f t="shared" si="11"/>
        <v>_3_4_2_2_6_3</v>
      </c>
      <c r="K716" t="str">
        <f>VLOOKUP(J716,survey!$H$2:$I$1133,2,FALSE)</f>
        <v>What does the livestock production get used for?</v>
      </c>
    </row>
    <row r="717" spans="1:11" ht="14.45">
      <c r="A717" s="23" t="str">
        <f>INDEX(survey!$B$2:$B$1134,MATCH(_xlfn.CONCAT("_",E717),survey!$F$2:$F$1134,0))</f>
        <v>performance</v>
      </c>
      <c r="B717" s="23" t="str">
        <f>INDEX(survey!$C$2:$C$1134,MATCH(_xlfn.CONCAT("_",E717),survey!$F$2:$F$1134,0))</f>
        <v>agricultural</v>
      </c>
      <c r="C717" s="23" t="str">
        <f>INDEX(survey!$D$2:$D$1134,MATCH(_xlfn.CONCAT("_",E717),survey!$F$2:$F$1134,0))</f>
        <v>productivity_livestock</v>
      </c>
      <c r="D717" s="23" t="str">
        <f>INDEX(survey!$E$2:$E$1134,MATCH(_xlfn.CONCAT("_",E717),survey!$F$2:$F$1134,0))</f>
        <v>livestock_production_use</v>
      </c>
      <c r="E717" s="6" t="s">
        <v>3925</v>
      </c>
      <c r="F717" s="6" t="s">
        <v>3888</v>
      </c>
      <c r="G717" s="6" t="s">
        <v>3104</v>
      </c>
      <c r="H717" s="6"/>
      <c r="I717" t="s">
        <v>3091</v>
      </c>
      <c r="J717" t="str">
        <f t="shared" si="11"/>
        <v>_3_4_2_2_6_3</v>
      </c>
      <c r="K717" t="str">
        <f>VLOOKUP(J717,survey!$H$2:$I$1133,2,FALSE)</f>
        <v>What does the livestock production get used for?</v>
      </c>
    </row>
    <row r="718" spans="1:11" ht="14.45">
      <c r="A718" s="23" t="str">
        <f>INDEX(survey!$B$2:$B$1134,MATCH(_xlfn.CONCAT("_",E718),survey!$F$2:$F$1134,0))</f>
        <v>performance</v>
      </c>
      <c r="B718" s="23" t="str">
        <f>INDEX(survey!$C$2:$C$1134,MATCH(_xlfn.CONCAT("_",E718),survey!$F$2:$F$1134,0))</f>
        <v>agricultural</v>
      </c>
      <c r="C718" s="23" t="str">
        <f>INDEX(survey!$D$2:$D$1134,MATCH(_xlfn.CONCAT("_",E718),survey!$F$2:$F$1134,0))</f>
        <v>productivity_livestock</v>
      </c>
      <c r="D718" s="23" t="str">
        <f>INDEX(survey!$E$2:$E$1134,MATCH(_xlfn.CONCAT("_",E718),survey!$F$2:$F$1134,0))</f>
        <v>livestock_production_use</v>
      </c>
      <c r="E718" s="6" t="s">
        <v>3925</v>
      </c>
      <c r="F718" s="6" t="s">
        <v>3956</v>
      </c>
      <c r="G718" s="6" t="s">
        <v>3927</v>
      </c>
      <c r="H718" s="6"/>
      <c r="I718" t="s">
        <v>3091</v>
      </c>
      <c r="J718" t="str">
        <f t="shared" si="11"/>
        <v>_3_4_2_2_6_3</v>
      </c>
      <c r="K718" t="str">
        <f>VLOOKUP(J718,survey!$H$2:$I$1133,2,FALSE)</f>
        <v>What does the livestock production get used for?</v>
      </c>
    </row>
    <row r="719" spans="1:11" ht="14.45">
      <c r="A719" s="23" t="str">
        <f>INDEX(survey!$B$2:$B$1134,MATCH(_xlfn.CONCAT("_",E719),survey!$F$2:$F$1134,0))</f>
        <v>performance</v>
      </c>
      <c r="B719" s="23" t="str">
        <f>INDEX(survey!$C$2:$C$1134,MATCH(_xlfn.CONCAT("_",E719),survey!$F$2:$F$1134,0))</f>
        <v>agricultural</v>
      </c>
      <c r="C719" s="23" t="str">
        <f>INDEX(survey!$D$2:$D$1134,MATCH(_xlfn.CONCAT("_",E719),survey!$F$2:$F$1134,0))</f>
        <v>productivity_livestock</v>
      </c>
      <c r="D719" s="23" t="str">
        <f>INDEX(survey!$E$2:$E$1134,MATCH(_xlfn.CONCAT("_",E719),survey!$F$2:$F$1134,0))</f>
        <v>livestock_production_use</v>
      </c>
      <c r="E719" s="6" t="s">
        <v>3925</v>
      </c>
      <c r="F719" s="6" t="s">
        <v>3957</v>
      </c>
      <c r="G719" s="6" t="s">
        <v>3830</v>
      </c>
      <c r="H719" s="6"/>
      <c r="I719" t="s">
        <v>3091</v>
      </c>
      <c r="J719" t="str">
        <f t="shared" si="11"/>
        <v>_3_4_2_2_6_3</v>
      </c>
      <c r="K719" t="str">
        <f>VLOOKUP(J719,survey!$H$2:$I$1133,2,FALSE)</f>
        <v>What does the livestock production get used for?</v>
      </c>
    </row>
    <row r="720" spans="1:11" ht="14.45">
      <c r="A720" s="23" t="str">
        <f>INDEX(survey!$B$2:$B$1134,MATCH(_xlfn.CONCAT("_",E720),survey!$F$2:$F$1134,0))</f>
        <v>performance</v>
      </c>
      <c r="B720" s="23" t="str">
        <f>INDEX(survey!$C$2:$C$1134,MATCH(_xlfn.CONCAT("_",E720),survey!$F$2:$F$1134,0))</f>
        <v>agricultural</v>
      </c>
      <c r="C720" s="23" t="str">
        <f>INDEX(survey!$D$2:$D$1134,MATCH(_xlfn.CONCAT("_",E720),survey!$F$2:$F$1134,0))</f>
        <v>productivity_livestock</v>
      </c>
      <c r="D720" s="23" t="str">
        <f>INDEX(survey!$E$2:$E$1134,MATCH(_xlfn.CONCAT("_",E720),survey!$F$2:$F$1134,0))</f>
        <v>livestock_production_use</v>
      </c>
      <c r="E720" s="6" t="s">
        <v>3925</v>
      </c>
      <c r="F720" s="6" t="s">
        <v>3958</v>
      </c>
      <c r="G720" s="6" t="s">
        <v>3831</v>
      </c>
      <c r="H720" s="6"/>
      <c r="I720" t="s">
        <v>3091</v>
      </c>
      <c r="J720" t="str">
        <f t="shared" si="11"/>
        <v>_3_4_2_2_6_3</v>
      </c>
      <c r="K720" t="str">
        <f>VLOOKUP(J720,survey!$H$2:$I$1133,2,FALSE)</f>
        <v>What does the livestock production get used for?</v>
      </c>
    </row>
    <row r="721" spans="1:11" ht="14.45">
      <c r="A721" s="23" t="str">
        <f>INDEX(survey!$B$2:$B$1134,MATCH(_xlfn.CONCAT("_",E721),survey!$F$2:$F$1134,0))</f>
        <v>performance</v>
      </c>
      <c r="B721" s="23" t="str">
        <f>INDEX(survey!$C$2:$C$1134,MATCH(_xlfn.CONCAT("_",E721),survey!$F$2:$F$1134,0))</f>
        <v>agricultural</v>
      </c>
      <c r="C721" s="23" t="str">
        <f>INDEX(survey!$D$2:$D$1134,MATCH(_xlfn.CONCAT("_",E721),survey!$F$2:$F$1134,0))</f>
        <v>productivity_livestock</v>
      </c>
      <c r="D721" s="23" t="str">
        <f>INDEX(survey!$E$2:$E$1134,MATCH(_xlfn.CONCAT("_",E721),survey!$F$2:$F$1134,0))</f>
        <v>livestock_production_use</v>
      </c>
      <c r="E721" s="6" t="s">
        <v>3925</v>
      </c>
      <c r="F721" s="6" t="s">
        <v>3959</v>
      </c>
      <c r="G721" s="6" t="s">
        <v>3833</v>
      </c>
      <c r="H721" s="6"/>
      <c r="I721" t="s">
        <v>3091</v>
      </c>
      <c r="J721" t="str">
        <f t="shared" si="11"/>
        <v>_3_4_2_2_6_3</v>
      </c>
      <c r="K721" t="str">
        <f>VLOOKUP(J721,survey!$H$2:$I$1133,2,FALSE)</f>
        <v>What does the livestock production get used for?</v>
      </c>
    </row>
    <row r="722" spans="1:11" ht="14.45">
      <c r="A722" s="23" t="str">
        <f>INDEX(survey!$B$2:$B$1134,MATCH(_xlfn.CONCAT("_",E722),survey!$F$2:$F$1134,0))</f>
        <v>performance</v>
      </c>
      <c r="B722" s="23" t="str">
        <f>INDEX(survey!$C$2:$C$1134,MATCH(_xlfn.CONCAT("_",E722),survey!$F$2:$F$1134,0))</f>
        <v>agricultural</v>
      </c>
      <c r="C722" s="23" t="str">
        <f>INDEX(survey!$D$2:$D$1134,MATCH(_xlfn.CONCAT("_",E722),survey!$F$2:$F$1134,0))</f>
        <v>productivity_livestock</v>
      </c>
      <c r="D722" s="23" t="str">
        <f>INDEX(survey!$E$2:$E$1134,MATCH(_xlfn.CONCAT("_",E722),survey!$F$2:$F$1134,0))</f>
        <v>livestock_production_use</v>
      </c>
      <c r="E722" s="6" t="s">
        <v>3925</v>
      </c>
      <c r="F722" s="6" t="s">
        <v>3960</v>
      </c>
      <c r="G722" s="6" t="s">
        <v>3835</v>
      </c>
      <c r="H722" s="6"/>
      <c r="I722" t="s">
        <v>3091</v>
      </c>
      <c r="J722" t="str">
        <f t="shared" si="11"/>
        <v>_3_4_2_2_6_3</v>
      </c>
      <c r="K722" t="str">
        <f>VLOOKUP(J722,survey!$H$2:$I$1133,2,FALSE)</f>
        <v>What does the livestock production get used for?</v>
      </c>
    </row>
    <row r="723" spans="1:11" ht="14.45">
      <c r="A723" s="23" t="str">
        <f>INDEX(survey!$B$2:$B$1134,MATCH(_xlfn.CONCAT("_",E723),survey!$F$2:$F$1134,0))</f>
        <v>performance</v>
      </c>
      <c r="B723" s="23" t="str">
        <f>INDEX(survey!$C$2:$C$1134,MATCH(_xlfn.CONCAT("_",E723),survey!$F$2:$F$1134,0))</f>
        <v>agricultural</v>
      </c>
      <c r="C723" s="23" t="str">
        <f>INDEX(survey!$D$2:$D$1134,MATCH(_xlfn.CONCAT("_",E723),survey!$F$2:$F$1134,0))</f>
        <v>productivity_livestock</v>
      </c>
      <c r="D723" s="23" t="str">
        <f>INDEX(survey!$E$2:$E$1134,MATCH(_xlfn.CONCAT("_",E723),survey!$F$2:$F$1134,0))</f>
        <v>livestock_production_use</v>
      </c>
      <c r="E723" s="6" t="s">
        <v>3925</v>
      </c>
      <c r="F723" s="6" t="s">
        <v>3961</v>
      </c>
      <c r="G723" s="6" t="s">
        <v>3837</v>
      </c>
      <c r="H723" s="6"/>
      <c r="I723" t="s">
        <v>3091</v>
      </c>
      <c r="J723" t="str">
        <f t="shared" si="11"/>
        <v>_3_4_2_2_6_3</v>
      </c>
      <c r="K723" t="str">
        <f>VLOOKUP(J723,survey!$H$2:$I$1133,2,FALSE)</f>
        <v>What does the livestock production get used for?</v>
      </c>
    </row>
    <row r="724" spans="1:11" ht="14.45">
      <c r="A724" s="23" t="str">
        <f>INDEX(survey!$B$2:$B$1134,MATCH(_xlfn.CONCAT("_",E724),survey!$F$2:$F$1134,0))</f>
        <v>performance</v>
      </c>
      <c r="B724" s="23" t="str">
        <f>INDEX(survey!$C$2:$C$1134,MATCH(_xlfn.CONCAT("_",E724),survey!$F$2:$F$1134,0))</f>
        <v>agricultural</v>
      </c>
      <c r="C724" s="23" t="str">
        <f>INDEX(survey!$D$2:$D$1134,MATCH(_xlfn.CONCAT("_",E724),survey!$F$2:$F$1134,0))</f>
        <v>productivity_livestock</v>
      </c>
      <c r="D724" s="23" t="str">
        <f>INDEX(survey!$E$2:$E$1134,MATCH(_xlfn.CONCAT("_",E724),survey!$F$2:$F$1134,0))</f>
        <v>livestock_production_use</v>
      </c>
      <c r="E724" s="6" t="s">
        <v>3925</v>
      </c>
      <c r="F724" s="6" t="s">
        <v>3962</v>
      </c>
      <c r="G724" s="6" t="s">
        <v>3839</v>
      </c>
      <c r="H724" s="6"/>
      <c r="I724" t="s">
        <v>3091</v>
      </c>
      <c r="J724" t="str">
        <f t="shared" si="11"/>
        <v>_3_4_2_2_6_3</v>
      </c>
      <c r="K724" t="str">
        <f>VLOOKUP(J724,survey!$H$2:$I$1133,2,FALSE)</f>
        <v>What does the livestock production get used for?</v>
      </c>
    </row>
    <row r="725" spans="1:11" ht="14.45">
      <c r="A725" s="23" t="str">
        <f>INDEX(survey!$B$2:$B$1134,MATCH(_xlfn.CONCAT("_",E725),survey!$F$2:$F$1134,0))</f>
        <v>performance</v>
      </c>
      <c r="B725" s="23" t="str">
        <f>INDEX(survey!$C$2:$C$1134,MATCH(_xlfn.CONCAT("_",E725),survey!$F$2:$F$1134,0))</f>
        <v>agricultural</v>
      </c>
      <c r="C725" s="23" t="str">
        <f>INDEX(survey!$D$2:$D$1134,MATCH(_xlfn.CONCAT("_",E725),survey!$F$2:$F$1134,0))</f>
        <v>productivity_livestock</v>
      </c>
      <c r="D725" s="23" t="str">
        <f>INDEX(survey!$E$2:$E$1134,MATCH(_xlfn.CONCAT("_",E725),survey!$F$2:$F$1134,0))</f>
        <v>livestock_production_use</v>
      </c>
      <c r="E725" s="6" t="s">
        <v>3925</v>
      </c>
      <c r="F725" s="6" t="s">
        <v>3898</v>
      </c>
      <c r="G725" s="6" t="s">
        <v>3104</v>
      </c>
      <c r="H725" s="6"/>
      <c r="I725" t="s">
        <v>3091</v>
      </c>
      <c r="J725" t="str">
        <f t="shared" si="11"/>
        <v>_3_4_2_2_6_3</v>
      </c>
      <c r="K725" t="str">
        <f>VLOOKUP(J725,survey!$H$2:$I$1133,2,FALSE)</f>
        <v>What does the livestock production get used for?</v>
      </c>
    </row>
    <row r="726" spans="1:11" ht="14.45">
      <c r="A726" s="23" t="str">
        <f>INDEX(survey!$B$2:$B$1134,MATCH(_xlfn.CONCAT("_",E726),survey!$F$2:$F$1134,0))</f>
        <v>performance</v>
      </c>
      <c r="B726" s="23" t="str">
        <f>INDEX(survey!$C$2:$C$1134,MATCH(_xlfn.CONCAT("_",E726),survey!$F$2:$F$1134,0))</f>
        <v>agricultural</v>
      </c>
      <c r="C726" s="23" t="str">
        <f>INDEX(survey!$D$2:$D$1134,MATCH(_xlfn.CONCAT("_",E726),survey!$F$2:$F$1134,0))</f>
        <v>productivity_livestock</v>
      </c>
      <c r="D726" s="23" t="str">
        <f>INDEX(survey!$E$2:$E$1134,MATCH(_xlfn.CONCAT("_",E726),survey!$F$2:$F$1134,0))</f>
        <v>livestock_production_use</v>
      </c>
      <c r="E726" s="6" t="s">
        <v>3925</v>
      </c>
      <c r="F726" s="6" t="s">
        <v>3963</v>
      </c>
      <c r="G726" s="6" t="s">
        <v>3842</v>
      </c>
      <c r="H726" s="6"/>
      <c r="I726" t="s">
        <v>3091</v>
      </c>
      <c r="J726" t="str">
        <f t="shared" si="11"/>
        <v>_3_4_2_2_6_3</v>
      </c>
      <c r="K726" t="str">
        <f>VLOOKUP(J726,survey!$H$2:$I$1133,2,FALSE)</f>
        <v>What does the livestock production get used for?</v>
      </c>
    </row>
    <row r="727" spans="1:11" ht="14.45">
      <c r="A727" s="23" t="str">
        <f>INDEX(survey!$B$2:$B$1134,MATCH(_xlfn.CONCAT("_",E727),survey!$F$2:$F$1134,0))</f>
        <v>performance</v>
      </c>
      <c r="B727" s="23" t="str">
        <f>INDEX(survey!$C$2:$C$1134,MATCH(_xlfn.CONCAT("_",E727),survey!$F$2:$F$1134,0))</f>
        <v>agricultural</v>
      </c>
      <c r="C727" s="23" t="str">
        <f>INDEX(survey!$D$2:$D$1134,MATCH(_xlfn.CONCAT("_",E727),survey!$F$2:$F$1134,0))</f>
        <v>productivity_livestock</v>
      </c>
      <c r="D727" s="23" t="str">
        <f>INDEX(survey!$E$2:$E$1134,MATCH(_xlfn.CONCAT("_",E727),survey!$F$2:$F$1134,0))</f>
        <v>livestock_production_use</v>
      </c>
      <c r="E727" s="6" t="s">
        <v>3925</v>
      </c>
      <c r="F727" s="6" t="s">
        <v>3964</v>
      </c>
      <c r="G727" s="6" t="s">
        <v>3830</v>
      </c>
      <c r="H727" s="6"/>
      <c r="I727" t="s">
        <v>3091</v>
      </c>
      <c r="J727" t="str">
        <f t="shared" si="11"/>
        <v>_3_4_2_2_6_3</v>
      </c>
      <c r="K727" t="str">
        <f>VLOOKUP(J727,survey!$H$2:$I$1133,2,FALSE)</f>
        <v>What does the livestock production get used for?</v>
      </c>
    </row>
    <row r="728" spans="1:11" ht="14.45">
      <c r="A728" s="23" t="str">
        <f>INDEX(survey!$B$2:$B$1134,MATCH(_xlfn.CONCAT("_",E728),survey!$F$2:$F$1134,0))</f>
        <v>performance</v>
      </c>
      <c r="B728" s="23" t="str">
        <f>INDEX(survey!$C$2:$C$1134,MATCH(_xlfn.CONCAT("_",E728),survey!$F$2:$F$1134,0))</f>
        <v>agricultural</v>
      </c>
      <c r="C728" s="23" t="str">
        <f>INDEX(survey!$D$2:$D$1134,MATCH(_xlfn.CONCAT("_",E728),survey!$F$2:$F$1134,0))</f>
        <v>productivity_livestock</v>
      </c>
      <c r="D728" s="23" t="str">
        <f>INDEX(survey!$E$2:$E$1134,MATCH(_xlfn.CONCAT("_",E728),survey!$F$2:$F$1134,0))</f>
        <v>livestock_production_use</v>
      </c>
      <c r="E728" s="6" t="s">
        <v>3925</v>
      </c>
      <c r="F728" s="6" t="s">
        <v>3965</v>
      </c>
      <c r="G728" s="6" t="s">
        <v>3831</v>
      </c>
      <c r="H728" s="6"/>
      <c r="I728" t="s">
        <v>3091</v>
      </c>
      <c r="J728" t="str">
        <f t="shared" si="11"/>
        <v>_3_4_2_2_6_3</v>
      </c>
      <c r="K728" t="str">
        <f>VLOOKUP(J728,survey!$H$2:$I$1133,2,FALSE)</f>
        <v>What does the livestock production get used for?</v>
      </c>
    </row>
    <row r="729" spans="1:11" ht="14.45">
      <c r="A729" s="23" t="str">
        <f>INDEX(survey!$B$2:$B$1134,MATCH(_xlfn.CONCAT("_",E729),survey!$F$2:$F$1134,0))</f>
        <v>performance</v>
      </c>
      <c r="B729" s="23" t="str">
        <f>INDEX(survey!$C$2:$C$1134,MATCH(_xlfn.CONCAT("_",E729),survey!$F$2:$F$1134,0))</f>
        <v>agricultural</v>
      </c>
      <c r="C729" s="23" t="str">
        <f>INDEX(survey!$D$2:$D$1134,MATCH(_xlfn.CONCAT("_",E729),survey!$F$2:$F$1134,0))</f>
        <v>productivity_livestock</v>
      </c>
      <c r="D729" s="23" t="str">
        <f>INDEX(survey!$E$2:$E$1134,MATCH(_xlfn.CONCAT("_",E729),survey!$F$2:$F$1134,0))</f>
        <v>livestock_production_use</v>
      </c>
      <c r="E729" s="6" t="s">
        <v>3925</v>
      </c>
      <c r="F729" s="6" t="s">
        <v>3966</v>
      </c>
      <c r="G729" s="6" t="s">
        <v>3833</v>
      </c>
      <c r="H729" s="6"/>
      <c r="I729" t="s">
        <v>3091</v>
      </c>
      <c r="J729" t="str">
        <f t="shared" si="11"/>
        <v>_3_4_2_2_6_3</v>
      </c>
      <c r="K729" t="str">
        <f>VLOOKUP(J729,survey!$H$2:$I$1133,2,FALSE)</f>
        <v>What does the livestock production get used for?</v>
      </c>
    </row>
    <row r="730" spans="1:11" ht="14.45">
      <c r="A730" s="23" t="str">
        <f>INDEX(survey!$B$2:$B$1134,MATCH(_xlfn.CONCAT("_",E730),survey!$F$2:$F$1134,0))</f>
        <v>performance</v>
      </c>
      <c r="B730" s="23" t="str">
        <f>INDEX(survey!$C$2:$C$1134,MATCH(_xlfn.CONCAT("_",E730),survey!$F$2:$F$1134,0))</f>
        <v>agricultural</v>
      </c>
      <c r="C730" s="23" t="str">
        <f>INDEX(survey!$D$2:$D$1134,MATCH(_xlfn.CONCAT("_",E730),survey!$F$2:$F$1134,0))</f>
        <v>productivity_livestock</v>
      </c>
      <c r="D730" s="23" t="str">
        <f>INDEX(survey!$E$2:$E$1134,MATCH(_xlfn.CONCAT("_",E730),survey!$F$2:$F$1134,0))</f>
        <v>livestock_production_use</v>
      </c>
      <c r="E730" s="6" t="s">
        <v>3925</v>
      </c>
      <c r="F730" s="6" t="s">
        <v>3967</v>
      </c>
      <c r="G730" s="6" t="s">
        <v>3835</v>
      </c>
      <c r="H730" s="6"/>
      <c r="I730" t="s">
        <v>3091</v>
      </c>
      <c r="J730" t="str">
        <f t="shared" si="11"/>
        <v>_3_4_2_2_6_3</v>
      </c>
      <c r="K730" t="str">
        <f>VLOOKUP(J730,survey!$H$2:$I$1133,2,FALSE)</f>
        <v>What does the livestock production get used for?</v>
      </c>
    </row>
    <row r="731" spans="1:11" ht="14.45">
      <c r="A731" s="23" t="str">
        <f>INDEX(survey!$B$2:$B$1134,MATCH(_xlfn.CONCAT("_",E731),survey!$F$2:$F$1134,0))</f>
        <v>performance</v>
      </c>
      <c r="B731" s="23" t="str">
        <f>INDEX(survey!$C$2:$C$1134,MATCH(_xlfn.CONCAT("_",E731),survey!$F$2:$F$1134,0))</f>
        <v>agricultural</v>
      </c>
      <c r="C731" s="23" t="str">
        <f>INDEX(survey!$D$2:$D$1134,MATCH(_xlfn.CONCAT("_",E731),survey!$F$2:$F$1134,0))</f>
        <v>productivity_livestock</v>
      </c>
      <c r="D731" s="23" t="str">
        <f>INDEX(survey!$E$2:$E$1134,MATCH(_xlfn.CONCAT("_",E731),survey!$F$2:$F$1134,0))</f>
        <v>livestock_production_use</v>
      </c>
      <c r="E731" s="6" t="s">
        <v>3925</v>
      </c>
      <c r="F731" s="6" t="s">
        <v>3968</v>
      </c>
      <c r="G731" s="6" t="s">
        <v>3837</v>
      </c>
      <c r="H731" s="6"/>
      <c r="I731" t="s">
        <v>3091</v>
      </c>
      <c r="J731" t="str">
        <f t="shared" si="11"/>
        <v>_3_4_2_2_6_3</v>
      </c>
      <c r="K731" t="str">
        <f>VLOOKUP(J731,survey!$H$2:$I$1133,2,FALSE)</f>
        <v>What does the livestock production get used for?</v>
      </c>
    </row>
    <row r="732" spans="1:11" ht="14.45">
      <c r="A732" s="23" t="str">
        <f>INDEX(survey!$B$2:$B$1134,MATCH(_xlfn.CONCAT("_",E732),survey!$F$2:$F$1134,0))</f>
        <v>performance</v>
      </c>
      <c r="B732" s="23" t="str">
        <f>INDEX(survey!$C$2:$C$1134,MATCH(_xlfn.CONCAT("_",E732),survey!$F$2:$F$1134,0))</f>
        <v>agricultural</v>
      </c>
      <c r="C732" s="23" t="str">
        <f>INDEX(survey!$D$2:$D$1134,MATCH(_xlfn.CONCAT("_",E732),survey!$F$2:$F$1134,0))</f>
        <v>productivity_livestock</v>
      </c>
      <c r="D732" s="23" t="str">
        <f>INDEX(survey!$E$2:$E$1134,MATCH(_xlfn.CONCAT("_",E732),survey!$F$2:$F$1134,0))</f>
        <v>livestock_production_use</v>
      </c>
      <c r="E732" s="6" t="s">
        <v>3925</v>
      </c>
      <c r="F732" s="6" t="s">
        <v>3969</v>
      </c>
      <c r="G732" s="6" t="s">
        <v>3839</v>
      </c>
      <c r="H732" s="6"/>
      <c r="I732" t="s">
        <v>3091</v>
      </c>
      <c r="J732" t="str">
        <f t="shared" si="11"/>
        <v>_3_4_2_2_6_3</v>
      </c>
      <c r="K732" t="str">
        <f>VLOOKUP(J732,survey!$H$2:$I$1133,2,FALSE)</f>
        <v>What does the livestock production get used for?</v>
      </c>
    </row>
    <row r="733" spans="1:11" ht="14.45">
      <c r="A733" s="23" t="str">
        <f>INDEX(survey!$B$2:$B$1134,MATCH(_xlfn.CONCAT("_",E733),survey!$F$2:$F$1134,0))</f>
        <v>performance</v>
      </c>
      <c r="B733" s="23" t="str">
        <f>INDEX(survey!$C$2:$C$1134,MATCH(_xlfn.CONCAT("_",E733),survey!$F$2:$F$1134,0))</f>
        <v>agricultural</v>
      </c>
      <c r="C733" s="23" t="str">
        <f>INDEX(survey!$D$2:$D$1134,MATCH(_xlfn.CONCAT("_",E733),survey!$F$2:$F$1134,0))</f>
        <v>productivity_livestock</v>
      </c>
      <c r="D733" s="23" t="str">
        <f>INDEX(survey!$E$2:$E$1134,MATCH(_xlfn.CONCAT("_",E733),survey!$F$2:$F$1134,0))</f>
        <v>livestock_production_use</v>
      </c>
      <c r="E733" s="6" t="s">
        <v>3925</v>
      </c>
      <c r="F733" s="6" t="s">
        <v>3910</v>
      </c>
      <c r="G733" s="6" t="s">
        <v>3104</v>
      </c>
      <c r="H733" s="6"/>
      <c r="I733" t="s">
        <v>3091</v>
      </c>
      <c r="J733" t="str">
        <f t="shared" si="11"/>
        <v>_3_4_2_2_6_3</v>
      </c>
      <c r="K733" t="str">
        <f>VLOOKUP(J733,survey!$H$2:$I$1133,2,FALSE)</f>
        <v>What does the livestock production get used for?</v>
      </c>
    </row>
    <row r="734" spans="1:11" ht="14.45">
      <c r="A734" s="23" t="str">
        <f>INDEX(survey!$B$2:$B$1134,MATCH(_xlfn.CONCAT("_",E734),survey!$F$2:$F$1134,0))</f>
        <v>performance</v>
      </c>
      <c r="B734" s="23" t="str">
        <f>INDEX(survey!$C$2:$C$1134,MATCH(_xlfn.CONCAT("_",E734),survey!$F$2:$F$1134,0))</f>
        <v>agricultural</v>
      </c>
      <c r="C734" s="23" t="str">
        <f>INDEX(survey!$D$2:$D$1134,MATCH(_xlfn.CONCAT("_",E734),survey!$F$2:$F$1134,0))</f>
        <v>productivity_livestock</v>
      </c>
      <c r="D734" s="23" t="str">
        <f>INDEX(survey!$E$2:$E$1134,MATCH(_xlfn.CONCAT("_",E734),survey!$F$2:$F$1134,0))</f>
        <v>livestock_production_use</v>
      </c>
      <c r="E734" s="6" t="s">
        <v>3925</v>
      </c>
      <c r="F734" s="6" t="s">
        <v>3970</v>
      </c>
      <c r="G734" s="6" t="s">
        <v>3842</v>
      </c>
      <c r="H734" s="6"/>
      <c r="I734" t="s">
        <v>3091</v>
      </c>
      <c r="J734" t="str">
        <f t="shared" si="11"/>
        <v>_3_4_2_2_6_3</v>
      </c>
      <c r="K734" t="str">
        <f>VLOOKUP(J734,survey!$H$2:$I$1133,2,FALSE)</f>
        <v>What does the livestock production get used for?</v>
      </c>
    </row>
    <row r="735" spans="1:11" ht="14.45">
      <c r="A735" s="23" t="str">
        <f>INDEX(survey!$B$2:$B$1134,MATCH(_xlfn.CONCAT("_",E735),survey!$F$2:$F$1134,0))</f>
        <v>performance</v>
      </c>
      <c r="B735" s="23" t="str">
        <f>INDEX(survey!$C$2:$C$1134,MATCH(_xlfn.CONCAT("_",E735),survey!$F$2:$F$1134,0))</f>
        <v>agricultural</v>
      </c>
      <c r="C735" s="23" t="str">
        <f>INDEX(survey!$D$2:$D$1134,MATCH(_xlfn.CONCAT("_",E735),survey!$F$2:$F$1134,0))</f>
        <v>productivity_livestock</v>
      </c>
      <c r="D735" s="23" t="str">
        <f>INDEX(survey!$E$2:$E$1134,MATCH(_xlfn.CONCAT("_",E735),survey!$F$2:$F$1134,0))</f>
        <v>livestock_production_use</v>
      </c>
      <c r="E735" s="6" t="s">
        <v>3925</v>
      </c>
      <c r="F735" s="6" t="s">
        <v>3971</v>
      </c>
      <c r="G735" s="6" t="s">
        <v>3830</v>
      </c>
      <c r="H735" s="6"/>
      <c r="I735" t="s">
        <v>3091</v>
      </c>
      <c r="J735" t="str">
        <f t="shared" si="11"/>
        <v>_3_4_2_2_6_3</v>
      </c>
      <c r="K735" t="str">
        <f>VLOOKUP(J735,survey!$H$2:$I$1133,2,FALSE)</f>
        <v>What does the livestock production get used for?</v>
      </c>
    </row>
    <row r="736" spans="1:11" ht="14.45">
      <c r="A736" s="23" t="str">
        <f>INDEX(survey!$B$2:$B$1134,MATCH(_xlfn.CONCAT("_",E736),survey!$F$2:$F$1134,0))</f>
        <v>performance</v>
      </c>
      <c r="B736" s="23" t="str">
        <f>INDEX(survey!$C$2:$C$1134,MATCH(_xlfn.CONCAT("_",E736),survey!$F$2:$F$1134,0))</f>
        <v>agricultural</v>
      </c>
      <c r="C736" s="23" t="str">
        <f>INDEX(survey!$D$2:$D$1134,MATCH(_xlfn.CONCAT("_",E736),survey!$F$2:$F$1134,0))</f>
        <v>productivity_livestock</v>
      </c>
      <c r="D736" s="23" t="str">
        <f>INDEX(survey!$E$2:$E$1134,MATCH(_xlfn.CONCAT("_",E736),survey!$F$2:$F$1134,0))</f>
        <v>livestock_production_use</v>
      </c>
      <c r="E736" s="6" t="s">
        <v>3925</v>
      </c>
      <c r="F736" s="6" t="s">
        <v>3972</v>
      </c>
      <c r="G736" s="6" t="s">
        <v>3831</v>
      </c>
      <c r="H736" s="6"/>
      <c r="I736" t="s">
        <v>3091</v>
      </c>
      <c r="J736" t="str">
        <f t="shared" si="11"/>
        <v>_3_4_2_2_6_3</v>
      </c>
      <c r="K736" t="str">
        <f>VLOOKUP(J736,survey!$H$2:$I$1133,2,FALSE)</f>
        <v>What does the livestock production get used for?</v>
      </c>
    </row>
    <row r="737" spans="1:11" ht="14.45">
      <c r="A737" s="23" t="str">
        <f>INDEX(survey!$B$2:$B$1134,MATCH(_xlfn.CONCAT("_",E737),survey!$F$2:$F$1134,0))</f>
        <v>performance</v>
      </c>
      <c r="B737" s="23" t="str">
        <f>INDEX(survey!$C$2:$C$1134,MATCH(_xlfn.CONCAT("_",E737),survey!$F$2:$F$1134,0))</f>
        <v>agricultural</v>
      </c>
      <c r="C737" s="23" t="str">
        <f>INDEX(survey!$D$2:$D$1134,MATCH(_xlfn.CONCAT("_",E737),survey!$F$2:$F$1134,0))</f>
        <v>productivity_livestock</v>
      </c>
      <c r="D737" s="23" t="str">
        <f>INDEX(survey!$E$2:$E$1134,MATCH(_xlfn.CONCAT("_",E737),survey!$F$2:$F$1134,0))</f>
        <v>livestock_production_use</v>
      </c>
      <c r="E737" s="6" t="s">
        <v>3925</v>
      </c>
      <c r="F737" s="6" t="s">
        <v>3973</v>
      </c>
      <c r="G737" s="6" t="s">
        <v>3833</v>
      </c>
      <c r="H737" s="6"/>
      <c r="I737" t="s">
        <v>3091</v>
      </c>
      <c r="J737" t="str">
        <f t="shared" si="11"/>
        <v>_3_4_2_2_6_3</v>
      </c>
      <c r="K737" t="str">
        <f>VLOOKUP(J737,survey!$H$2:$I$1133,2,FALSE)</f>
        <v>What does the livestock production get used for?</v>
      </c>
    </row>
    <row r="738" spans="1:11" ht="14.45">
      <c r="A738" s="23" t="str">
        <f>INDEX(survey!$B$2:$B$1134,MATCH(_xlfn.CONCAT("_",E738),survey!$F$2:$F$1134,0))</f>
        <v>performance</v>
      </c>
      <c r="B738" s="23" t="str">
        <f>INDEX(survey!$C$2:$C$1134,MATCH(_xlfn.CONCAT("_",E738),survey!$F$2:$F$1134,0))</f>
        <v>agricultural</v>
      </c>
      <c r="C738" s="23" t="str">
        <f>INDEX(survey!$D$2:$D$1134,MATCH(_xlfn.CONCAT("_",E738),survey!$F$2:$F$1134,0))</f>
        <v>productivity_livestock</v>
      </c>
      <c r="D738" s="23" t="str">
        <f>INDEX(survey!$E$2:$E$1134,MATCH(_xlfn.CONCAT("_",E738),survey!$F$2:$F$1134,0))</f>
        <v>livestock_production_use</v>
      </c>
      <c r="E738" s="6" t="s">
        <v>3925</v>
      </c>
      <c r="F738" s="6" t="s">
        <v>3974</v>
      </c>
      <c r="G738" s="6" t="s">
        <v>3835</v>
      </c>
      <c r="H738" s="6"/>
      <c r="I738" t="s">
        <v>3091</v>
      </c>
      <c r="J738" t="str">
        <f t="shared" si="11"/>
        <v>_3_4_2_2_6_3</v>
      </c>
      <c r="K738" t="str">
        <f>VLOOKUP(J738,survey!$H$2:$I$1133,2,FALSE)</f>
        <v>What does the livestock production get used for?</v>
      </c>
    </row>
    <row r="739" spans="1:11" ht="14.45">
      <c r="A739" s="23" t="str">
        <f>INDEX(survey!$B$2:$B$1134,MATCH(_xlfn.CONCAT("_",E739),survey!$F$2:$F$1134,0))</f>
        <v>performance</v>
      </c>
      <c r="B739" s="23" t="str">
        <f>INDEX(survey!$C$2:$C$1134,MATCH(_xlfn.CONCAT("_",E739),survey!$F$2:$F$1134,0))</f>
        <v>agricultural</v>
      </c>
      <c r="C739" s="23" t="str">
        <f>INDEX(survey!$D$2:$D$1134,MATCH(_xlfn.CONCAT("_",E739),survey!$F$2:$F$1134,0))</f>
        <v>productivity_livestock</v>
      </c>
      <c r="D739" s="23" t="str">
        <f>INDEX(survey!$E$2:$E$1134,MATCH(_xlfn.CONCAT("_",E739),survey!$F$2:$F$1134,0))</f>
        <v>livestock_production_use</v>
      </c>
      <c r="E739" s="6" t="s">
        <v>3925</v>
      </c>
      <c r="F739" s="6" t="s">
        <v>3975</v>
      </c>
      <c r="G739" s="6" t="s">
        <v>3837</v>
      </c>
      <c r="H739" s="6"/>
      <c r="I739" t="s">
        <v>3091</v>
      </c>
      <c r="J739" t="str">
        <f t="shared" si="11"/>
        <v>_3_4_2_2_6_3</v>
      </c>
      <c r="K739" t="str">
        <f>VLOOKUP(J739,survey!$H$2:$I$1133,2,FALSE)</f>
        <v>What does the livestock production get used for?</v>
      </c>
    </row>
    <row r="740" spans="1:11" ht="14.45">
      <c r="A740" s="23" t="str">
        <f>INDEX(survey!$B$2:$B$1134,MATCH(_xlfn.CONCAT("_",E740),survey!$F$2:$F$1134,0))</f>
        <v>performance</v>
      </c>
      <c r="B740" s="23" t="str">
        <f>INDEX(survey!$C$2:$C$1134,MATCH(_xlfn.CONCAT("_",E740),survey!$F$2:$F$1134,0))</f>
        <v>agricultural</v>
      </c>
      <c r="C740" s="23" t="str">
        <f>INDEX(survey!$D$2:$D$1134,MATCH(_xlfn.CONCAT("_",E740),survey!$F$2:$F$1134,0))</f>
        <v>productivity_livestock</v>
      </c>
      <c r="D740" s="23" t="str">
        <f>INDEX(survey!$E$2:$E$1134,MATCH(_xlfn.CONCAT("_",E740),survey!$F$2:$F$1134,0))</f>
        <v>livestock_production_use</v>
      </c>
      <c r="E740" s="6" t="s">
        <v>3925</v>
      </c>
      <c r="F740" s="6" t="s">
        <v>3976</v>
      </c>
      <c r="G740" s="6" t="s">
        <v>3839</v>
      </c>
      <c r="H740" s="6"/>
      <c r="I740" t="s">
        <v>3091</v>
      </c>
      <c r="J740" t="str">
        <f t="shared" si="11"/>
        <v>_3_4_2_2_6_3</v>
      </c>
      <c r="K740" t="str">
        <f>VLOOKUP(J740,survey!$H$2:$I$1133,2,FALSE)</f>
        <v>What does the livestock production get used for?</v>
      </c>
    </row>
    <row r="741" spans="1:11" ht="14.45">
      <c r="A741" s="23" t="str">
        <f>INDEX(survey!$B$2:$B$1134,MATCH(_xlfn.CONCAT("_",E741),survey!$F$2:$F$1134,0))</f>
        <v>performance</v>
      </c>
      <c r="B741" s="23" t="str">
        <f>INDEX(survey!$C$2:$C$1134,MATCH(_xlfn.CONCAT("_",E741),survey!$F$2:$F$1134,0))</f>
        <v>agricultural</v>
      </c>
      <c r="C741" s="23" t="str">
        <f>INDEX(survey!$D$2:$D$1134,MATCH(_xlfn.CONCAT("_",E741),survey!$F$2:$F$1134,0))</f>
        <v>productivity_livestock</v>
      </c>
      <c r="D741" s="23" t="str">
        <f>INDEX(survey!$E$2:$E$1134,MATCH(_xlfn.CONCAT("_",E741),survey!$F$2:$F$1134,0))</f>
        <v>livestock_production_use</v>
      </c>
      <c r="E741" s="6" t="s">
        <v>3925</v>
      </c>
      <c r="F741" s="6" t="s">
        <v>3913</v>
      </c>
      <c r="G741" s="6" t="s">
        <v>3104</v>
      </c>
      <c r="H741" s="6"/>
      <c r="I741" t="s">
        <v>3091</v>
      </c>
      <c r="J741" t="str">
        <f t="shared" si="11"/>
        <v>_3_4_2_2_6_3</v>
      </c>
      <c r="K741" t="str">
        <f>VLOOKUP(J741,survey!$H$2:$I$1133,2,FALSE)</f>
        <v>What does the livestock production get used for?</v>
      </c>
    </row>
    <row r="742" spans="1:11" ht="14.45">
      <c r="A742" s="23" t="str">
        <f>INDEX(survey!$B$2:$B$1134,MATCH(_xlfn.CONCAT("_",E742),survey!$F$2:$F$1134,0))</f>
        <v>performance</v>
      </c>
      <c r="B742" s="23" t="str">
        <f>INDEX(survey!$C$2:$C$1134,MATCH(_xlfn.CONCAT("_",E742),survey!$F$2:$F$1134,0))</f>
        <v>agricultural</v>
      </c>
      <c r="C742" s="23" t="str">
        <f>INDEX(survey!$D$2:$D$1134,MATCH(_xlfn.CONCAT("_",E742),survey!$F$2:$F$1134,0))</f>
        <v>productivity_livestock</v>
      </c>
      <c r="D742" s="23" t="str">
        <f>INDEX(survey!$E$2:$E$1134,MATCH(_xlfn.CONCAT("_",E742),survey!$F$2:$F$1134,0))</f>
        <v>livestock_production_use</v>
      </c>
      <c r="E742" s="6" t="s">
        <v>3925</v>
      </c>
      <c r="F742" s="6" t="s">
        <v>3977</v>
      </c>
      <c r="G742" s="6" t="s">
        <v>3842</v>
      </c>
      <c r="H742" s="6"/>
      <c r="I742" t="s">
        <v>3091</v>
      </c>
      <c r="J742" t="str">
        <f t="shared" si="11"/>
        <v>_3_4_2_2_6_3</v>
      </c>
      <c r="K742" t="str">
        <f>VLOOKUP(J742,survey!$H$2:$I$1133,2,FALSE)</f>
        <v>What does the livestock production get used for?</v>
      </c>
    </row>
    <row r="743" spans="1:11" ht="14.45">
      <c r="A743" s="23" t="str">
        <f>INDEX(survey!$B$2:$B$1134,MATCH(_xlfn.CONCAT("_",E743),survey!$F$2:$F$1134,0))</f>
        <v>performance</v>
      </c>
      <c r="B743" s="23" t="str">
        <f>INDEX(survey!$C$2:$C$1134,MATCH(_xlfn.CONCAT("_",E743),survey!$F$2:$F$1134,0))</f>
        <v>agricultural</v>
      </c>
      <c r="C743" s="23" t="str">
        <f>INDEX(survey!$D$2:$D$1134,MATCH(_xlfn.CONCAT("_",E743),survey!$F$2:$F$1134,0))</f>
        <v>productivity_livestock</v>
      </c>
      <c r="D743" s="23" t="str">
        <f>INDEX(survey!$E$2:$E$1134,MATCH(_xlfn.CONCAT("_",E743),survey!$F$2:$F$1134,0))</f>
        <v>livestock_production_use</v>
      </c>
      <c r="E743" s="6" t="s">
        <v>3925</v>
      </c>
      <c r="F743" s="6" t="s">
        <v>3978</v>
      </c>
      <c r="G743" s="6" t="s">
        <v>3830</v>
      </c>
      <c r="H743" s="6"/>
      <c r="I743" t="s">
        <v>3091</v>
      </c>
      <c r="J743" t="str">
        <f t="shared" si="11"/>
        <v>_3_4_2_2_6_3</v>
      </c>
      <c r="K743" t="str">
        <f>VLOOKUP(J743,survey!$H$2:$I$1133,2,FALSE)</f>
        <v>What does the livestock production get used for?</v>
      </c>
    </row>
    <row r="744" spans="1:11" ht="14.45">
      <c r="A744" s="23" t="str">
        <f>INDEX(survey!$B$2:$B$1134,MATCH(_xlfn.CONCAT("_",E744),survey!$F$2:$F$1134,0))</f>
        <v>performance</v>
      </c>
      <c r="B744" s="23" t="str">
        <f>INDEX(survey!$C$2:$C$1134,MATCH(_xlfn.CONCAT("_",E744),survey!$F$2:$F$1134,0))</f>
        <v>agricultural</v>
      </c>
      <c r="C744" s="23" t="str">
        <f>INDEX(survey!$D$2:$D$1134,MATCH(_xlfn.CONCAT("_",E744),survey!$F$2:$F$1134,0))</f>
        <v>productivity_livestock</v>
      </c>
      <c r="D744" s="23" t="str">
        <f>INDEX(survey!$E$2:$E$1134,MATCH(_xlfn.CONCAT("_",E744),survey!$F$2:$F$1134,0))</f>
        <v>livestock_production_use</v>
      </c>
      <c r="E744" s="6" t="s">
        <v>3925</v>
      </c>
      <c r="F744" s="6" t="s">
        <v>3979</v>
      </c>
      <c r="G744" s="6" t="s">
        <v>3831</v>
      </c>
      <c r="H744" s="6"/>
      <c r="I744" t="s">
        <v>3091</v>
      </c>
      <c r="J744" t="str">
        <f t="shared" si="11"/>
        <v>_3_4_2_2_6_3</v>
      </c>
      <c r="K744" t="str">
        <f>VLOOKUP(J744,survey!$H$2:$I$1133,2,FALSE)</f>
        <v>What does the livestock production get used for?</v>
      </c>
    </row>
    <row r="745" spans="1:11" ht="14.45">
      <c r="A745" s="23" t="str">
        <f>INDEX(survey!$B$2:$B$1134,MATCH(_xlfn.CONCAT("_",E745),survey!$F$2:$F$1134,0))</f>
        <v>performance</v>
      </c>
      <c r="B745" s="23" t="str">
        <f>INDEX(survey!$C$2:$C$1134,MATCH(_xlfn.CONCAT("_",E745),survey!$F$2:$F$1134,0))</f>
        <v>agricultural</v>
      </c>
      <c r="C745" s="23" t="str">
        <f>INDEX(survey!$D$2:$D$1134,MATCH(_xlfn.CONCAT("_",E745),survey!$F$2:$F$1134,0))</f>
        <v>productivity_livestock</v>
      </c>
      <c r="D745" s="23" t="str">
        <f>INDEX(survey!$E$2:$E$1134,MATCH(_xlfn.CONCAT("_",E745),survey!$F$2:$F$1134,0))</f>
        <v>livestock_production_use</v>
      </c>
      <c r="E745" s="6" t="s">
        <v>3925</v>
      </c>
      <c r="F745" s="6" t="s">
        <v>3980</v>
      </c>
      <c r="G745" s="6" t="s">
        <v>3833</v>
      </c>
      <c r="H745" s="6"/>
      <c r="I745" t="s">
        <v>3091</v>
      </c>
      <c r="J745" t="str">
        <f t="shared" si="11"/>
        <v>_3_4_2_2_6_3</v>
      </c>
      <c r="K745" t="str">
        <f>VLOOKUP(J745,survey!$H$2:$I$1133,2,FALSE)</f>
        <v>What does the livestock production get used for?</v>
      </c>
    </row>
    <row r="746" spans="1:11" ht="14.45">
      <c r="A746" s="23" t="str">
        <f>INDEX(survey!$B$2:$B$1134,MATCH(_xlfn.CONCAT("_",E746),survey!$F$2:$F$1134,0))</f>
        <v>performance</v>
      </c>
      <c r="B746" s="23" t="str">
        <f>INDEX(survey!$C$2:$C$1134,MATCH(_xlfn.CONCAT("_",E746),survey!$F$2:$F$1134,0))</f>
        <v>agricultural</v>
      </c>
      <c r="C746" s="23" t="str">
        <f>INDEX(survey!$D$2:$D$1134,MATCH(_xlfn.CONCAT("_",E746),survey!$F$2:$F$1134,0))</f>
        <v>productivity_livestock</v>
      </c>
      <c r="D746" s="23" t="str">
        <f>INDEX(survey!$E$2:$E$1134,MATCH(_xlfn.CONCAT("_",E746),survey!$F$2:$F$1134,0))</f>
        <v>livestock_production_use</v>
      </c>
      <c r="E746" s="6" t="s">
        <v>3925</v>
      </c>
      <c r="F746" s="6" t="s">
        <v>3981</v>
      </c>
      <c r="G746" s="6" t="s">
        <v>3835</v>
      </c>
      <c r="H746" s="6"/>
      <c r="I746" t="s">
        <v>3091</v>
      </c>
      <c r="J746" t="str">
        <f t="shared" si="11"/>
        <v>_3_4_2_2_6_3</v>
      </c>
      <c r="K746" t="str">
        <f>VLOOKUP(J746,survey!$H$2:$I$1133,2,FALSE)</f>
        <v>What does the livestock production get used for?</v>
      </c>
    </row>
    <row r="747" spans="1:11" ht="14.45">
      <c r="A747" s="23" t="str">
        <f>INDEX(survey!$B$2:$B$1134,MATCH(_xlfn.CONCAT("_",E747),survey!$F$2:$F$1134,0))</f>
        <v>performance</v>
      </c>
      <c r="B747" s="23" t="str">
        <f>INDEX(survey!$C$2:$C$1134,MATCH(_xlfn.CONCAT("_",E747),survey!$F$2:$F$1134,0))</f>
        <v>agricultural</v>
      </c>
      <c r="C747" s="23" t="str">
        <f>INDEX(survey!$D$2:$D$1134,MATCH(_xlfn.CONCAT("_",E747),survey!$F$2:$F$1134,0))</f>
        <v>productivity_livestock</v>
      </c>
      <c r="D747" s="23" t="str">
        <f>INDEX(survey!$E$2:$E$1134,MATCH(_xlfn.CONCAT("_",E747),survey!$F$2:$F$1134,0))</f>
        <v>livestock_production_use</v>
      </c>
      <c r="E747" s="6" t="s">
        <v>3925</v>
      </c>
      <c r="F747" s="6" t="s">
        <v>3982</v>
      </c>
      <c r="G747" s="6" t="s">
        <v>3837</v>
      </c>
      <c r="H747" s="6"/>
      <c r="I747" t="s">
        <v>3091</v>
      </c>
      <c r="J747" t="str">
        <f t="shared" si="11"/>
        <v>_3_4_2_2_6_3</v>
      </c>
      <c r="K747" t="str">
        <f>VLOOKUP(J747,survey!$H$2:$I$1133,2,FALSE)</f>
        <v>What does the livestock production get used for?</v>
      </c>
    </row>
    <row r="748" spans="1:11" ht="14.45">
      <c r="A748" s="23" t="str">
        <f>INDEX(survey!$B$2:$B$1134,MATCH(_xlfn.CONCAT("_",E748),survey!$F$2:$F$1134,0))</f>
        <v>performance</v>
      </c>
      <c r="B748" s="23" t="str">
        <f>INDEX(survey!$C$2:$C$1134,MATCH(_xlfn.CONCAT("_",E748),survey!$F$2:$F$1134,0))</f>
        <v>agricultural</v>
      </c>
      <c r="C748" s="23" t="str">
        <f>INDEX(survey!$D$2:$D$1134,MATCH(_xlfn.CONCAT("_",E748),survey!$F$2:$F$1134,0))</f>
        <v>productivity_livestock</v>
      </c>
      <c r="D748" s="23" t="str">
        <f>INDEX(survey!$E$2:$E$1134,MATCH(_xlfn.CONCAT("_",E748),survey!$F$2:$F$1134,0))</f>
        <v>livestock_production_use</v>
      </c>
      <c r="E748" s="6" t="s">
        <v>3925</v>
      </c>
      <c r="F748" s="6" t="s">
        <v>3983</v>
      </c>
      <c r="G748" s="6" t="s">
        <v>3839</v>
      </c>
      <c r="H748" s="6"/>
      <c r="I748" t="s">
        <v>3091</v>
      </c>
      <c r="J748" t="str">
        <f t="shared" si="11"/>
        <v>_3_4_2_2_6_3</v>
      </c>
      <c r="K748" t="str">
        <f>VLOOKUP(J748,survey!$H$2:$I$1133,2,FALSE)</f>
        <v>What does the livestock production get used for?</v>
      </c>
    </row>
    <row r="749" spans="1:11" ht="14.45">
      <c r="A749" s="23" t="str">
        <f>INDEX(survey!$B$2:$B$1134,MATCH(_xlfn.CONCAT("_",E749),survey!$F$2:$F$1134,0))</f>
        <v>performance</v>
      </c>
      <c r="B749" s="23" t="str">
        <f>INDEX(survey!$C$2:$C$1134,MATCH(_xlfn.CONCAT("_",E749),survey!$F$2:$F$1134,0))</f>
        <v>agricultural</v>
      </c>
      <c r="C749" s="23" t="str">
        <f>INDEX(survey!$D$2:$D$1134,MATCH(_xlfn.CONCAT("_",E749),survey!$F$2:$F$1134,0))</f>
        <v>productivity_livestock</v>
      </c>
      <c r="D749" s="23" t="str">
        <f>INDEX(survey!$E$2:$E$1134,MATCH(_xlfn.CONCAT("_",E749),survey!$F$2:$F$1134,0))</f>
        <v>livestock_production_use</v>
      </c>
      <c r="E749" s="6" t="s">
        <v>3925</v>
      </c>
      <c r="F749" s="6" t="s">
        <v>3916</v>
      </c>
      <c r="G749" s="6" t="s">
        <v>3104</v>
      </c>
      <c r="H749" s="6"/>
      <c r="I749" t="s">
        <v>3091</v>
      </c>
      <c r="J749" t="str">
        <f t="shared" si="11"/>
        <v>_3_4_2_2_6_3</v>
      </c>
      <c r="K749" t="str">
        <f>VLOOKUP(J749,survey!$H$2:$I$1133,2,FALSE)</f>
        <v>What does the livestock production get used for?</v>
      </c>
    </row>
    <row r="750" spans="1:11" ht="14.45">
      <c r="A750" s="23" t="str">
        <f>INDEX(survey!$B$2:$B$1134,MATCH(_xlfn.CONCAT("_",E750),survey!$F$2:$F$1134,0))</f>
        <v>performance</v>
      </c>
      <c r="B750" s="23" t="str">
        <f>INDEX(survey!$C$2:$C$1134,MATCH(_xlfn.CONCAT("_",E750),survey!$F$2:$F$1134,0))</f>
        <v>agricultural</v>
      </c>
      <c r="C750" s="23" t="str">
        <f>INDEX(survey!$D$2:$D$1134,MATCH(_xlfn.CONCAT("_",E750),survey!$F$2:$F$1134,0))</f>
        <v>productivity_livestock</v>
      </c>
      <c r="D750" s="23" t="str">
        <f>INDEX(survey!$E$2:$E$1134,MATCH(_xlfn.CONCAT("_",E750),survey!$F$2:$F$1134,0))</f>
        <v>livestock_production_use</v>
      </c>
      <c r="E750" s="6" t="s">
        <v>3925</v>
      </c>
      <c r="F750" s="6" t="s">
        <v>3984</v>
      </c>
      <c r="G750" s="6" t="s">
        <v>3927</v>
      </c>
      <c r="I750" t="s">
        <v>3091</v>
      </c>
      <c r="J750" t="str">
        <f t="shared" si="11"/>
        <v>_3_4_2_2_6_3</v>
      </c>
      <c r="K750" t="str">
        <f>VLOOKUP(J750,survey!$H$2:$I$1133,2,FALSE)</f>
        <v>What does the livestock production get used for?</v>
      </c>
    </row>
    <row r="751" spans="1:11" ht="14.45">
      <c r="A751" s="23" t="str">
        <f>INDEX(survey!$B$2:$B$1134,MATCH(_xlfn.CONCAT("_",E751),survey!$F$2:$F$1134,0))</f>
        <v>performance</v>
      </c>
      <c r="B751" s="23" t="str">
        <f>INDEX(survey!$C$2:$C$1134,MATCH(_xlfn.CONCAT("_",E751),survey!$F$2:$F$1134,0))</f>
        <v>agricultural</v>
      </c>
      <c r="C751" s="23" t="str">
        <f>INDEX(survey!$D$2:$D$1134,MATCH(_xlfn.CONCAT("_",E751),survey!$F$2:$F$1134,0))</f>
        <v>productivity_livestock</v>
      </c>
      <c r="D751" s="23" t="str">
        <f>INDEX(survey!$E$2:$E$1134,MATCH(_xlfn.CONCAT("_",E751),survey!$F$2:$F$1134,0))</f>
        <v>livestock_production_use</v>
      </c>
      <c r="E751" s="6" t="s">
        <v>3925</v>
      </c>
      <c r="F751" s="6" t="s">
        <v>3985</v>
      </c>
      <c r="G751" s="6" t="s">
        <v>3830</v>
      </c>
      <c r="I751" t="s">
        <v>3091</v>
      </c>
      <c r="J751" t="str">
        <f t="shared" si="11"/>
        <v>_3_4_2_2_6_3</v>
      </c>
      <c r="K751" t="str">
        <f>VLOOKUP(J751,survey!$H$2:$I$1133,2,FALSE)</f>
        <v>What does the livestock production get used for?</v>
      </c>
    </row>
    <row r="752" spans="1:11" ht="14.45">
      <c r="A752" s="23" t="str">
        <f>INDEX(survey!$B$2:$B$1134,MATCH(_xlfn.CONCAT("_",E752),survey!$F$2:$F$1134,0))</f>
        <v>performance</v>
      </c>
      <c r="B752" s="23" t="str">
        <f>INDEX(survey!$C$2:$C$1134,MATCH(_xlfn.CONCAT("_",E752),survey!$F$2:$F$1134,0))</f>
        <v>agricultural</v>
      </c>
      <c r="C752" s="23" t="str">
        <f>INDEX(survey!$D$2:$D$1134,MATCH(_xlfn.CONCAT("_",E752),survey!$F$2:$F$1134,0))</f>
        <v>productivity_livestock</v>
      </c>
      <c r="D752" s="23" t="str">
        <f>INDEX(survey!$E$2:$E$1134,MATCH(_xlfn.CONCAT("_",E752),survey!$F$2:$F$1134,0))</f>
        <v>livestock_production_use</v>
      </c>
      <c r="E752" s="6" t="s">
        <v>3925</v>
      </c>
      <c r="F752" s="6" t="s">
        <v>3986</v>
      </c>
      <c r="G752" s="6" t="s">
        <v>3831</v>
      </c>
      <c r="I752" t="s">
        <v>3091</v>
      </c>
      <c r="J752" t="str">
        <f t="shared" si="11"/>
        <v>_3_4_2_2_6_3</v>
      </c>
      <c r="K752" t="str">
        <f>VLOOKUP(J752,survey!$H$2:$I$1133,2,FALSE)</f>
        <v>What does the livestock production get used for?</v>
      </c>
    </row>
    <row r="753" spans="1:11" ht="14.45">
      <c r="A753" s="23" t="str">
        <f>INDEX(survey!$B$2:$B$1134,MATCH(_xlfn.CONCAT("_",E753),survey!$F$2:$F$1134,0))</f>
        <v>performance</v>
      </c>
      <c r="B753" s="23" t="str">
        <f>INDEX(survey!$C$2:$C$1134,MATCH(_xlfn.CONCAT("_",E753),survey!$F$2:$F$1134,0))</f>
        <v>agricultural</v>
      </c>
      <c r="C753" s="23" t="str">
        <f>INDEX(survey!$D$2:$D$1134,MATCH(_xlfn.CONCAT("_",E753),survey!$F$2:$F$1134,0))</f>
        <v>productivity_livestock</v>
      </c>
      <c r="D753" s="23" t="str">
        <f>INDEX(survey!$E$2:$E$1134,MATCH(_xlfn.CONCAT("_",E753),survey!$F$2:$F$1134,0))</f>
        <v>livestock_production_use</v>
      </c>
      <c r="E753" s="6" t="s">
        <v>3925</v>
      </c>
      <c r="F753" s="6" t="s">
        <v>3987</v>
      </c>
      <c r="G753" s="6" t="s">
        <v>3833</v>
      </c>
      <c r="I753" t="s">
        <v>3091</v>
      </c>
      <c r="J753" t="str">
        <f t="shared" si="11"/>
        <v>_3_4_2_2_6_3</v>
      </c>
      <c r="K753" t="str">
        <f>VLOOKUP(J753,survey!$H$2:$I$1133,2,FALSE)</f>
        <v>What does the livestock production get used for?</v>
      </c>
    </row>
    <row r="754" spans="1:11" ht="14.45">
      <c r="A754" s="23" t="str">
        <f>INDEX(survey!$B$2:$B$1134,MATCH(_xlfn.CONCAT("_",E754),survey!$F$2:$F$1134,0))</f>
        <v>performance</v>
      </c>
      <c r="B754" s="23" t="str">
        <f>INDEX(survey!$C$2:$C$1134,MATCH(_xlfn.CONCAT("_",E754),survey!$F$2:$F$1134,0))</f>
        <v>agricultural</v>
      </c>
      <c r="C754" s="23" t="str">
        <f>INDEX(survey!$D$2:$D$1134,MATCH(_xlfn.CONCAT("_",E754),survey!$F$2:$F$1134,0))</f>
        <v>productivity_livestock</v>
      </c>
      <c r="D754" s="23" t="str">
        <f>INDEX(survey!$E$2:$E$1134,MATCH(_xlfn.CONCAT("_",E754),survey!$F$2:$F$1134,0))</f>
        <v>livestock_production_use</v>
      </c>
      <c r="E754" s="6" t="s">
        <v>3925</v>
      </c>
      <c r="F754" s="6" t="s">
        <v>3988</v>
      </c>
      <c r="G754" s="6" t="s">
        <v>3835</v>
      </c>
      <c r="I754" t="s">
        <v>3091</v>
      </c>
      <c r="J754" t="str">
        <f t="shared" si="11"/>
        <v>_3_4_2_2_6_3</v>
      </c>
      <c r="K754" t="str">
        <f>VLOOKUP(J754,survey!$H$2:$I$1133,2,FALSE)</f>
        <v>What does the livestock production get used for?</v>
      </c>
    </row>
    <row r="755" spans="1:11" ht="14.45">
      <c r="A755" s="23" t="str">
        <f>INDEX(survey!$B$2:$B$1134,MATCH(_xlfn.CONCAT("_",E755),survey!$F$2:$F$1134,0))</f>
        <v>performance</v>
      </c>
      <c r="B755" s="23" t="str">
        <f>INDEX(survey!$C$2:$C$1134,MATCH(_xlfn.CONCAT("_",E755),survey!$F$2:$F$1134,0))</f>
        <v>agricultural</v>
      </c>
      <c r="C755" s="23" t="str">
        <f>INDEX(survey!$D$2:$D$1134,MATCH(_xlfn.CONCAT("_",E755),survey!$F$2:$F$1134,0))</f>
        <v>productivity_livestock</v>
      </c>
      <c r="D755" s="23" t="str">
        <f>INDEX(survey!$E$2:$E$1134,MATCH(_xlfn.CONCAT("_",E755),survey!$F$2:$F$1134,0))</f>
        <v>livestock_production_use</v>
      </c>
      <c r="E755" s="6" t="s">
        <v>3925</v>
      </c>
      <c r="F755" s="6" t="s">
        <v>3989</v>
      </c>
      <c r="G755" s="6" t="s">
        <v>3837</v>
      </c>
      <c r="I755" t="s">
        <v>3091</v>
      </c>
      <c r="J755" t="str">
        <f t="shared" si="11"/>
        <v>_3_4_2_2_6_3</v>
      </c>
      <c r="K755" t="str">
        <f>VLOOKUP(J755,survey!$H$2:$I$1133,2,FALSE)</f>
        <v>What does the livestock production get used for?</v>
      </c>
    </row>
    <row r="756" spans="1:11" ht="14.45">
      <c r="A756" s="23" t="str">
        <f>INDEX(survey!$B$2:$B$1134,MATCH(_xlfn.CONCAT("_",E756),survey!$F$2:$F$1134,0))</f>
        <v>performance</v>
      </c>
      <c r="B756" s="23" t="str">
        <f>INDEX(survey!$C$2:$C$1134,MATCH(_xlfn.CONCAT("_",E756),survey!$F$2:$F$1134,0))</f>
        <v>agricultural</v>
      </c>
      <c r="C756" s="23" t="str">
        <f>INDEX(survey!$D$2:$D$1134,MATCH(_xlfn.CONCAT("_",E756),survey!$F$2:$F$1134,0))</f>
        <v>productivity_livestock</v>
      </c>
      <c r="D756" s="23" t="str">
        <f>INDEX(survey!$E$2:$E$1134,MATCH(_xlfn.CONCAT("_",E756),survey!$F$2:$F$1134,0))</f>
        <v>livestock_production_use</v>
      </c>
      <c r="E756" s="6" t="s">
        <v>3925</v>
      </c>
      <c r="F756" s="6" t="s">
        <v>3990</v>
      </c>
      <c r="G756" s="6" t="s">
        <v>3839</v>
      </c>
      <c r="I756" t="s">
        <v>3091</v>
      </c>
      <c r="J756" t="str">
        <f t="shared" si="11"/>
        <v>_3_4_2_2_6_3</v>
      </c>
      <c r="K756" t="str">
        <f>VLOOKUP(J756,survey!$H$2:$I$1133,2,FALSE)</f>
        <v>What does the livestock production get used for?</v>
      </c>
    </row>
    <row r="757" spans="1:11" ht="14.45">
      <c r="A757" s="23" t="str">
        <f>INDEX(survey!$B$2:$B$1134,MATCH(_xlfn.CONCAT("_",E757),survey!$F$2:$F$1134,0))</f>
        <v>performance</v>
      </c>
      <c r="B757" s="23" t="str">
        <f>INDEX(survey!$C$2:$C$1134,MATCH(_xlfn.CONCAT("_",E757),survey!$F$2:$F$1134,0))</f>
        <v>agricultural</v>
      </c>
      <c r="C757" s="23" t="str">
        <f>INDEX(survey!$D$2:$D$1134,MATCH(_xlfn.CONCAT("_",E757),survey!$F$2:$F$1134,0))</f>
        <v>productivity_livestock</v>
      </c>
      <c r="D757" s="23" t="str">
        <f>INDEX(survey!$E$2:$E$1134,MATCH(_xlfn.CONCAT("_",E757),survey!$F$2:$F$1134,0))</f>
        <v>livestock_production_use</v>
      </c>
      <c r="E757" s="6" t="s">
        <v>3925</v>
      </c>
      <c r="F757" s="6" t="s">
        <v>3918</v>
      </c>
      <c r="G757" s="6" t="s">
        <v>3104</v>
      </c>
      <c r="I757" t="s">
        <v>3091</v>
      </c>
      <c r="J757" t="str">
        <f t="shared" si="11"/>
        <v>_3_4_2_2_6_3</v>
      </c>
      <c r="K757" t="str">
        <f>VLOOKUP(J757,survey!$H$2:$I$1133,2,FALSE)</f>
        <v>What does the livestock production get used for?</v>
      </c>
    </row>
    <row r="758" spans="1:11" ht="14.45">
      <c r="A758" s="23" t="str">
        <f>INDEX(survey!$B$2:$B$1134,MATCH(_xlfn.CONCAT("_",E758),survey!$F$2:$F$1134,0))</f>
        <v>performance</v>
      </c>
      <c r="B758" s="23" t="str">
        <f>INDEX(survey!$C$2:$C$1134,MATCH(_xlfn.CONCAT("_",E758),survey!$F$2:$F$1134,0))</f>
        <v>agricultural</v>
      </c>
      <c r="C758" s="23" t="str">
        <f>INDEX(survey!$D$2:$D$1134,MATCH(_xlfn.CONCAT("_",E758),survey!$F$2:$F$1134,0))</f>
        <v>productivity_livestock</v>
      </c>
      <c r="D758" s="23" t="str">
        <f>INDEX(survey!$E$2:$E$1134,MATCH(_xlfn.CONCAT("_",E758),survey!$F$2:$F$1134,0))</f>
        <v>livestock_production_use</v>
      </c>
      <c r="E758" s="6" t="s">
        <v>3925</v>
      </c>
      <c r="F758" s="6" t="s">
        <v>3991</v>
      </c>
      <c r="G758" s="6" t="s">
        <v>3842</v>
      </c>
      <c r="H758" s="6"/>
      <c r="I758" t="s">
        <v>3091</v>
      </c>
      <c r="J758" t="str">
        <f t="shared" si="11"/>
        <v>_3_4_2_2_6_3</v>
      </c>
      <c r="K758" t="str">
        <f>VLOOKUP(J758,survey!$H$2:$I$1133,2,FALSE)</f>
        <v>What does the livestock production get used for?</v>
      </c>
    </row>
    <row r="759" spans="1:11" ht="14.45">
      <c r="A759" s="23" t="str">
        <f>INDEX(survey!$B$2:$B$1134,MATCH(_xlfn.CONCAT("_",E759),survey!$F$2:$F$1134,0))</f>
        <v>performance</v>
      </c>
      <c r="B759" s="23" t="str">
        <f>INDEX(survey!$C$2:$C$1134,MATCH(_xlfn.CONCAT("_",E759),survey!$F$2:$F$1134,0))</f>
        <v>agricultural</v>
      </c>
      <c r="C759" s="23" t="str">
        <f>INDEX(survey!$D$2:$D$1134,MATCH(_xlfn.CONCAT("_",E759),survey!$F$2:$F$1134,0))</f>
        <v>productivity_livestock</v>
      </c>
      <c r="D759" s="23" t="str">
        <f>INDEX(survey!$E$2:$E$1134,MATCH(_xlfn.CONCAT("_",E759),survey!$F$2:$F$1134,0))</f>
        <v>livestock_production_use</v>
      </c>
      <c r="E759" s="6" t="s">
        <v>3925</v>
      </c>
      <c r="F759" s="6" t="s">
        <v>3992</v>
      </c>
      <c r="G759" s="6" t="s">
        <v>3830</v>
      </c>
      <c r="H759" s="6"/>
      <c r="I759" t="s">
        <v>3091</v>
      </c>
      <c r="J759" t="str">
        <f t="shared" si="11"/>
        <v>_3_4_2_2_6_3</v>
      </c>
      <c r="K759" t="str">
        <f>VLOOKUP(J759,survey!$H$2:$I$1133,2,FALSE)</f>
        <v>What does the livestock production get used for?</v>
      </c>
    </row>
    <row r="760" spans="1:11" ht="14.45">
      <c r="A760" s="23" t="str">
        <f>INDEX(survey!$B$2:$B$1134,MATCH(_xlfn.CONCAT("_",E760),survey!$F$2:$F$1134,0))</f>
        <v>performance</v>
      </c>
      <c r="B760" s="23" t="str">
        <f>INDEX(survey!$C$2:$C$1134,MATCH(_xlfn.CONCAT("_",E760),survey!$F$2:$F$1134,0))</f>
        <v>agricultural</v>
      </c>
      <c r="C760" s="23" t="str">
        <f>INDEX(survey!$D$2:$D$1134,MATCH(_xlfn.CONCAT("_",E760),survey!$F$2:$F$1134,0))</f>
        <v>productivity_livestock</v>
      </c>
      <c r="D760" s="23" t="str">
        <f>INDEX(survey!$E$2:$E$1134,MATCH(_xlfn.CONCAT("_",E760),survey!$F$2:$F$1134,0))</f>
        <v>livestock_production_use</v>
      </c>
      <c r="E760" s="6" t="s">
        <v>3925</v>
      </c>
      <c r="F760" s="6" t="s">
        <v>3993</v>
      </c>
      <c r="G760" s="6" t="s">
        <v>3831</v>
      </c>
      <c r="H760" s="6"/>
      <c r="I760" t="s">
        <v>3091</v>
      </c>
      <c r="J760" t="str">
        <f t="shared" si="11"/>
        <v>_3_4_2_2_6_3</v>
      </c>
      <c r="K760" t="str">
        <f>VLOOKUP(J760,survey!$H$2:$I$1133,2,FALSE)</f>
        <v>What does the livestock production get used for?</v>
      </c>
    </row>
    <row r="761" spans="1:11" ht="14.45">
      <c r="A761" s="23" t="str">
        <f>INDEX(survey!$B$2:$B$1134,MATCH(_xlfn.CONCAT("_",E761),survey!$F$2:$F$1134,0))</f>
        <v>performance</v>
      </c>
      <c r="B761" s="23" t="str">
        <f>INDEX(survey!$C$2:$C$1134,MATCH(_xlfn.CONCAT("_",E761),survey!$F$2:$F$1134,0))</f>
        <v>agricultural</v>
      </c>
      <c r="C761" s="23" t="str">
        <f>INDEX(survey!$D$2:$D$1134,MATCH(_xlfn.CONCAT("_",E761),survey!$F$2:$F$1134,0))</f>
        <v>productivity_livestock</v>
      </c>
      <c r="D761" s="23" t="str">
        <f>INDEX(survey!$E$2:$E$1134,MATCH(_xlfn.CONCAT("_",E761),survey!$F$2:$F$1134,0))</f>
        <v>livestock_production_use</v>
      </c>
      <c r="E761" s="6" t="s">
        <v>3925</v>
      </c>
      <c r="F761" s="6" t="s">
        <v>3994</v>
      </c>
      <c r="G761" s="6" t="s">
        <v>3833</v>
      </c>
      <c r="H761" s="6"/>
      <c r="I761" t="s">
        <v>3091</v>
      </c>
      <c r="J761" t="str">
        <f t="shared" si="11"/>
        <v>_3_4_2_2_6_3</v>
      </c>
      <c r="K761" t="str">
        <f>VLOOKUP(J761,survey!$H$2:$I$1133,2,FALSE)</f>
        <v>What does the livestock production get used for?</v>
      </c>
    </row>
    <row r="762" spans="1:11" ht="14.45">
      <c r="A762" s="23" t="str">
        <f>INDEX(survey!$B$2:$B$1134,MATCH(_xlfn.CONCAT("_",E762),survey!$F$2:$F$1134,0))</f>
        <v>performance</v>
      </c>
      <c r="B762" s="23" t="str">
        <f>INDEX(survey!$C$2:$C$1134,MATCH(_xlfn.CONCAT("_",E762),survey!$F$2:$F$1134,0))</f>
        <v>agricultural</v>
      </c>
      <c r="C762" s="23" t="str">
        <f>INDEX(survey!$D$2:$D$1134,MATCH(_xlfn.CONCAT("_",E762),survey!$F$2:$F$1134,0))</f>
        <v>productivity_livestock</v>
      </c>
      <c r="D762" s="23" t="str">
        <f>INDEX(survey!$E$2:$E$1134,MATCH(_xlfn.CONCAT("_",E762),survey!$F$2:$F$1134,0))</f>
        <v>livestock_production_use</v>
      </c>
      <c r="E762" s="6" t="s">
        <v>3925</v>
      </c>
      <c r="F762" s="6" t="s">
        <v>3995</v>
      </c>
      <c r="G762" s="6" t="s">
        <v>3835</v>
      </c>
      <c r="H762" s="6"/>
      <c r="I762" t="s">
        <v>3091</v>
      </c>
      <c r="J762" t="str">
        <f t="shared" si="11"/>
        <v>_3_4_2_2_6_3</v>
      </c>
      <c r="K762" t="str">
        <f>VLOOKUP(J762,survey!$H$2:$I$1133,2,FALSE)</f>
        <v>What does the livestock production get used for?</v>
      </c>
    </row>
    <row r="763" spans="1:11" ht="14.45">
      <c r="A763" s="23" t="str">
        <f>INDEX(survey!$B$2:$B$1134,MATCH(_xlfn.CONCAT("_",E763),survey!$F$2:$F$1134,0))</f>
        <v>performance</v>
      </c>
      <c r="B763" s="23" t="str">
        <f>INDEX(survey!$C$2:$C$1134,MATCH(_xlfn.CONCAT("_",E763),survey!$F$2:$F$1134,0))</f>
        <v>agricultural</v>
      </c>
      <c r="C763" s="23" t="str">
        <f>INDEX(survey!$D$2:$D$1134,MATCH(_xlfn.CONCAT("_",E763),survey!$F$2:$F$1134,0))</f>
        <v>productivity_livestock</v>
      </c>
      <c r="D763" s="23" t="str">
        <f>INDEX(survey!$E$2:$E$1134,MATCH(_xlfn.CONCAT("_",E763),survey!$F$2:$F$1134,0))</f>
        <v>livestock_production_use</v>
      </c>
      <c r="E763" s="6" t="s">
        <v>3925</v>
      </c>
      <c r="F763" s="6" t="s">
        <v>3996</v>
      </c>
      <c r="G763" s="6" t="s">
        <v>3837</v>
      </c>
      <c r="H763" s="6"/>
      <c r="I763" t="s">
        <v>3091</v>
      </c>
      <c r="J763" t="str">
        <f t="shared" si="11"/>
        <v>_3_4_2_2_6_3</v>
      </c>
      <c r="K763" t="str">
        <f>VLOOKUP(J763,survey!$H$2:$I$1133,2,FALSE)</f>
        <v>What does the livestock production get used for?</v>
      </c>
    </row>
    <row r="764" spans="1:11" ht="14.45">
      <c r="A764" s="23" t="str">
        <f>INDEX(survey!$B$2:$B$1134,MATCH(_xlfn.CONCAT("_",E764),survey!$F$2:$F$1134,0))</f>
        <v>performance</v>
      </c>
      <c r="B764" s="23" t="str">
        <f>INDEX(survey!$C$2:$C$1134,MATCH(_xlfn.CONCAT("_",E764),survey!$F$2:$F$1134,0))</f>
        <v>agricultural</v>
      </c>
      <c r="C764" s="23" t="str">
        <f>INDEX(survey!$D$2:$D$1134,MATCH(_xlfn.CONCAT("_",E764),survey!$F$2:$F$1134,0))</f>
        <v>productivity_livestock</v>
      </c>
      <c r="D764" s="23" t="str">
        <f>INDEX(survey!$E$2:$E$1134,MATCH(_xlfn.CONCAT("_",E764),survey!$F$2:$F$1134,0))</f>
        <v>livestock_production_use</v>
      </c>
      <c r="E764" s="6" t="s">
        <v>3925</v>
      </c>
      <c r="F764" s="6" t="s">
        <v>3997</v>
      </c>
      <c r="G764" s="6" t="s">
        <v>3839</v>
      </c>
      <c r="H764" s="6"/>
      <c r="I764" t="s">
        <v>3091</v>
      </c>
      <c r="J764" t="str">
        <f t="shared" si="11"/>
        <v>_3_4_2_2_6_3</v>
      </c>
      <c r="K764" t="str">
        <f>VLOOKUP(J764,survey!$H$2:$I$1133,2,FALSE)</f>
        <v>What does the livestock production get used for?</v>
      </c>
    </row>
    <row r="765" spans="1:11" ht="14.45">
      <c r="A765" s="23" t="str">
        <f>INDEX(survey!$B$2:$B$1134,MATCH(_xlfn.CONCAT("_",E765),survey!$F$2:$F$1134,0))</f>
        <v>performance</v>
      </c>
      <c r="B765" s="23" t="str">
        <f>INDEX(survey!$C$2:$C$1134,MATCH(_xlfn.CONCAT("_",E765),survey!$F$2:$F$1134,0))</f>
        <v>agricultural</v>
      </c>
      <c r="C765" s="23" t="str">
        <f>INDEX(survey!$D$2:$D$1134,MATCH(_xlfn.CONCAT("_",E765),survey!$F$2:$F$1134,0))</f>
        <v>productivity_livestock</v>
      </c>
      <c r="D765" s="23" t="str">
        <f>INDEX(survey!$E$2:$E$1134,MATCH(_xlfn.CONCAT("_",E765),survey!$F$2:$F$1134,0))</f>
        <v>livestock_production_use</v>
      </c>
      <c r="E765" s="6" t="s">
        <v>3925</v>
      </c>
      <c r="F765" s="6" t="s">
        <v>3924</v>
      </c>
      <c r="G765" s="6" t="s">
        <v>3104</v>
      </c>
      <c r="H765" s="6"/>
      <c r="I765" t="s">
        <v>3091</v>
      </c>
      <c r="J765" t="str">
        <f t="shared" si="11"/>
        <v>_3_4_2_2_6_3</v>
      </c>
      <c r="K765" t="str">
        <f>VLOOKUP(J765,survey!$H$2:$I$1133,2,FALSE)</f>
        <v>What does the livestock production get used for?</v>
      </c>
    </row>
    <row r="766" spans="1:11" ht="14.45">
      <c r="A766" s="23" t="str">
        <f>INDEX(survey!$B$2:$B$1134,MATCH(_xlfn.CONCAT("_",E766),survey!$F$2:$F$1134,0))</f>
        <v>performance</v>
      </c>
      <c r="B766" s="23" t="str">
        <f>INDEX(survey!$C$2:$C$1134,MATCH(_xlfn.CONCAT("_",E766),survey!$F$2:$F$1134,0))</f>
        <v>agricultural</v>
      </c>
      <c r="C766" s="23" t="str">
        <f>INDEX(survey!$D$2:$D$1134,MATCH(_xlfn.CONCAT("_",E766),survey!$F$2:$F$1134,0))</f>
        <v>animal_health</v>
      </c>
      <c r="D766" s="23">
        <f>INDEX(survey!$E$2:$E$1134,MATCH(_xlfn.CONCAT("_",E766),survey!$F$2:$F$1134,0))</f>
        <v>0</v>
      </c>
      <c r="E766" t="s">
        <v>3998</v>
      </c>
      <c r="F766">
        <v>0</v>
      </c>
      <c r="G766" t="s">
        <v>3189</v>
      </c>
      <c r="I766" t="s">
        <v>3091</v>
      </c>
      <c r="J766" t="str">
        <f t="shared" si="11"/>
        <v>_3_4_2_2_8</v>
      </c>
      <c r="K766" t="str">
        <f>VLOOKUP(J766,survey!$H$2:$I$1133,2,FALSE)</f>
        <v>What was the extent of injury, illness or death of livestock due to diseases in the last 12 months</v>
      </c>
    </row>
    <row r="767" spans="1:11" ht="14.45">
      <c r="A767" s="23" t="str">
        <f>INDEX(survey!$B$2:$B$1134,MATCH(_xlfn.CONCAT("_",E767),survey!$F$2:$F$1134,0))</f>
        <v>performance</v>
      </c>
      <c r="B767" s="23" t="str">
        <f>INDEX(survey!$C$2:$C$1134,MATCH(_xlfn.CONCAT("_",E767),survey!$F$2:$F$1134,0))</f>
        <v>agricultural</v>
      </c>
      <c r="C767" s="23" t="str">
        <f>INDEX(survey!$D$2:$D$1134,MATCH(_xlfn.CONCAT("_",E767),survey!$F$2:$F$1134,0))</f>
        <v>animal_health</v>
      </c>
      <c r="D767" s="23">
        <f>INDEX(survey!$E$2:$E$1134,MATCH(_xlfn.CONCAT("_",E767),survey!$F$2:$F$1134,0))</f>
        <v>0</v>
      </c>
      <c r="E767" t="s">
        <v>3998</v>
      </c>
      <c r="F767" t="s">
        <v>3106</v>
      </c>
      <c r="G767" t="s">
        <v>3999</v>
      </c>
      <c r="I767" t="s">
        <v>3091</v>
      </c>
      <c r="J767" t="str">
        <f t="shared" si="11"/>
        <v>_3_4_2_2_8</v>
      </c>
      <c r="K767" t="str">
        <f>VLOOKUP(J767,survey!$H$2:$I$1133,2,FALSE)</f>
        <v>What was the extent of injury, illness or death of livestock due to diseases in the last 12 months</v>
      </c>
    </row>
    <row r="768" spans="1:11" ht="14.45">
      <c r="A768" s="23" t="str">
        <f>INDEX(survey!$B$2:$B$1134,MATCH(_xlfn.CONCAT("_",E768),survey!$F$2:$F$1134,0))</f>
        <v>performance</v>
      </c>
      <c r="B768" s="23" t="str">
        <f>INDEX(survey!$C$2:$C$1134,MATCH(_xlfn.CONCAT("_",E768),survey!$F$2:$F$1134,0))</f>
        <v>agricultural</v>
      </c>
      <c r="C768" s="23" t="str">
        <f>INDEX(survey!$D$2:$D$1134,MATCH(_xlfn.CONCAT("_",E768),survey!$F$2:$F$1134,0))</f>
        <v>animal_health</v>
      </c>
      <c r="D768" s="23">
        <f>INDEX(survey!$E$2:$E$1134,MATCH(_xlfn.CONCAT("_",E768),survey!$F$2:$F$1134,0))</f>
        <v>0</v>
      </c>
      <c r="E768" t="s">
        <v>3998</v>
      </c>
      <c r="F768" t="s">
        <v>3108</v>
      </c>
      <c r="G768" t="s">
        <v>4000</v>
      </c>
      <c r="I768" t="s">
        <v>3091</v>
      </c>
      <c r="J768" t="str">
        <f t="shared" si="11"/>
        <v>_3_4_2_2_8</v>
      </c>
      <c r="K768" t="str">
        <f>VLOOKUP(J768,survey!$H$2:$I$1133,2,FALSE)</f>
        <v>What was the extent of injury, illness or death of livestock due to diseases in the last 12 months</v>
      </c>
    </row>
    <row r="769" spans="1:11" ht="14.45">
      <c r="A769" s="23" t="str">
        <f>INDEX(survey!$B$2:$B$1134,MATCH(_xlfn.CONCAT("_",E769),survey!$F$2:$F$1134,0))</f>
        <v>performance</v>
      </c>
      <c r="B769" s="23" t="str">
        <f>INDEX(survey!$C$2:$C$1134,MATCH(_xlfn.CONCAT("_",E769),survey!$F$2:$F$1134,0))</f>
        <v>agricultural</v>
      </c>
      <c r="C769" s="23" t="str">
        <f>INDEX(survey!$D$2:$D$1134,MATCH(_xlfn.CONCAT("_",E769),survey!$F$2:$F$1134,0))</f>
        <v>animal_health</v>
      </c>
      <c r="D769" s="23">
        <f>INDEX(survey!$E$2:$E$1134,MATCH(_xlfn.CONCAT("_",E769),survey!$F$2:$F$1134,0))</f>
        <v>0</v>
      </c>
      <c r="E769" t="s">
        <v>3998</v>
      </c>
      <c r="F769" t="s">
        <v>3110</v>
      </c>
      <c r="G769" t="s">
        <v>4001</v>
      </c>
      <c r="I769" t="s">
        <v>3091</v>
      </c>
      <c r="J769" t="str">
        <f t="shared" si="11"/>
        <v>_3_4_2_2_8</v>
      </c>
      <c r="K769" t="str">
        <f>VLOOKUP(J769,survey!$H$2:$I$1133,2,FALSE)</f>
        <v>What was the extent of injury, illness or death of livestock due to diseases in the last 12 months</v>
      </c>
    </row>
    <row r="770" spans="1:11" ht="14.45">
      <c r="A770" s="23" t="str">
        <f>INDEX(survey!$B$2:$B$1134,MATCH(_xlfn.CONCAT("_",E770),survey!$F$2:$F$1134,0))</f>
        <v>performance</v>
      </c>
      <c r="B770" s="23" t="str">
        <f>INDEX(survey!$C$2:$C$1134,MATCH(_xlfn.CONCAT("_",E770),survey!$F$2:$F$1134,0))</f>
        <v>agricultural</v>
      </c>
      <c r="C770" s="23" t="str">
        <f>INDEX(survey!$D$2:$D$1134,MATCH(_xlfn.CONCAT("_",E770),survey!$F$2:$F$1134,0))</f>
        <v>productivity_fish</v>
      </c>
      <c r="D770" s="23" t="str">
        <f>INDEX(survey!$E$2:$E$1134,MATCH(_xlfn.CONCAT("_",E770),survey!$F$2:$F$1134,0))</f>
        <v>where_fish_production_is_carry_out</v>
      </c>
      <c r="E770" t="s">
        <v>4002</v>
      </c>
      <c r="F770" t="s">
        <v>3688</v>
      </c>
      <c r="G770" t="s">
        <v>3688</v>
      </c>
      <c r="I770" t="s">
        <v>3091</v>
      </c>
      <c r="J770" t="str">
        <f t="shared" ref="J770:J833" si="12">CONCATENATE("_",E770)</f>
        <v>_3_4_2_3_1</v>
      </c>
      <c r="K770" t="str">
        <f>VLOOKUP(J770,survey!$H$2:$I$1133,2,FALSE)</f>
        <v>**In the last 12 months, where was fish production carried out?**</v>
      </c>
    </row>
    <row r="771" spans="1:11" ht="14.45">
      <c r="A771" s="23" t="str">
        <f>INDEX(survey!$B$2:$B$1134,MATCH(_xlfn.CONCAT("_",E771),survey!$F$2:$F$1134,0))</f>
        <v>performance</v>
      </c>
      <c r="B771" s="23" t="str">
        <f>INDEX(survey!$C$2:$C$1134,MATCH(_xlfn.CONCAT("_",E771),survey!$F$2:$F$1134,0))</f>
        <v>agricultural</v>
      </c>
      <c r="C771" s="23" t="str">
        <f>INDEX(survey!$D$2:$D$1134,MATCH(_xlfn.CONCAT("_",E771),survey!$F$2:$F$1134,0))</f>
        <v>productivity_fish</v>
      </c>
      <c r="D771" s="23" t="str">
        <f>INDEX(survey!$E$2:$E$1134,MATCH(_xlfn.CONCAT("_",E771),survey!$F$2:$F$1134,0))</f>
        <v>where_fish_production_is_carry_out</v>
      </c>
      <c r="E771" t="s">
        <v>4002</v>
      </c>
      <c r="F771" t="s">
        <v>4003</v>
      </c>
      <c r="G771" t="s">
        <v>4004</v>
      </c>
      <c r="I771" t="s">
        <v>3091</v>
      </c>
      <c r="J771" t="str">
        <f t="shared" si="12"/>
        <v>_3_4_2_3_1</v>
      </c>
      <c r="K771" t="str">
        <f>VLOOKUP(J771,survey!$H$2:$I$1133,2,FALSE)</f>
        <v>**In the last 12 months, where was fish production carried out?**</v>
      </c>
    </row>
    <row r="772" spans="1:11" ht="14.45">
      <c r="A772" s="23" t="str">
        <f>INDEX(survey!$B$2:$B$1134,MATCH(_xlfn.CONCAT("_",E772),survey!$F$2:$F$1134,0))</f>
        <v>performance</v>
      </c>
      <c r="B772" s="23" t="str">
        <f>INDEX(survey!$C$2:$C$1134,MATCH(_xlfn.CONCAT("_",E772),survey!$F$2:$F$1134,0))</f>
        <v>agricultural</v>
      </c>
      <c r="C772" s="23" t="str">
        <f>INDEX(survey!$D$2:$D$1134,MATCH(_xlfn.CONCAT("_",E772),survey!$F$2:$F$1134,0))</f>
        <v>productivity_fish</v>
      </c>
      <c r="D772" s="23" t="str">
        <f>INDEX(survey!$E$2:$E$1134,MATCH(_xlfn.CONCAT("_",E772),survey!$F$2:$F$1134,0))</f>
        <v>where_fish_production_is_carry_out</v>
      </c>
      <c r="E772" t="s">
        <v>4002</v>
      </c>
      <c r="F772" t="s">
        <v>665</v>
      </c>
      <c r="G772" t="s">
        <v>3104</v>
      </c>
      <c r="I772" t="s">
        <v>3091</v>
      </c>
      <c r="J772" t="str">
        <f t="shared" si="12"/>
        <v>_3_4_2_3_1</v>
      </c>
      <c r="K772" t="str">
        <f>VLOOKUP(J772,survey!$H$2:$I$1133,2,FALSE)</f>
        <v>**In the last 12 months, where was fish production carried out?**</v>
      </c>
    </row>
    <row r="773" spans="1:11" ht="14.45">
      <c r="A773" s="23">
        <f>INDEX(survey!$B$2:$B$1134,MATCH(_xlfn.CONCAT("_",E773),survey!$F$2:$F$1134,0))</f>
        <v>0</v>
      </c>
      <c r="B773" s="23">
        <f>INDEX(survey!$C$2:$C$1134,MATCH(_xlfn.CONCAT("_",E773),survey!$F$2:$F$1134,0))</f>
        <v>0</v>
      </c>
      <c r="C773" s="23">
        <f>INDEX(survey!$D$2:$D$1134,MATCH(_xlfn.CONCAT("_",E773),survey!$F$2:$F$1134,0))</f>
        <v>0</v>
      </c>
      <c r="D773" s="23" t="str">
        <f>INDEX(survey!$E$2:$E$1134,MATCH(_xlfn.CONCAT("_",E773),survey!$F$2:$F$1134,0))</f>
        <v>main_fish_species_name</v>
      </c>
      <c r="E773" t="s">
        <v>4005</v>
      </c>
      <c r="F773" t="s">
        <v>2722</v>
      </c>
      <c r="G773" t="s">
        <v>4006</v>
      </c>
      <c r="I773" t="s">
        <v>3091</v>
      </c>
      <c r="J773" t="str">
        <f t="shared" si="12"/>
        <v>_3_4_2_3_2_1</v>
      </c>
      <c r="K773">
        <f>VLOOKUP(J773,survey!$H$2:$I$1133,2,FALSE)</f>
        <v>0</v>
      </c>
    </row>
    <row r="774" spans="1:11" ht="14.45">
      <c r="A774" s="23">
        <f>INDEX(survey!$B$2:$B$1134,MATCH(_xlfn.CONCAT("_",E774),survey!$F$2:$F$1134,0))</f>
        <v>0</v>
      </c>
      <c r="B774" s="23">
        <f>INDEX(survey!$C$2:$C$1134,MATCH(_xlfn.CONCAT("_",E774),survey!$F$2:$F$1134,0))</f>
        <v>0</v>
      </c>
      <c r="C774" s="23">
        <f>INDEX(survey!$D$2:$D$1134,MATCH(_xlfn.CONCAT("_",E774),survey!$F$2:$F$1134,0))</f>
        <v>0</v>
      </c>
      <c r="D774" s="23" t="str">
        <f>INDEX(survey!$E$2:$E$1134,MATCH(_xlfn.CONCAT("_",E774),survey!$F$2:$F$1134,0))</f>
        <v>main_fish_species_name</v>
      </c>
      <c r="E774" t="s">
        <v>4005</v>
      </c>
      <c r="F774" t="s">
        <v>2724</v>
      </c>
      <c r="G774" t="s">
        <v>4007</v>
      </c>
      <c r="I774" t="s">
        <v>3091</v>
      </c>
      <c r="J774" t="str">
        <f t="shared" si="12"/>
        <v>_3_4_2_3_2_1</v>
      </c>
      <c r="K774">
        <f>VLOOKUP(J774,survey!$H$2:$I$1133,2,FALSE)</f>
        <v>0</v>
      </c>
    </row>
    <row r="775" spans="1:11" ht="14.45">
      <c r="A775" s="23">
        <f>INDEX(survey!$B$2:$B$1134,MATCH(_xlfn.CONCAT("_",E775),survey!$F$2:$F$1134,0))</f>
        <v>0</v>
      </c>
      <c r="B775" s="23">
        <f>INDEX(survey!$C$2:$C$1134,MATCH(_xlfn.CONCAT("_",E775),survey!$F$2:$F$1134,0))</f>
        <v>0</v>
      </c>
      <c r="C775" s="23">
        <f>INDEX(survey!$D$2:$D$1134,MATCH(_xlfn.CONCAT("_",E775),survey!$F$2:$F$1134,0))</f>
        <v>0</v>
      </c>
      <c r="D775" s="23" t="str">
        <f>INDEX(survey!$E$2:$E$1134,MATCH(_xlfn.CONCAT("_",E775),survey!$F$2:$F$1134,0))</f>
        <v>main_fish_species_name</v>
      </c>
      <c r="E775" t="s">
        <v>4005</v>
      </c>
      <c r="F775" t="s">
        <v>2726</v>
      </c>
      <c r="G775" t="s">
        <v>4008</v>
      </c>
      <c r="I775" t="s">
        <v>3091</v>
      </c>
      <c r="J775" t="str">
        <f t="shared" si="12"/>
        <v>_3_4_2_3_2_1</v>
      </c>
      <c r="K775">
        <f>VLOOKUP(J775,survey!$H$2:$I$1133,2,FALSE)</f>
        <v>0</v>
      </c>
    </row>
    <row r="776" spans="1:11" ht="14.45">
      <c r="A776" s="23">
        <f>INDEX(survey!$B$2:$B$1134,MATCH(_xlfn.CONCAT("_",E776),survey!$F$2:$F$1134,0))</f>
        <v>0</v>
      </c>
      <c r="B776" s="23">
        <f>INDEX(survey!$C$2:$C$1134,MATCH(_xlfn.CONCAT("_",E776),survey!$F$2:$F$1134,0))</f>
        <v>0</v>
      </c>
      <c r="C776" s="23">
        <f>INDEX(survey!$D$2:$D$1134,MATCH(_xlfn.CONCAT("_",E776),survey!$F$2:$F$1134,0))</f>
        <v>0</v>
      </c>
      <c r="D776" s="23" t="str">
        <f>INDEX(survey!$E$2:$E$1134,MATCH(_xlfn.CONCAT("_",E776),survey!$F$2:$F$1134,0))</f>
        <v>main_fish_species_name</v>
      </c>
      <c r="E776" t="s">
        <v>4005</v>
      </c>
      <c r="F776" t="s">
        <v>2728</v>
      </c>
      <c r="G776" t="s">
        <v>4009</v>
      </c>
      <c r="I776" t="s">
        <v>3091</v>
      </c>
      <c r="J776" t="str">
        <f t="shared" si="12"/>
        <v>_3_4_2_3_2_1</v>
      </c>
      <c r="K776">
        <f>VLOOKUP(J776,survey!$H$2:$I$1133,2,FALSE)</f>
        <v>0</v>
      </c>
    </row>
    <row r="777" spans="1:11" ht="14.45">
      <c r="A777" s="23">
        <f>INDEX(survey!$B$2:$B$1134,MATCH(_xlfn.CONCAT("_",E777),survey!$F$2:$F$1134,0))</f>
        <v>0</v>
      </c>
      <c r="B777" s="23">
        <f>INDEX(survey!$C$2:$C$1134,MATCH(_xlfn.CONCAT("_",E777),survey!$F$2:$F$1134,0))</f>
        <v>0</v>
      </c>
      <c r="C777" s="23">
        <f>INDEX(survey!$D$2:$D$1134,MATCH(_xlfn.CONCAT("_",E777),survey!$F$2:$F$1134,0))</f>
        <v>0</v>
      </c>
      <c r="D777" s="23" t="str">
        <f>INDEX(survey!$E$2:$E$1134,MATCH(_xlfn.CONCAT("_",E777),survey!$F$2:$F$1134,0))</f>
        <v>main_fish_species_name</v>
      </c>
      <c r="E777" t="s">
        <v>4005</v>
      </c>
      <c r="F777" t="s">
        <v>2730</v>
      </c>
      <c r="G777" t="s">
        <v>4010</v>
      </c>
      <c r="I777" t="s">
        <v>3091</v>
      </c>
      <c r="J777" t="str">
        <f t="shared" si="12"/>
        <v>_3_4_2_3_2_1</v>
      </c>
      <c r="K777">
        <f>VLOOKUP(J777,survey!$H$2:$I$1133,2,FALSE)</f>
        <v>0</v>
      </c>
    </row>
    <row r="778" spans="1:11" ht="14.45">
      <c r="A778" s="23">
        <f>INDEX(survey!$B$2:$B$1134,MATCH(_xlfn.CONCAT("_",E778),survey!$F$2:$F$1134,0))</f>
        <v>0</v>
      </c>
      <c r="B778" s="23">
        <f>INDEX(survey!$C$2:$C$1134,MATCH(_xlfn.CONCAT("_",E778),survey!$F$2:$F$1134,0))</f>
        <v>0</v>
      </c>
      <c r="C778" s="23">
        <f>INDEX(survey!$D$2:$D$1134,MATCH(_xlfn.CONCAT("_",E778),survey!$F$2:$F$1134,0))</f>
        <v>0</v>
      </c>
      <c r="D778" s="23" t="str">
        <f>INDEX(survey!$E$2:$E$1134,MATCH(_xlfn.CONCAT("_",E778),survey!$F$2:$F$1134,0))</f>
        <v>main_fish_species_name</v>
      </c>
      <c r="E778" t="s">
        <v>4005</v>
      </c>
      <c r="F778" t="s">
        <v>2732</v>
      </c>
      <c r="G778" t="s">
        <v>4011</v>
      </c>
      <c r="I778" t="s">
        <v>3091</v>
      </c>
      <c r="J778" t="str">
        <f t="shared" si="12"/>
        <v>_3_4_2_3_2_1</v>
      </c>
      <c r="K778">
        <f>VLOOKUP(J778,survey!$H$2:$I$1133,2,FALSE)</f>
        <v>0</v>
      </c>
    </row>
    <row r="779" spans="1:11" ht="14.45">
      <c r="A779" s="23">
        <f>INDEX(survey!$B$2:$B$1134,MATCH(_xlfn.CONCAT("_",E779),survey!$F$2:$F$1134,0))</f>
        <v>0</v>
      </c>
      <c r="B779" s="23">
        <f>INDEX(survey!$C$2:$C$1134,MATCH(_xlfn.CONCAT("_",E779),survey!$F$2:$F$1134,0))</f>
        <v>0</v>
      </c>
      <c r="C779" s="23">
        <f>INDEX(survey!$D$2:$D$1134,MATCH(_xlfn.CONCAT("_",E779),survey!$F$2:$F$1134,0))</f>
        <v>0</v>
      </c>
      <c r="D779" s="23" t="str">
        <f>INDEX(survey!$E$2:$E$1134,MATCH(_xlfn.CONCAT("_",E779),survey!$F$2:$F$1134,0))</f>
        <v>main_fish_species_name</v>
      </c>
      <c r="E779" t="s">
        <v>4005</v>
      </c>
      <c r="F779" t="s">
        <v>2734</v>
      </c>
      <c r="G779" t="s">
        <v>4012</v>
      </c>
      <c r="I779" t="s">
        <v>3091</v>
      </c>
      <c r="J779" t="str">
        <f t="shared" si="12"/>
        <v>_3_4_2_3_2_1</v>
      </c>
      <c r="K779">
        <f>VLOOKUP(J779,survey!$H$2:$I$1133,2,FALSE)</f>
        <v>0</v>
      </c>
    </row>
    <row r="780" spans="1:11" ht="14.45">
      <c r="A780" s="23">
        <f>INDEX(survey!$B$2:$B$1134,MATCH(_xlfn.CONCAT("_",E780),survey!$F$2:$F$1134,0))</f>
        <v>0</v>
      </c>
      <c r="B780" s="23">
        <f>INDEX(survey!$C$2:$C$1134,MATCH(_xlfn.CONCAT("_",E780),survey!$F$2:$F$1134,0))</f>
        <v>0</v>
      </c>
      <c r="C780" s="23">
        <f>INDEX(survey!$D$2:$D$1134,MATCH(_xlfn.CONCAT("_",E780),survey!$F$2:$F$1134,0))</f>
        <v>0</v>
      </c>
      <c r="D780" s="23" t="str">
        <f>INDEX(survey!$E$2:$E$1134,MATCH(_xlfn.CONCAT("_",E780),survey!$F$2:$F$1134,0))</f>
        <v>main_fish_species_name</v>
      </c>
      <c r="E780" t="s">
        <v>4005</v>
      </c>
      <c r="F780" t="s">
        <v>2736</v>
      </c>
      <c r="G780" t="s">
        <v>4013</v>
      </c>
      <c r="I780" t="s">
        <v>3091</v>
      </c>
      <c r="J780" t="str">
        <f t="shared" si="12"/>
        <v>_3_4_2_3_2_1</v>
      </c>
      <c r="K780">
        <f>VLOOKUP(J780,survey!$H$2:$I$1133,2,FALSE)</f>
        <v>0</v>
      </c>
    </row>
    <row r="781" spans="1:11" ht="14.45">
      <c r="A781" s="23">
        <f>INDEX(survey!$B$2:$B$1134,MATCH(_xlfn.CONCAT("_",E781),survey!$F$2:$F$1134,0))</f>
        <v>0</v>
      </c>
      <c r="B781" s="23">
        <f>INDEX(survey!$C$2:$C$1134,MATCH(_xlfn.CONCAT("_",E781),survey!$F$2:$F$1134,0))</f>
        <v>0</v>
      </c>
      <c r="C781" s="23">
        <f>INDEX(survey!$D$2:$D$1134,MATCH(_xlfn.CONCAT("_",E781),survey!$F$2:$F$1134,0))</f>
        <v>0</v>
      </c>
      <c r="D781" s="23" t="str">
        <f>INDEX(survey!$E$2:$E$1134,MATCH(_xlfn.CONCAT("_",E781),survey!$F$2:$F$1134,0))</f>
        <v>main_fish_species_name</v>
      </c>
      <c r="E781" t="s">
        <v>4005</v>
      </c>
      <c r="F781" t="s">
        <v>2738</v>
      </c>
      <c r="G781" t="s">
        <v>4014</v>
      </c>
      <c r="I781" t="s">
        <v>3091</v>
      </c>
      <c r="J781" t="str">
        <f t="shared" si="12"/>
        <v>_3_4_2_3_2_1</v>
      </c>
      <c r="K781">
        <f>VLOOKUP(J781,survey!$H$2:$I$1133,2,FALSE)</f>
        <v>0</v>
      </c>
    </row>
    <row r="782" spans="1:11" ht="14.45">
      <c r="A782" s="23">
        <f>INDEX(survey!$B$2:$B$1134,MATCH(_xlfn.CONCAT("_",E782),survey!$F$2:$F$1134,0))</f>
        <v>0</v>
      </c>
      <c r="B782" s="23">
        <f>INDEX(survey!$C$2:$C$1134,MATCH(_xlfn.CONCAT("_",E782),survey!$F$2:$F$1134,0))</f>
        <v>0</v>
      </c>
      <c r="C782" s="23">
        <f>INDEX(survey!$D$2:$D$1134,MATCH(_xlfn.CONCAT("_",E782),survey!$F$2:$F$1134,0))</f>
        <v>0</v>
      </c>
      <c r="D782" s="23" t="str">
        <f>INDEX(survey!$E$2:$E$1134,MATCH(_xlfn.CONCAT("_",E782),survey!$F$2:$F$1134,0))</f>
        <v>main_fish_species_name</v>
      </c>
      <c r="E782" t="s">
        <v>4005</v>
      </c>
      <c r="F782" t="s">
        <v>2740</v>
      </c>
      <c r="G782" t="s">
        <v>4015</v>
      </c>
      <c r="I782" t="s">
        <v>3091</v>
      </c>
      <c r="J782" t="str">
        <f t="shared" si="12"/>
        <v>_3_4_2_3_2_1</v>
      </c>
      <c r="K782">
        <f>VLOOKUP(J782,survey!$H$2:$I$1133,2,FALSE)</f>
        <v>0</v>
      </c>
    </row>
    <row r="783" spans="1:11" ht="14.45">
      <c r="A783" s="23" t="str">
        <f>INDEX(survey!$B$2:$B$1134,MATCH(_xlfn.CONCAT("_",E783),survey!$F$2:$F$1134,0))</f>
        <v>performance</v>
      </c>
      <c r="B783" s="23" t="str">
        <f>INDEX(survey!$C$2:$C$1134,MATCH(_xlfn.CONCAT("_",E783),survey!$F$2:$F$1134,0))</f>
        <v>agricultural</v>
      </c>
      <c r="C783" s="23" t="str">
        <f>INDEX(survey!$D$2:$D$1134,MATCH(_xlfn.CONCAT("_",E783),survey!$F$2:$F$1134,0))</f>
        <v>productivity_fish</v>
      </c>
      <c r="D783" s="23" t="str">
        <f>INDEX(survey!$E$2:$E$1134,MATCH(_xlfn.CONCAT("_",E783),survey!$F$2:$F$1134,0))</f>
        <v>fish_reason_keep</v>
      </c>
      <c r="E783" t="s">
        <v>4016</v>
      </c>
      <c r="F783" t="s">
        <v>4017</v>
      </c>
      <c r="G783" t="s">
        <v>3861</v>
      </c>
      <c r="I783" t="s">
        <v>3091</v>
      </c>
      <c r="J783" t="str">
        <f t="shared" si="12"/>
        <v>_3_4_2_3_2_3</v>
      </c>
      <c r="K783" t="str">
        <f>VLOOKUP(J783,survey!$H$2:$I$1133,2,FALSE)</f>
        <v>**What does the ${_3_4_2_3_2_1_calculate} get kept for?**</v>
      </c>
    </row>
    <row r="784" spans="1:11" ht="14.45">
      <c r="A784" s="23" t="str">
        <f>INDEX(survey!$B$2:$B$1134,MATCH(_xlfn.CONCAT("_",E784),survey!$F$2:$F$1134,0))</f>
        <v>performance</v>
      </c>
      <c r="B784" s="23" t="str">
        <f>INDEX(survey!$C$2:$C$1134,MATCH(_xlfn.CONCAT("_",E784),survey!$F$2:$F$1134,0))</f>
        <v>agricultural</v>
      </c>
      <c r="C784" s="23" t="str">
        <f>INDEX(survey!$D$2:$D$1134,MATCH(_xlfn.CONCAT("_",E784),survey!$F$2:$F$1134,0))</f>
        <v>productivity_fish</v>
      </c>
      <c r="D784" s="23" t="str">
        <f>INDEX(survey!$E$2:$E$1134,MATCH(_xlfn.CONCAT("_",E784),survey!$F$2:$F$1134,0))</f>
        <v>fish_reason_keep</v>
      </c>
      <c r="E784" t="s">
        <v>4016</v>
      </c>
      <c r="F784" t="s">
        <v>4018</v>
      </c>
      <c r="G784" t="s">
        <v>4019</v>
      </c>
      <c r="I784" t="s">
        <v>3091</v>
      </c>
      <c r="J784" t="str">
        <f t="shared" si="12"/>
        <v>_3_4_2_3_2_3</v>
      </c>
      <c r="K784" t="str">
        <f>VLOOKUP(J784,survey!$H$2:$I$1133,2,FALSE)</f>
        <v>**What does the ${_3_4_2_3_2_1_calculate} get kept for?**</v>
      </c>
    </row>
    <row r="785" spans="1:11" ht="14.45">
      <c r="A785" s="23" t="str">
        <f>INDEX(survey!$B$2:$B$1134,MATCH(_xlfn.CONCAT("_",E785),survey!$F$2:$F$1134,0))</f>
        <v>performance</v>
      </c>
      <c r="B785" s="23" t="str">
        <f>INDEX(survey!$C$2:$C$1134,MATCH(_xlfn.CONCAT("_",E785),survey!$F$2:$F$1134,0))</f>
        <v>agricultural</v>
      </c>
      <c r="C785" s="23" t="str">
        <f>INDEX(survey!$D$2:$D$1134,MATCH(_xlfn.CONCAT("_",E785),survey!$F$2:$F$1134,0))</f>
        <v>productivity_fish</v>
      </c>
      <c r="D785" s="23" t="str">
        <f>INDEX(survey!$E$2:$E$1134,MATCH(_xlfn.CONCAT("_",E785),survey!$F$2:$F$1134,0))</f>
        <v>fish_reason_keep</v>
      </c>
      <c r="E785" t="s">
        <v>4016</v>
      </c>
      <c r="F785" t="s">
        <v>4020</v>
      </c>
      <c r="G785" t="s">
        <v>4021</v>
      </c>
      <c r="I785" t="s">
        <v>3091</v>
      </c>
      <c r="J785" t="str">
        <f t="shared" si="12"/>
        <v>_3_4_2_3_2_3</v>
      </c>
      <c r="K785" t="str">
        <f>VLOOKUP(J785,survey!$H$2:$I$1133,2,FALSE)</f>
        <v>**What does the ${_3_4_2_3_2_1_calculate} get kept for?**</v>
      </c>
    </row>
    <row r="786" spans="1:11" ht="14.45">
      <c r="A786" s="23" t="str">
        <f>INDEX(survey!$B$2:$B$1134,MATCH(_xlfn.CONCAT("_",E786),survey!$F$2:$F$1134,0))</f>
        <v>performance</v>
      </c>
      <c r="B786" s="23" t="str">
        <f>INDEX(survey!$C$2:$C$1134,MATCH(_xlfn.CONCAT("_",E786),survey!$F$2:$F$1134,0))</f>
        <v>agricultural</v>
      </c>
      <c r="C786" s="23" t="str">
        <f>INDEX(survey!$D$2:$D$1134,MATCH(_xlfn.CONCAT("_",E786),survey!$F$2:$F$1134,0))</f>
        <v>productivity_fish</v>
      </c>
      <c r="D786" s="23" t="str">
        <f>INDEX(survey!$E$2:$E$1134,MATCH(_xlfn.CONCAT("_",E786),survey!$F$2:$F$1134,0))</f>
        <v>fish_reason_keep</v>
      </c>
      <c r="E786" t="s">
        <v>4016</v>
      </c>
      <c r="F786" t="s">
        <v>665</v>
      </c>
      <c r="G786" t="s">
        <v>3104</v>
      </c>
      <c r="I786" t="s">
        <v>3091</v>
      </c>
      <c r="J786" t="str">
        <f t="shared" si="12"/>
        <v>_3_4_2_3_2_3</v>
      </c>
      <c r="K786" t="str">
        <f>VLOOKUP(J786,survey!$H$2:$I$1133,2,FALSE)</f>
        <v>**What does the ${_3_4_2_3_2_1_calculate} get kept for?**</v>
      </c>
    </row>
    <row r="787" spans="1:11" ht="14.45">
      <c r="A787" s="23">
        <f>INDEX(survey!$B$2:$B$1134,MATCH(_xlfn.CONCAT("_",E787),survey!$F$2:$F$1134,0))</f>
        <v>0</v>
      </c>
      <c r="B787" s="23">
        <f>INDEX(survey!$C$2:$C$1134,MATCH(_xlfn.CONCAT("_",E787),survey!$F$2:$F$1134,0))</f>
        <v>0</v>
      </c>
      <c r="C787" s="23">
        <f>INDEX(survey!$D$2:$D$1134,MATCH(_xlfn.CONCAT("_",E787),survey!$F$2:$F$1134,0))</f>
        <v>0</v>
      </c>
      <c r="D787" s="23" t="str">
        <f>INDEX(survey!$E$2:$E$1134,MATCH(_xlfn.CONCAT("_",E787),survey!$F$2:$F$1134,0))</f>
        <v>fish_production_unit</v>
      </c>
      <c r="E787" t="s">
        <v>4022</v>
      </c>
      <c r="F787" t="s">
        <v>3900</v>
      </c>
      <c r="G787" t="s">
        <v>3229</v>
      </c>
      <c r="I787" t="s">
        <v>3091</v>
      </c>
      <c r="J787" t="str">
        <f t="shared" si="12"/>
        <v>_3_4_2_3_2_4_1</v>
      </c>
      <c r="K787" t="str">
        <f>VLOOKUP(J787,survey!$H$2:$I$1133,2,FALSE)</f>
        <v>**Select ${_3_4_2_3_2_4_1_calculate} unit:**</v>
      </c>
    </row>
    <row r="788" spans="1:11" ht="14.45">
      <c r="A788" s="23">
        <f>INDEX(survey!$B$2:$B$1134,MATCH(_xlfn.CONCAT("_",E788),survey!$F$2:$F$1134,0))</f>
        <v>0</v>
      </c>
      <c r="B788" s="23">
        <f>INDEX(survey!$C$2:$C$1134,MATCH(_xlfn.CONCAT("_",E788),survey!$F$2:$F$1134,0))</f>
        <v>0</v>
      </c>
      <c r="C788" s="23">
        <f>INDEX(survey!$D$2:$D$1134,MATCH(_xlfn.CONCAT("_",E788),survey!$F$2:$F$1134,0))</f>
        <v>0</v>
      </c>
      <c r="D788" s="23" t="str">
        <f>INDEX(survey!$E$2:$E$1134,MATCH(_xlfn.CONCAT("_",E788),survey!$F$2:$F$1134,0))</f>
        <v>fish_production_unit</v>
      </c>
      <c r="E788" t="s">
        <v>4022</v>
      </c>
      <c r="F788" t="s">
        <v>3901</v>
      </c>
      <c r="G788" t="s">
        <v>4023</v>
      </c>
      <c r="I788" t="s">
        <v>3091</v>
      </c>
      <c r="J788" t="str">
        <f t="shared" si="12"/>
        <v>_3_4_2_3_2_4_1</v>
      </c>
      <c r="K788" t="str">
        <f>VLOOKUP(J788,survey!$H$2:$I$1133,2,FALSE)</f>
        <v>**Select ${_3_4_2_3_2_4_1_calculate} unit:**</v>
      </c>
    </row>
    <row r="789" spans="1:11" ht="14.45">
      <c r="A789" s="23">
        <f>INDEX(survey!$B$2:$B$1134,MATCH(_xlfn.CONCAT("_",E789),survey!$F$2:$F$1134,0))</f>
        <v>0</v>
      </c>
      <c r="B789" s="23">
        <f>INDEX(survey!$C$2:$C$1134,MATCH(_xlfn.CONCAT("_",E789),survey!$F$2:$F$1134,0))</f>
        <v>0</v>
      </c>
      <c r="C789" s="23">
        <f>INDEX(survey!$D$2:$D$1134,MATCH(_xlfn.CONCAT("_",E789),survey!$F$2:$F$1134,0))</f>
        <v>0</v>
      </c>
      <c r="D789" s="23" t="str">
        <f>INDEX(survey!$E$2:$E$1134,MATCH(_xlfn.CONCAT("_",E789),survey!$F$2:$F$1134,0))</f>
        <v>fish_production_unit</v>
      </c>
      <c r="E789" t="s">
        <v>4022</v>
      </c>
      <c r="F789" t="s">
        <v>3872</v>
      </c>
      <c r="G789" t="s">
        <v>3104</v>
      </c>
      <c r="I789" t="s">
        <v>3091</v>
      </c>
      <c r="J789" t="str">
        <f t="shared" si="12"/>
        <v>_3_4_2_3_2_4_1</v>
      </c>
      <c r="K789" t="str">
        <f>VLOOKUP(J789,survey!$H$2:$I$1133,2,FALSE)</f>
        <v>**Select ${_3_4_2_3_2_4_1_calculate} unit:**</v>
      </c>
    </row>
    <row r="790" spans="1:11" ht="14.45">
      <c r="A790" s="23">
        <f>INDEX(survey!$B$2:$B$1134,MATCH(_xlfn.CONCAT("_",E790),survey!$F$2:$F$1134,0))</f>
        <v>0</v>
      </c>
      <c r="B790" s="23">
        <f>INDEX(survey!$C$2:$C$1134,MATCH(_xlfn.CONCAT("_",E790),survey!$F$2:$F$1134,0))</f>
        <v>0</v>
      </c>
      <c r="C790" s="23">
        <f>INDEX(survey!$D$2:$D$1134,MATCH(_xlfn.CONCAT("_",E790),survey!$F$2:$F$1134,0))</f>
        <v>0</v>
      </c>
      <c r="D790" s="23" t="str">
        <f>INDEX(survey!$E$2:$E$1134,MATCH(_xlfn.CONCAT("_",E790),survey!$F$2:$F$1134,0))</f>
        <v>fish_production_unit</v>
      </c>
      <c r="E790" t="s">
        <v>4022</v>
      </c>
      <c r="F790" t="s">
        <v>4024</v>
      </c>
      <c r="G790" t="s">
        <v>4023</v>
      </c>
      <c r="I790" t="s">
        <v>3091</v>
      </c>
      <c r="J790" t="str">
        <f t="shared" si="12"/>
        <v>_3_4_2_3_2_4_1</v>
      </c>
      <c r="K790" t="str">
        <f>VLOOKUP(J790,survey!$H$2:$I$1133,2,FALSE)</f>
        <v>**Select ${_3_4_2_3_2_4_1_calculate} unit:**</v>
      </c>
    </row>
    <row r="791" spans="1:11" ht="14.45">
      <c r="A791" s="23">
        <f>INDEX(survey!$B$2:$B$1134,MATCH(_xlfn.CONCAT("_",E791),survey!$F$2:$F$1134,0))</f>
        <v>0</v>
      </c>
      <c r="B791" s="23">
        <f>INDEX(survey!$C$2:$C$1134,MATCH(_xlfn.CONCAT("_",E791),survey!$F$2:$F$1134,0))</f>
        <v>0</v>
      </c>
      <c r="C791" s="23">
        <f>INDEX(survey!$D$2:$D$1134,MATCH(_xlfn.CONCAT("_",E791),survey!$F$2:$F$1134,0))</f>
        <v>0</v>
      </c>
      <c r="D791" s="23" t="str">
        <f>INDEX(survey!$E$2:$E$1134,MATCH(_xlfn.CONCAT("_",E791),survey!$F$2:$F$1134,0))</f>
        <v>fish_production_unit</v>
      </c>
      <c r="E791" t="s">
        <v>4022</v>
      </c>
      <c r="F791" t="s">
        <v>3879</v>
      </c>
      <c r="G791" t="s">
        <v>3104</v>
      </c>
      <c r="I791" t="s">
        <v>3091</v>
      </c>
      <c r="J791" t="str">
        <f t="shared" si="12"/>
        <v>_3_4_2_3_2_4_1</v>
      </c>
      <c r="K791" t="str">
        <f>VLOOKUP(J791,survey!$H$2:$I$1133,2,FALSE)</f>
        <v>**Select ${_3_4_2_3_2_4_1_calculate} unit:**</v>
      </c>
    </row>
    <row r="792" spans="1:11" ht="14.45">
      <c r="A792" s="23">
        <f>INDEX(survey!$B$2:$B$1134,MATCH(_xlfn.CONCAT("_",E792),survey!$F$2:$F$1134,0))</f>
        <v>0</v>
      </c>
      <c r="B792" s="23">
        <f>INDEX(survey!$C$2:$C$1134,MATCH(_xlfn.CONCAT("_",E792),survey!$F$2:$F$1134,0))</f>
        <v>0</v>
      </c>
      <c r="C792" s="23">
        <f>INDEX(survey!$D$2:$D$1134,MATCH(_xlfn.CONCAT("_",E792),survey!$F$2:$F$1134,0))</f>
        <v>0</v>
      </c>
      <c r="D792" s="23" t="str">
        <f>INDEX(survey!$E$2:$E$1134,MATCH(_xlfn.CONCAT("_",E792),survey!$F$2:$F$1134,0))</f>
        <v>fish_production_unit</v>
      </c>
      <c r="E792" t="s">
        <v>4022</v>
      </c>
      <c r="F792" t="s">
        <v>4025</v>
      </c>
      <c r="G792" t="s">
        <v>4023</v>
      </c>
      <c r="I792" t="s">
        <v>3091</v>
      </c>
      <c r="J792" t="str">
        <f t="shared" si="12"/>
        <v>_3_4_2_3_2_4_1</v>
      </c>
      <c r="K792" t="str">
        <f>VLOOKUP(J792,survey!$H$2:$I$1133,2,FALSE)</f>
        <v>**Select ${_3_4_2_3_2_4_1_calculate} unit:**</v>
      </c>
    </row>
    <row r="793" spans="1:11" ht="14.45">
      <c r="A793" s="23">
        <f>INDEX(survey!$B$2:$B$1134,MATCH(_xlfn.CONCAT("_",E793),survey!$F$2:$F$1134,0))</f>
        <v>0</v>
      </c>
      <c r="B793" s="23">
        <f>INDEX(survey!$C$2:$C$1134,MATCH(_xlfn.CONCAT("_",E793),survey!$F$2:$F$1134,0))</f>
        <v>0</v>
      </c>
      <c r="C793" s="23">
        <f>INDEX(survey!$D$2:$D$1134,MATCH(_xlfn.CONCAT("_",E793),survey!$F$2:$F$1134,0))</f>
        <v>0</v>
      </c>
      <c r="D793" s="23" t="str">
        <f>INDEX(survey!$E$2:$E$1134,MATCH(_xlfn.CONCAT("_",E793),survey!$F$2:$F$1134,0))</f>
        <v>fish_production_unit</v>
      </c>
      <c r="E793" t="s">
        <v>4022</v>
      </c>
      <c r="F793" t="s">
        <v>3885</v>
      </c>
      <c r="G793" t="s">
        <v>3104</v>
      </c>
      <c r="I793" t="s">
        <v>3091</v>
      </c>
      <c r="J793" t="str">
        <f t="shared" si="12"/>
        <v>_3_4_2_3_2_4_1</v>
      </c>
      <c r="K793" t="str">
        <f>VLOOKUP(J793,survey!$H$2:$I$1133,2,FALSE)</f>
        <v>**Select ${_3_4_2_3_2_4_1_calculate} unit:**</v>
      </c>
    </row>
    <row r="794" spans="1:11" ht="14.45">
      <c r="A794" s="23">
        <f>INDEX(survey!$B$2:$B$1134,MATCH(_xlfn.CONCAT("_",E794),survey!$F$2:$F$1134,0))</f>
        <v>0</v>
      </c>
      <c r="B794" s="23">
        <f>INDEX(survey!$C$2:$C$1134,MATCH(_xlfn.CONCAT("_",E794),survey!$F$2:$F$1134,0))</f>
        <v>0</v>
      </c>
      <c r="C794" s="23">
        <f>INDEX(survey!$D$2:$D$1134,MATCH(_xlfn.CONCAT("_",E794),survey!$F$2:$F$1134,0))</f>
        <v>0</v>
      </c>
      <c r="D794" s="23" t="str">
        <f>INDEX(survey!$E$2:$E$1134,MATCH(_xlfn.CONCAT("_",E794),survey!$F$2:$F$1134,0))</f>
        <v>fish_production_unit</v>
      </c>
      <c r="E794" t="s">
        <v>4022</v>
      </c>
      <c r="F794" t="s">
        <v>3907</v>
      </c>
      <c r="G794" t="s">
        <v>3229</v>
      </c>
      <c r="I794" t="s">
        <v>3091</v>
      </c>
      <c r="J794" t="str">
        <f t="shared" si="12"/>
        <v>_3_4_2_3_2_4_1</v>
      </c>
      <c r="K794" t="str">
        <f>VLOOKUP(J794,survey!$H$2:$I$1133,2,FALSE)</f>
        <v>**Select ${_3_4_2_3_2_4_1_calculate} unit:**</v>
      </c>
    </row>
    <row r="795" spans="1:11" ht="14.45">
      <c r="A795" s="23">
        <f>INDEX(survey!$B$2:$B$1134,MATCH(_xlfn.CONCAT("_",E795),survey!$F$2:$F$1134,0))</f>
        <v>0</v>
      </c>
      <c r="B795" s="23">
        <f>INDEX(survey!$C$2:$C$1134,MATCH(_xlfn.CONCAT("_",E795),survey!$F$2:$F$1134,0))</f>
        <v>0</v>
      </c>
      <c r="C795" s="23">
        <f>INDEX(survey!$D$2:$D$1134,MATCH(_xlfn.CONCAT("_",E795),survey!$F$2:$F$1134,0))</f>
        <v>0</v>
      </c>
      <c r="D795" s="23" t="str">
        <f>INDEX(survey!$E$2:$E$1134,MATCH(_xlfn.CONCAT("_",E795),survey!$F$2:$F$1134,0))</f>
        <v>fish_production_unit</v>
      </c>
      <c r="E795" t="s">
        <v>4022</v>
      </c>
      <c r="F795" t="s">
        <v>4026</v>
      </c>
      <c r="G795" t="s">
        <v>4023</v>
      </c>
      <c r="I795" t="s">
        <v>3091</v>
      </c>
      <c r="J795" t="str">
        <f t="shared" si="12"/>
        <v>_3_4_2_3_2_4_1</v>
      </c>
      <c r="K795" t="str">
        <f>VLOOKUP(J795,survey!$H$2:$I$1133,2,FALSE)</f>
        <v>**Select ${_3_4_2_3_2_4_1_calculate} unit:**</v>
      </c>
    </row>
    <row r="796" spans="1:11" ht="14.45">
      <c r="A796" s="23">
        <f>INDEX(survey!$B$2:$B$1134,MATCH(_xlfn.CONCAT("_",E796),survey!$F$2:$F$1134,0))</f>
        <v>0</v>
      </c>
      <c r="B796" s="23">
        <f>INDEX(survey!$C$2:$C$1134,MATCH(_xlfn.CONCAT("_",E796),survey!$F$2:$F$1134,0))</f>
        <v>0</v>
      </c>
      <c r="C796" s="23">
        <f>INDEX(survey!$D$2:$D$1134,MATCH(_xlfn.CONCAT("_",E796),survey!$F$2:$F$1134,0))</f>
        <v>0</v>
      </c>
      <c r="D796" s="23" t="str">
        <f>INDEX(survey!$E$2:$E$1134,MATCH(_xlfn.CONCAT("_",E796),survey!$F$2:$F$1134,0))</f>
        <v>fish_production_unit</v>
      </c>
      <c r="E796" t="s">
        <v>4022</v>
      </c>
      <c r="F796" t="s">
        <v>3888</v>
      </c>
      <c r="G796" t="s">
        <v>3104</v>
      </c>
      <c r="I796" t="s">
        <v>3091</v>
      </c>
      <c r="J796" t="str">
        <f t="shared" si="12"/>
        <v>_3_4_2_3_2_4_1</v>
      </c>
      <c r="K796" t="str">
        <f>VLOOKUP(J796,survey!$H$2:$I$1133,2,FALSE)</f>
        <v>**Select ${_3_4_2_3_2_4_1_calculate} unit:**</v>
      </c>
    </row>
    <row r="797" spans="1:11" ht="14.45">
      <c r="A797" s="23" t="str">
        <f>INDEX(survey!$B$2:$B$1134,MATCH(_xlfn.CONCAT("_",E797),survey!$F$2:$F$1134,0))</f>
        <v>performance</v>
      </c>
      <c r="B797" s="23" t="str">
        <f>INDEX(survey!$C$2:$C$1134,MATCH(_xlfn.CONCAT("_",E797),survey!$F$2:$F$1134,0))</f>
        <v>agricultural</v>
      </c>
      <c r="C797" s="23" t="str">
        <f>INDEX(survey!$D$2:$D$1134,MATCH(_xlfn.CONCAT("_",E797),survey!$F$2:$F$1134,0))</f>
        <v>productivity_fish</v>
      </c>
      <c r="D797" s="23" t="str">
        <f>INDEX(survey!$E$2:$E$1134,MATCH(_xlfn.CONCAT("_",E797),survey!$F$2:$F$1134,0))</f>
        <v>fish_production_use</v>
      </c>
      <c r="E797" t="s">
        <v>4027</v>
      </c>
      <c r="F797" t="s">
        <v>3926</v>
      </c>
      <c r="G797" t="s">
        <v>3927</v>
      </c>
      <c r="I797" t="s">
        <v>3091</v>
      </c>
      <c r="J797" t="str">
        <f t="shared" si="12"/>
        <v>_3_4_2_3_2_6</v>
      </c>
      <c r="K797" t="str">
        <f>VLOOKUP(J797,survey!$H$2:$I$1133,2,FALSE)</f>
        <v>What does the ${_3_4_2_3_2_4_1_calculate} get used for?</v>
      </c>
    </row>
    <row r="798" spans="1:11" ht="14.45">
      <c r="A798" s="23" t="str">
        <f>INDEX(survey!$B$2:$B$1134,MATCH(_xlfn.CONCAT("_",E798),survey!$F$2:$F$1134,0))</f>
        <v>performance</v>
      </c>
      <c r="B798" s="23" t="str">
        <f>INDEX(survey!$C$2:$C$1134,MATCH(_xlfn.CONCAT("_",E798),survey!$F$2:$F$1134,0))</f>
        <v>agricultural</v>
      </c>
      <c r="C798" s="23" t="str">
        <f>INDEX(survey!$D$2:$D$1134,MATCH(_xlfn.CONCAT("_",E798),survey!$F$2:$F$1134,0))</f>
        <v>productivity_fish</v>
      </c>
      <c r="D798" s="23" t="str">
        <f>INDEX(survey!$E$2:$E$1134,MATCH(_xlfn.CONCAT("_",E798),survey!$F$2:$F$1134,0))</f>
        <v>fish_production_use</v>
      </c>
      <c r="E798" t="s">
        <v>4027</v>
      </c>
      <c r="F798" t="s">
        <v>4028</v>
      </c>
      <c r="G798" t="s">
        <v>4029</v>
      </c>
      <c r="I798" t="s">
        <v>3091</v>
      </c>
      <c r="J798" t="str">
        <f t="shared" si="12"/>
        <v>_3_4_2_3_2_6</v>
      </c>
      <c r="K798" t="str">
        <f>VLOOKUP(J798,survey!$H$2:$I$1133,2,FALSE)</f>
        <v>What does the ${_3_4_2_3_2_4_1_calculate} get used for?</v>
      </c>
    </row>
    <row r="799" spans="1:11" ht="14.45">
      <c r="A799" s="23" t="str">
        <f>INDEX(survey!$B$2:$B$1134,MATCH(_xlfn.CONCAT("_",E799),survey!$F$2:$F$1134,0))</f>
        <v>performance</v>
      </c>
      <c r="B799" s="23" t="str">
        <f>INDEX(survey!$C$2:$C$1134,MATCH(_xlfn.CONCAT("_",E799),survey!$F$2:$F$1134,0))</f>
        <v>agricultural</v>
      </c>
      <c r="C799" s="23" t="str">
        <f>INDEX(survey!$D$2:$D$1134,MATCH(_xlfn.CONCAT("_",E799),survey!$F$2:$F$1134,0))</f>
        <v>productivity_fish</v>
      </c>
      <c r="D799" s="23" t="str">
        <f>INDEX(survey!$E$2:$E$1134,MATCH(_xlfn.CONCAT("_",E799),survey!$F$2:$F$1134,0))</f>
        <v>fish_production_use</v>
      </c>
      <c r="E799" t="s">
        <v>4027</v>
      </c>
      <c r="F799" t="s">
        <v>3928</v>
      </c>
      <c r="G799" t="s">
        <v>3830</v>
      </c>
      <c r="I799" t="s">
        <v>3091</v>
      </c>
      <c r="J799" t="str">
        <f t="shared" si="12"/>
        <v>_3_4_2_3_2_6</v>
      </c>
      <c r="K799" t="str">
        <f>VLOOKUP(J799,survey!$H$2:$I$1133,2,FALSE)</f>
        <v>What does the ${_3_4_2_3_2_4_1_calculate} get used for?</v>
      </c>
    </row>
    <row r="800" spans="1:11" ht="14.45">
      <c r="A800" s="23" t="str">
        <f>INDEX(survey!$B$2:$B$1134,MATCH(_xlfn.CONCAT("_",E800),survey!$F$2:$F$1134,0))</f>
        <v>performance</v>
      </c>
      <c r="B800" s="23" t="str">
        <f>INDEX(survey!$C$2:$C$1134,MATCH(_xlfn.CONCAT("_",E800),survey!$F$2:$F$1134,0))</f>
        <v>agricultural</v>
      </c>
      <c r="C800" s="23" t="str">
        <f>INDEX(survey!$D$2:$D$1134,MATCH(_xlfn.CONCAT("_",E800),survey!$F$2:$F$1134,0))</f>
        <v>productivity_fish</v>
      </c>
      <c r="D800" s="23" t="str">
        <f>INDEX(survey!$E$2:$E$1134,MATCH(_xlfn.CONCAT("_",E800),survey!$F$2:$F$1134,0))</f>
        <v>fish_production_use</v>
      </c>
      <c r="E800" t="s">
        <v>4027</v>
      </c>
      <c r="F800" t="s">
        <v>3929</v>
      </c>
      <c r="G800" t="s">
        <v>3831</v>
      </c>
      <c r="I800" t="s">
        <v>3091</v>
      </c>
      <c r="J800" t="str">
        <f t="shared" si="12"/>
        <v>_3_4_2_3_2_6</v>
      </c>
      <c r="K800" t="str">
        <f>VLOOKUP(J800,survey!$H$2:$I$1133,2,FALSE)</f>
        <v>What does the ${_3_4_2_3_2_4_1_calculate} get used for?</v>
      </c>
    </row>
    <row r="801" spans="1:11" ht="14.45">
      <c r="A801" s="23" t="str">
        <f>INDEX(survey!$B$2:$B$1134,MATCH(_xlfn.CONCAT("_",E801),survey!$F$2:$F$1134,0))</f>
        <v>performance</v>
      </c>
      <c r="B801" s="23" t="str">
        <f>INDEX(survey!$C$2:$C$1134,MATCH(_xlfn.CONCAT("_",E801),survey!$F$2:$F$1134,0))</f>
        <v>agricultural</v>
      </c>
      <c r="C801" s="23" t="str">
        <f>INDEX(survey!$D$2:$D$1134,MATCH(_xlfn.CONCAT("_",E801),survey!$F$2:$F$1134,0))</f>
        <v>productivity_fish</v>
      </c>
      <c r="D801" s="23" t="str">
        <f>INDEX(survey!$E$2:$E$1134,MATCH(_xlfn.CONCAT("_",E801),survey!$F$2:$F$1134,0))</f>
        <v>fish_production_use</v>
      </c>
      <c r="E801" t="s">
        <v>4027</v>
      </c>
      <c r="F801" t="s">
        <v>3930</v>
      </c>
      <c r="G801" t="s">
        <v>3833</v>
      </c>
      <c r="I801" t="s">
        <v>3091</v>
      </c>
      <c r="J801" t="str">
        <f t="shared" si="12"/>
        <v>_3_4_2_3_2_6</v>
      </c>
      <c r="K801" t="str">
        <f>VLOOKUP(J801,survey!$H$2:$I$1133,2,FALSE)</f>
        <v>What does the ${_3_4_2_3_2_4_1_calculate} get used for?</v>
      </c>
    </row>
    <row r="802" spans="1:11" ht="14.45">
      <c r="A802" s="23" t="str">
        <f>INDEX(survey!$B$2:$B$1134,MATCH(_xlfn.CONCAT("_",E802),survey!$F$2:$F$1134,0))</f>
        <v>performance</v>
      </c>
      <c r="B802" s="23" t="str">
        <f>INDEX(survey!$C$2:$C$1134,MATCH(_xlfn.CONCAT("_",E802),survey!$F$2:$F$1134,0))</f>
        <v>agricultural</v>
      </c>
      <c r="C802" s="23" t="str">
        <f>INDEX(survey!$D$2:$D$1134,MATCH(_xlfn.CONCAT("_",E802),survey!$F$2:$F$1134,0))</f>
        <v>productivity_fish</v>
      </c>
      <c r="D802" s="23" t="str">
        <f>INDEX(survey!$E$2:$E$1134,MATCH(_xlfn.CONCAT("_",E802),survey!$F$2:$F$1134,0))</f>
        <v>fish_production_use</v>
      </c>
      <c r="E802" t="s">
        <v>4027</v>
      </c>
      <c r="F802" t="s">
        <v>3931</v>
      </c>
      <c r="G802" t="s">
        <v>3835</v>
      </c>
      <c r="I802" t="s">
        <v>3091</v>
      </c>
      <c r="J802" t="str">
        <f t="shared" si="12"/>
        <v>_3_4_2_3_2_6</v>
      </c>
      <c r="K802" t="str">
        <f>VLOOKUP(J802,survey!$H$2:$I$1133,2,FALSE)</f>
        <v>What does the ${_3_4_2_3_2_4_1_calculate} get used for?</v>
      </c>
    </row>
    <row r="803" spans="1:11" ht="14.45">
      <c r="A803" s="23" t="str">
        <f>INDEX(survey!$B$2:$B$1134,MATCH(_xlfn.CONCAT("_",E803),survey!$F$2:$F$1134,0))</f>
        <v>performance</v>
      </c>
      <c r="B803" s="23" t="str">
        <f>INDEX(survey!$C$2:$C$1134,MATCH(_xlfn.CONCAT("_",E803),survey!$F$2:$F$1134,0))</f>
        <v>agricultural</v>
      </c>
      <c r="C803" s="23" t="str">
        <f>INDEX(survey!$D$2:$D$1134,MATCH(_xlfn.CONCAT("_",E803),survey!$F$2:$F$1134,0))</f>
        <v>productivity_fish</v>
      </c>
      <c r="D803" s="23" t="str">
        <f>INDEX(survey!$E$2:$E$1134,MATCH(_xlfn.CONCAT("_",E803),survey!$F$2:$F$1134,0))</f>
        <v>fish_production_use</v>
      </c>
      <c r="E803" t="s">
        <v>4027</v>
      </c>
      <c r="F803" t="s">
        <v>3932</v>
      </c>
      <c r="G803" t="s">
        <v>3837</v>
      </c>
      <c r="I803" t="s">
        <v>3091</v>
      </c>
      <c r="J803" t="str">
        <f t="shared" si="12"/>
        <v>_3_4_2_3_2_6</v>
      </c>
      <c r="K803" t="str">
        <f>VLOOKUP(J803,survey!$H$2:$I$1133,2,FALSE)</f>
        <v>What does the ${_3_4_2_3_2_4_1_calculate} get used for?</v>
      </c>
    </row>
    <row r="804" spans="1:11" ht="14.45">
      <c r="A804" s="23" t="str">
        <f>INDEX(survey!$B$2:$B$1134,MATCH(_xlfn.CONCAT("_",E804),survey!$F$2:$F$1134,0))</f>
        <v>performance</v>
      </c>
      <c r="B804" s="23" t="str">
        <f>INDEX(survey!$C$2:$C$1134,MATCH(_xlfn.CONCAT("_",E804),survey!$F$2:$F$1134,0))</f>
        <v>agricultural</v>
      </c>
      <c r="C804" s="23" t="str">
        <f>INDEX(survey!$D$2:$D$1134,MATCH(_xlfn.CONCAT("_",E804),survey!$F$2:$F$1134,0))</f>
        <v>productivity_fish</v>
      </c>
      <c r="D804" s="23" t="str">
        <f>INDEX(survey!$E$2:$E$1134,MATCH(_xlfn.CONCAT("_",E804),survey!$F$2:$F$1134,0))</f>
        <v>fish_production_use</v>
      </c>
      <c r="E804" t="s">
        <v>4027</v>
      </c>
      <c r="F804" t="s">
        <v>3933</v>
      </c>
      <c r="G804" t="s">
        <v>3839</v>
      </c>
      <c r="I804" t="s">
        <v>3091</v>
      </c>
      <c r="J804" t="str">
        <f t="shared" si="12"/>
        <v>_3_4_2_3_2_6</v>
      </c>
      <c r="K804" t="str">
        <f>VLOOKUP(J804,survey!$H$2:$I$1133,2,FALSE)</f>
        <v>What does the ${_3_4_2_3_2_4_1_calculate} get used for?</v>
      </c>
    </row>
    <row r="805" spans="1:11" ht="14.45">
      <c r="A805" s="23" t="str">
        <f>INDEX(survey!$B$2:$B$1134,MATCH(_xlfn.CONCAT("_",E805),survey!$F$2:$F$1134,0))</f>
        <v>performance</v>
      </c>
      <c r="B805" s="23" t="str">
        <f>INDEX(survey!$C$2:$C$1134,MATCH(_xlfn.CONCAT("_",E805),survey!$F$2:$F$1134,0))</f>
        <v>agricultural</v>
      </c>
      <c r="C805" s="23" t="str">
        <f>INDEX(survey!$D$2:$D$1134,MATCH(_xlfn.CONCAT("_",E805),survey!$F$2:$F$1134,0))</f>
        <v>productivity_fish</v>
      </c>
      <c r="D805" s="23" t="str">
        <f>INDEX(survey!$E$2:$E$1134,MATCH(_xlfn.CONCAT("_",E805),survey!$F$2:$F$1134,0))</f>
        <v>fish_production_use</v>
      </c>
      <c r="E805" t="s">
        <v>4027</v>
      </c>
      <c r="F805" t="s">
        <v>3872</v>
      </c>
      <c r="G805" t="s">
        <v>3104</v>
      </c>
      <c r="I805" t="s">
        <v>3091</v>
      </c>
      <c r="J805" t="str">
        <f t="shared" si="12"/>
        <v>_3_4_2_3_2_6</v>
      </c>
      <c r="K805" t="str">
        <f>VLOOKUP(J805,survey!$H$2:$I$1133,2,FALSE)</f>
        <v>What does the ${_3_4_2_3_2_4_1_calculate} get used for?</v>
      </c>
    </row>
    <row r="806" spans="1:11" ht="14.45">
      <c r="A806" s="23" t="str">
        <f>INDEX(survey!$B$2:$B$1134,MATCH(_xlfn.CONCAT("_",E806),survey!$F$2:$F$1134,0))</f>
        <v>performance</v>
      </c>
      <c r="B806" s="23" t="str">
        <f>INDEX(survey!$C$2:$C$1134,MATCH(_xlfn.CONCAT("_",E806),survey!$F$2:$F$1134,0))</f>
        <v>agricultural</v>
      </c>
      <c r="C806" s="23" t="str">
        <f>INDEX(survey!$D$2:$D$1134,MATCH(_xlfn.CONCAT("_",E806),survey!$F$2:$F$1134,0))</f>
        <v>productivity_fish</v>
      </c>
      <c r="D806" s="23" t="str">
        <f>INDEX(survey!$E$2:$E$1134,MATCH(_xlfn.CONCAT("_",E806),survey!$F$2:$F$1134,0))</f>
        <v>fish_production_use</v>
      </c>
      <c r="E806" t="s">
        <v>4027</v>
      </c>
      <c r="F806" t="s">
        <v>3934</v>
      </c>
      <c r="G806" t="s">
        <v>3842</v>
      </c>
      <c r="I806" t="s">
        <v>3091</v>
      </c>
      <c r="J806" t="str">
        <f t="shared" si="12"/>
        <v>_3_4_2_3_2_6</v>
      </c>
      <c r="K806" t="str">
        <f>VLOOKUP(J806,survey!$H$2:$I$1133,2,FALSE)</f>
        <v>What does the ${_3_4_2_3_2_4_1_calculate} get used for?</v>
      </c>
    </row>
    <row r="807" spans="1:11" ht="14.45">
      <c r="A807" s="23" t="str">
        <f>INDEX(survey!$B$2:$B$1134,MATCH(_xlfn.CONCAT("_",E807),survey!$F$2:$F$1134,0))</f>
        <v>performance</v>
      </c>
      <c r="B807" s="23" t="str">
        <f>INDEX(survey!$C$2:$C$1134,MATCH(_xlfn.CONCAT("_",E807),survey!$F$2:$F$1134,0))</f>
        <v>agricultural</v>
      </c>
      <c r="C807" s="23" t="str">
        <f>INDEX(survey!$D$2:$D$1134,MATCH(_xlfn.CONCAT("_",E807),survey!$F$2:$F$1134,0))</f>
        <v>productivity_fish</v>
      </c>
      <c r="D807" s="23" t="str">
        <f>INDEX(survey!$E$2:$E$1134,MATCH(_xlfn.CONCAT("_",E807),survey!$F$2:$F$1134,0))</f>
        <v>fish_production_use</v>
      </c>
      <c r="E807" t="s">
        <v>4027</v>
      </c>
      <c r="F807" t="s">
        <v>3935</v>
      </c>
      <c r="G807" t="s">
        <v>3830</v>
      </c>
      <c r="I807" t="s">
        <v>3091</v>
      </c>
      <c r="J807" t="str">
        <f t="shared" si="12"/>
        <v>_3_4_2_3_2_6</v>
      </c>
      <c r="K807" t="str">
        <f>VLOOKUP(J807,survey!$H$2:$I$1133,2,FALSE)</f>
        <v>What does the ${_3_4_2_3_2_4_1_calculate} get used for?</v>
      </c>
    </row>
    <row r="808" spans="1:11" ht="14.45">
      <c r="A808" s="23" t="str">
        <f>INDEX(survey!$B$2:$B$1134,MATCH(_xlfn.CONCAT("_",E808),survey!$F$2:$F$1134,0))</f>
        <v>performance</v>
      </c>
      <c r="B808" s="23" t="str">
        <f>INDEX(survey!$C$2:$C$1134,MATCH(_xlfn.CONCAT("_",E808),survey!$F$2:$F$1134,0))</f>
        <v>agricultural</v>
      </c>
      <c r="C808" s="23" t="str">
        <f>INDEX(survey!$D$2:$D$1134,MATCH(_xlfn.CONCAT("_",E808),survey!$F$2:$F$1134,0))</f>
        <v>productivity_fish</v>
      </c>
      <c r="D808" s="23" t="str">
        <f>INDEX(survey!$E$2:$E$1134,MATCH(_xlfn.CONCAT("_",E808),survey!$F$2:$F$1134,0))</f>
        <v>fish_production_use</v>
      </c>
      <c r="E808" t="s">
        <v>4027</v>
      </c>
      <c r="F808" t="s">
        <v>3936</v>
      </c>
      <c r="G808" t="s">
        <v>3831</v>
      </c>
      <c r="I808" t="s">
        <v>3091</v>
      </c>
      <c r="J808" t="str">
        <f t="shared" si="12"/>
        <v>_3_4_2_3_2_6</v>
      </c>
      <c r="K808" t="str">
        <f>VLOOKUP(J808,survey!$H$2:$I$1133,2,FALSE)</f>
        <v>What does the ${_3_4_2_3_2_4_1_calculate} get used for?</v>
      </c>
    </row>
    <row r="809" spans="1:11" ht="14.45">
      <c r="A809" s="23" t="str">
        <f>INDEX(survey!$B$2:$B$1134,MATCH(_xlfn.CONCAT("_",E809),survey!$F$2:$F$1134,0))</f>
        <v>performance</v>
      </c>
      <c r="B809" s="23" t="str">
        <f>INDEX(survey!$C$2:$C$1134,MATCH(_xlfn.CONCAT("_",E809),survey!$F$2:$F$1134,0))</f>
        <v>agricultural</v>
      </c>
      <c r="C809" s="23" t="str">
        <f>INDEX(survey!$D$2:$D$1134,MATCH(_xlfn.CONCAT("_",E809),survey!$F$2:$F$1134,0))</f>
        <v>productivity_fish</v>
      </c>
      <c r="D809" s="23" t="str">
        <f>INDEX(survey!$E$2:$E$1134,MATCH(_xlfn.CONCAT("_",E809),survey!$F$2:$F$1134,0))</f>
        <v>fish_production_use</v>
      </c>
      <c r="E809" t="s">
        <v>4027</v>
      </c>
      <c r="F809" t="s">
        <v>3937</v>
      </c>
      <c r="G809" t="s">
        <v>3833</v>
      </c>
      <c r="I809" t="s">
        <v>3091</v>
      </c>
      <c r="J809" t="str">
        <f t="shared" si="12"/>
        <v>_3_4_2_3_2_6</v>
      </c>
      <c r="K809" t="str">
        <f>VLOOKUP(J809,survey!$H$2:$I$1133,2,FALSE)</f>
        <v>What does the ${_3_4_2_3_2_4_1_calculate} get used for?</v>
      </c>
    </row>
    <row r="810" spans="1:11" ht="14.45">
      <c r="A810" s="23" t="str">
        <f>INDEX(survey!$B$2:$B$1134,MATCH(_xlfn.CONCAT("_",E810),survey!$F$2:$F$1134,0))</f>
        <v>performance</v>
      </c>
      <c r="B810" s="23" t="str">
        <f>INDEX(survey!$C$2:$C$1134,MATCH(_xlfn.CONCAT("_",E810),survey!$F$2:$F$1134,0))</f>
        <v>agricultural</v>
      </c>
      <c r="C810" s="23" t="str">
        <f>INDEX(survey!$D$2:$D$1134,MATCH(_xlfn.CONCAT("_",E810),survey!$F$2:$F$1134,0))</f>
        <v>productivity_fish</v>
      </c>
      <c r="D810" s="23" t="str">
        <f>INDEX(survey!$E$2:$E$1134,MATCH(_xlfn.CONCAT("_",E810),survey!$F$2:$F$1134,0))</f>
        <v>fish_production_use</v>
      </c>
      <c r="E810" t="s">
        <v>4027</v>
      </c>
      <c r="F810" t="s">
        <v>3938</v>
      </c>
      <c r="G810" t="s">
        <v>3835</v>
      </c>
      <c r="I810" t="s">
        <v>3091</v>
      </c>
      <c r="J810" t="str">
        <f t="shared" si="12"/>
        <v>_3_4_2_3_2_6</v>
      </c>
      <c r="K810" t="str">
        <f>VLOOKUP(J810,survey!$H$2:$I$1133,2,FALSE)</f>
        <v>What does the ${_3_4_2_3_2_4_1_calculate} get used for?</v>
      </c>
    </row>
    <row r="811" spans="1:11" ht="14.45">
      <c r="A811" s="23" t="str">
        <f>INDEX(survey!$B$2:$B$1134,MATCH(_xlfn.CONCAT("_",E811),survey!$F$2:$F$1134,0))</f>
        <v>performance</v>
      </c>
      <c r="B811" s="23" t="str">
        <f>INDEX(survey!$C$2:$C$1134,MATCH(_xlfn.CONCAT("_",E811),survey!$F$2:$F$1134,0))</f>
        <v>agricultural</v>
      </c>
      <c r="C811" s="23" t="str">
        <f>INDEX(survey!$D$2:$D$1134,MATCH(_xlfn.CONCAT("_",E811),survey!$F$2:$F$1134,0))</f>
        <v>productivity_fish</v>
      </c>
      <c r="D811" s="23" t="str">
        <f>INDEX(survey!$E$2:$E$1134,MATCH(_xlfn.CONCAT("_",E811),survey!$F$2:$F$1134,0))</f>
        <v>fish_production_use</v>
      </c>
      <c r="E811" t="s">
        <v>4027</v>
      </c>
      <c r="F811" t="s">
        <v>3939</v>
      </c>
      <c r="G811" t="s">
        <v>3837</v>
      </c>
      <c r="I811" t="s">
        <v>3091</v>
      </c>
      <c r="J811" t="str">
        <f t="shared" si="12"/>
        <v>_3_4_2_3_2_6</v>
      </c>
      <c r="K811" t="str">
        <f>VLOOKUP(J811,survey!$H$2:$I$1133,2,FALSE)</f>
        <v>What does the ${_3_4_2_3_2_4_1_calculate} get used for?</v>
      </c>
    </row>
    <row r="812" spans="1:11" ht="14.45">
      <c r="A812" s="23" t="str">
        <f>INDEX(survey!$B$2:$B$1134,MATCH(_xlfn.CONCAT("_",E812),survey!$F$2:$F$1134,0))</f>
        <v>performance</v>
      </c>
      <c r="B812" s="23" t="str">
        <f>INDEX(survey!$C$2:$C$1134,MATCH(_xlfn.CONCAT("_",E812),survey!$F$2:$F$1134,0))</f>
        <v>agricultural</v>
      </c>
      <c r="C812" s="23" t="str">
        <f>INDEX(survey!$D$2:$D$1134,MATCH(_xlfn.CONCAT("_",E812),survey!$F$2:$F$1134,0))</f>
        <v>productivity_fish</v>
      </c>
      <c r="D812" s="23" t="str">
        <f>INDEX(survey!$E$2:$E$1134,MATCH(_xlfn.CONCAT("_",E812),survey!$F$2:$F$1134,0))</f>
        <v>fish_production_use</v>
      </c>
      <c r="E812" t="s">
        <v>4027</v>
      </c>
      <c r="F812" t="s">
        <v>3940</v>
      </c>
      <c r="G812" t="s">
        <v>3839</v>
      </c>
      <c r="I812" t="s">
        <v>3091</v>
      </c>
      <c r="J812" t="str">
        <f t="shared" si="12"/>
        <v>_3_4_2_3_2_6</v>
      </c>
      <c r="K812" t="str">
        <f>VLOOKUP(J812,survey!$H$2:$I$1133,2,FALSE)</f>
        <v>What does the ${_3_4_2_3_2_4_1_calculate} get used for?</v>
      </c>
    </row>
    <row r="813" spans="1:11" ht="14.45">
      <c r="A813" s="23" t="str">
        <f>INDEX(survey!$B$2:$B$1134,MATCH(_xlfn.CONCAT("_",E813),survey!$F$2:$F$1134,0))</f>
        <v>performance</v>
      </c>
      <c r="B813" s="23" t="str">
        <f>INDEX(survey!$C$2:$C$1134,MATCH(_xlfn.CONCAT("_",E813),survey!$F$2:$F$1134,0))</f>
        <v>agricultural</v>
      </c>
      <c r="C813" s="23" t="str">
        <f>INDEX(survey!$D$2:$D$1134,MATCH(_xlfn.CONCAT("_",E813),survey!$F$2:$F$1134,0))</f>
        <v>productivity_fish</v>
      </c>
      <c r="D813" s="23" t="str">
        <f>INDEX(survey!$E$2:$E$1134,MATCH(_xlfn.CONCAT("_",E813),survey!$F$2:$F$1134,0))</f>
        <v>fish_production_use</v>
      </c>
      <c r="E813" t="s">
        <v>4027</v>
      </c>
      <c r="F813" t="s">
        <v>3879</v>
      </c>
      <c r="G813" t="s">
        <v>3104</v>
      </c>
      <c r="I813" t="s">
        <v>3091</v>
      </c>
      <c r="J813" t="str">
        <f t="shared" si="12"/>
        <v>_3_4_2_3_2_6</v>
      </c>
      <c r="K813" t="str">
        <f>VLOOKUP(J813,survey!$H$2:$I$1133,2,FALSE)</f>
        <v>What does the ${_3_4_2_3_2_4_1_calculate} get used for?</v>
      </c>
    </row>
    <row r="814" spans="1:11" ht="14.45">
      <c r="A814" s="23" t="str">
        <f>INDEX(survey!$B$2:$B$1134,MATCH(_xlfn.CONCAT("_",E814),survey!$F$2:$F$1134,0))</f>
        <v>performance</v>
      </c>
      <c r="B814" s="23" t="str">
        <f>INDEX(survey!$C$2:$C$1134,MATCH(_xlfn.CONCAT("_",E814),survey!$F$2:$F$1134,0))</f>
        <v>agricultural</v>
      </c>
      <c r="C814" s="23" t="str">
        <f>INDEX(survey!$D$2:$D$1134,MATCH(_xlfn.CONCAT("_",E814),survey!$F$2:$F$1134,0))</f>
        <v>productivity_fish</v>
      </c>
      <c r="D814" s="23" t="str">
        <f>INDEX(survey!$E$2:$E$1134,MATCH(_xlfn.CONCAT("_",E814),survey!$F$2:$F$1134,0))</f>
        <v>fish_production_use</v>
      </c>
      <c r="E814" t="s">
        <v>4027</v>
      </c>
      <c r="F814" t="s">
        <v>3941</v>
      </c>
      <c r="G814" t="s">
        <v>3927</v>
      </c>
      <c r="I814" t="s">
        <v>3091</v>
      </c>
      <c r="J814" t="str">
        <f t="shared" si="12"/>
        <v>_3_4_2_3_2_6</v>
      </c>
      <c r="K814" t="str">
        <f>VLOOKUP(J814,survey!$H$2:$I$1133,2,FALSE)</f>
        <v>What does the ${_3_4_2_3_2_4_1_calculate} get used for?</v>
      </c>
    </row>
    <row r="815" spans="1:11" ht="14.45">
      <c r="A815" s="23" t="str">
        <f>INDEX(survey!$B$2:$B$1134,MATCH(_xlfn.CONCAT("_",E815),survey!$F$2:$F$1134,0))</f>
        <v>performance</v>
      </c>
      <c r="B815" s="23" t="str">
        <f>INDEX(survey!$C$2:$C$1134,MATCH(_xlfn.CONCAT("_",E815),survey!$F$2:$F$1134,0))</f>
        <v>agricultural</v>
      </c>
      <c r="C815" s="23" t="str">
        <f>INDEX(survey!$D$2:$D$1134,MATCH(_xlfn.CONCAT("_",E815),survey!$F$2:$F$1134,0))</f>
        <v>productivity_fish</v>
      </c>
      <c r="D815" s="23" t="str">
        <f>INDEX(survey!$E$2:$E$1134,MATCH(_xlfn.CONCAT("_",E815),survey!$F$2:$F$1134,0))</f>
        <v>fish_production_use</v>
      </c>
      <c r="E815" t="s">
        <v>4027</v>
      </c>
      <c r="F815" t="s">
        <v>3942</v>
      </c>
      <c r="G815" t="s">
        <v>3842</v>
      </c>
      <c r="I815" t="s">
        <v>3091</v>
      </c>
      <c r="J815" t="str">
        <f t="shared" si="12"/>
        <v>_3_4_2_3_2_6</v>
      </c>
      <c r="K815" t="str">
        <f>VLOOKUP(J815,survey!$H$2:$I$1133,2,FALSE)</f>
        <v>What does the ${_3_4_2_3_2_4_1_calculate} get used for?</v>
      </c>
    </row>
    <row r="816" spans="1:11" ht="14.45">
      <c r="A816" s="23" t="str">
        <f>INDEX(survey!$B$2:$B$1134,MATCH(_xlfn.CONCAT("_",E816),survey!$F$2:$F$1134,0))</f>
        <v>performance</v>
      </c>
      <c r="B816" s="23" t="str">
        <f>INDEX(survey!$C$2:$C$1134,MATCH(_xlfn.CONCAT("_",E816),survey!$F$2:$F$1134,0))</f>
        <v>agricultural</v>
      </c>
      <c r="C816" s="23" t="str">
        <f>INDEX(survey!$D$2:$D$1134,MATCH(_xlfn.CONCAT("_",E816),survey!$F$2:$F$1134,0))</f>
        <v>productivity_fish</v>
      </c>
      <c r="D816" s="23" t="str">
        <f>INDEX(survey!$E$2:$E$1134,MATCH(_xlfn.CONCAT("_",E816),survey!$F$2:$F$1134,0))</f>
        <v>fish_production_use</v>
      </c>
      <c r="E816" t="s">
        <v>4027</v>
      </c>
      <c r="F816" t="s">
        <v>4030</v>
      </c>
      <c r="G816" t="s">
        <v>4029</v>
      </c>
      <c r="I816" t="s">
        <v>3091</v>
      </c>
      <c r="J816" t="str">
        <f t="shared" si="12"/>
        <v>_3_4_2_3_2_6</v>
      </c>
      <c r="K816" t="str">
        <f>VLOOKUP(J816,survey!$H$2:$I$1133,2,FALSE)</f>
        <v>What does the ${_3_4_2_3_2_4_1_calculate} get used for?</v>
      </c>
    </row>
    <row r="817" spans="1:11" ht="14.45">
      <c r="A817" s="23" t="str">
        <f>INDEX(survey!$B$2:$B$1134,MATCH(_xlfn.CONCAT("_",E817),survey!$F$2:$F$1134,0))</f>
        <v>performance</v>
      </c>
      <c r="B817" s="23" t="str">
        <f>INDEX(survey!$C$2:$C$1134,MATCH(_xlfn.CONCAT("_",E817),survey!$F$2:$F$1134,0))</f>
        <v>agricultural</v>
      </c>
      <c r="C817" s="23" t="str">
        <f>INDEX(survey!$D$2:$D$1134,MATCH(_xlfn.CONCAT("_",E817),survey!$F$2:$F$1134,0))</f>
        <v>productivity_fish</v>
      </c>
      <c r="D817" s="23" t="str">
        <f>INDEX(survey!$E$2:$E$1134,MATCH(_xlfn.CONCAT("_",E817),survey!$F$2:$F$1134,0))</f>
        <v>fish_production_use</v>
      </c>
      <c r="E817" t="s">
        <v>4027</v>
      </c>
      <c r="F817" t="s">
        <v>3943</v>
      </c>
      <c r="G817" t="s">
        <v>3830</v>
      </c>
      <c r="I817" t="s">
        <v>3091</v>
      </c>
      <c r="J817" t="str">
        <f t="shared" si="12"/>
        <v>_3_4_2_3_2_6</v>
      </c>
      <c r="K817" t="str">
        <f>VLOOKUP(J817,survey!$H$2:$I$1133,2,FALSE)</f>
        <v>What does the ${_3_4_2_3_2_4_1_calculate} get used for?</v>
      </c>
    </row>
    <row r="818" spans="1:11" ht="14.45">
      <c r="A818" s="23" t="str">
        <f>INDEX(survey!$B$2:$B$1134,MATCH(_xlfn.CONCAT("_",E818),survey!$F$2:$F$1134,0))</f>
        <v>performance</v>
      </c>
      <c r="B818" s="23" t="str">
        <f>INDEX(survey!$C$2:$C$1134,MATCH(_xlfn.CONCAT("_",E818),survey!$F$2:$F$1134,0))</f>
        <v>agricultural</v>
      </c>
      <c r="C818" s="23" t="str">
        <f>INDEX(survey!$D$2:$D$1134,MATCH(_xlfn.CONCAT("_",E818),survey!$F$2:$F$1134,0))</f>
        <v>productivity_fish</v>
      </c>
      <c r="D818" s="23" t="str">
        <f>INDEX(survey!$E$2:$E$1134,MATCH(_xlfn.CONCAT("_",E818),survey!$F$2:$F$1134,0))</f>
        <v>fish_production_use</v>
      </c>
      <c r="E818" t="s">
        <v>4027</v>
      </c>
      <c r="F818" t="s">
        <v>3944</v>
      </c>
      <c r="G818" t="s">
        <v>3831</v>
      </c>
      <c r="I818" t="s">
        <v>3091</v>
      </c>
      <c r="J818" t="str">
        <f t="shared" si="12"/>
        <v>_3_4_2_3_2_6</v>
      </c>
      <c r="K818" t="str">
        <f>VLOOKUP(J818,survey!$H$2:$I$1133,2,FALSE)</f>
        <v>What does the ${_3_4_2_3_2_4_1_calculate} get used for?</v>
      </c>
    </row>
    <row r="819" spans="1:11" ht="14.45">
      <c r="A819" s="23" t="str">
        <f>INDEX(survey!$B$2:$B$1134,MATCH(_xlfn.CONCAT("_",E819),survey!$F$2:$F$1134,0))</f>
        <v>performance</v>
      </c>
      <c r="B819" s="23" t="str">
        <f>INDEX(survey!$C$2:$C$1134,MATCH(_xlfn.CONCAT("_",E819),survey!$F$2:$F$1134,0))</f>
        <v>agricultural</v>
      </c>
      <c r="C819" s="23" t="str">
        <f>INDEX(survey!$D$2:$D$1134,MATCH(_xlfn.CONCAT("_",E819),survey!$F$2:$F$1134,0))</f>
        <v>productivity_fish</v>
      </c>
      <c r="D819" s="23" t="str">
        <f>INDEX(survey!$E$2:$E$1134,MATCH(_xlfn.CONCAT("_",E819),survey!$F$2:$F$1134,0))</f>
        <v>fish_production_use</v>
      </c>
      <c r="E819" t="s">
        <v>4027</v>
      </c>
      <c r="F819" t="s">
        <v>3945</v>
      </c>
      <c r="G819" t="s">
        <v>3833</v>
      </c>
      <c r="I819" t="s">
        <v>3091</v>
      </c>
      <c r="J819" t="str">
        <f t="shared" si="12"/>
        <v>_3_4_2_3_2_6</v>
      </c>
      <c r="K819" t="str">
        <f>VLOOKUP(J819,survey!$H$2:$I$1133,2,FALSE)</f>
        <v>What does the ${_3_4_2_3_2_4_1_calculate} get used for?</v>
      </c>
    </row>
    <row r="820" spans="1:11" ht="14.45">
      <c r="A820" s="23" t="str">
        <f>INDEX(survey!$B$2:$B$1134,MATCH(_xlfn.CONCAT("_",E820),survey!$F$2:$F$1134,0))</f>
        <v>performance</v>
      </c>
      <c r="B820" s="23" t="str">
        <f>INDEX(survey!$C$2:$C$1134,MATCH(_xlfn.CONCAT("_",E820),survey!$F$2:$F$1134,0))</f>
        <v>agricultural</v>
      </c>
      <c r="C820" s="23" t="str">
        <f>INDEX(survey!$D$2:$D$1134,MATCH(_xlfn.CONCAT("_",E820),survey!$F$2:$F$1134,0))</f>
        <v>productivity_fish</v>
      </c>
      <c r="D820" s="23" t="str">
        <f>INDEX(survey!$E$2:$E$1134,MATCH(_xlfn.CONCAT("_",E820),survey!$F$2:$F$1134,0))</f>
        <v>fish_production_use</v>
      </c>
      <c r="E820" t="s">
        <v>4027</v>
      </c>
      <c r="F820" t="s">
        <v>3946</v>
      </c>
      <c r="G820" t="s">
        <v>3835</v>
      </c>
      <c r="I820" t="s">
        <v>3091</v>
      </c>
      <c r="J820" t="str">
        <f t="shared" si="12"/>
        <v>_3_4_2_3_2_6</v>
      </c>
      <c r="K820" t="str">
        <f>VLOOKUP(J820,survey!$H$2:$I$1133,2,FALSE)</f>
        <v>What does the ${_3_4_2_3_2_4_1_calculate} get used for?</v>
      </c>
    </row>
    <row r="821" spans="1:11" ht="14.45">
      <c r="A821" s="23" t="str">
        <f>INDEX(survey!$B$2:$B$1134,MATCH(_xlfn.CONCAT("_",E821),survey!$F$2:$F$1134,0))</f>
        <v>performance</v>
      </c>
      <c r="B821" s="23" t="str">
        <f>INDEX(survey!$C$2:$C$1134,MATCH(_xlfn.CONCAT("_",E821),survey!$F$2:$F$1134,0))</f>
        <v>agricultural</v>
      </c>
      <c r="C821" s="23" t="str">
        <f>INDEX(survey!$D$2:$D$1134,MATCH(_xlfn.CONCAT("_",E821),survey!$F$2:$F$1134,0))</f>
        <v>productivity_fish</v>
      </c>
      <c r="D821" s="23" t="str">
        <f>INDEX(survey!$E$2:$E$1134,MATCH(_xlfn.CONCAT("_",E821),survey!$F$2:$F$1134,0))</f>
        <v>fish_production_use</v>
      </c>
      <c r="E821" t="s">
        <v>4027</v>
      </c>
      <c r="F821" t="s">
        <v>3947</v>
      </c>
      <c r="G821" t="s">
        <v>3837</v>
      </c>
      <c r="I821" t="s">
        <v>3091</v>
      </c>
      <c r="J821" t="str">
        <f t="shared" si="12"/>
        <v>_3_4_2_3_2_6</v>
      </c>
      <c r="K821" t="str">
        <f>VLOOKUP(J821,survey!$H$2:$I$1133,2,FALSE)</f>
        <v>What does the ${_3_4_2_3_2_4_1_calculate} get used for?</v>
      </c>
    </row>
    <row r="822" spans="1:11" ht="14.45">
      <c r="A822" s="23" t="str">
        <f>INDEX(survey!$B$2:$B$1134,MATCH(_xlfn.CONCAT("_",E822),survey!$F$2:$F$1134,0))</f>
        <v>performance</v>
      </c>
      <c r="B822" s="23" t="str">
        <f>INDEX(survey!$C$2:$C$1134,MATCH(_xlfn.CONCAT("_",E822),survey!$F$2:$F$1134,0))</f>
        <v>agricultural</v>
      </c>
      <c r="C822" s="23" t="str">
        <f>INDEX(survey!$D$2:$D$1134,MATCH(_xlfn.CONCAT("_",E822),survey!$F$2:$F$1134,0))</f>
        <v>productivity_fish</v>
      </c>
      <c r="D822" s="23" t="str">
        <f>INDEX(survey!$E$2:$E$1134,MATCH(_xlfn.CONCAT("_",E822),survey!$F$2:$F$1134,0))</f>
        <v>fish_production_use</v>
      </c>
      <c r="E822" t="s">
        <v>4027</v>
      </c>
      <c r="F822" t="s">
        <v>3948</v>
      </c>
      <c r="G822" t="s">
        <v>3839</v>
      </c>
      <c r="I822" t="s">
        <v>3091</v>
      </c>
      <c r="J822" t="str">
        <f t="shared" si="12"/>
        <v>_3_4_2_3_2_6</v>
      </c>
      <c r="K822" t="str">
        <f>VLOOKUP(J822,survey!$H$2:$I$1133,2,FALSE)</f>
        <v>What does the ${_3_4_2_3_2_4_1_calculate} get used for?</v>
      </c>
    </row>
    <row r="823" spans="1:11" ht="14.45">
      <c r="A823" s="23" t="str">
        <f>INDEX(survey!$B$2:$B$1134,MATCH(_xlfn.CONCAT("_",E823),survey!$F$2:$F$1134,0))</f>
        <v>performance</v>
      </c>
      <c r="B823" s="23" t="str">
        <f>INDEX(survey!$C$2:$C$1134,MATCH(_xlfn.CONCAT("_",E823),survey!$F$2:$F$1134,0))</f>
        <v>agricultural</v>
      </c>
      <c r="C823" s="23" t="str">
        <f>INDEX(survey!$D$2:$D$1134,MATCH(_xlfn.CONCAT("_",E823),survey!$F$2:$F$1134,0))</f>
        <v>productivity_fish</v>
      </c>
      <c r="D823" s="23" t="str">
        <f>INDEX(survey!$E$2:$E$1134,MATCH(_xlfn.CONCAT("_",E823),survey!$F$2:$F$1134,0))</f>
        <v>fish_production_use</v>
      </c>
      <c r="E823" t="s">
        <v>4027</v>
      </c>
      <c r="F823" t="s">
        <v>3885</v>
      </c>
      <c r="G823" t="s">
        <v>3104</v>
      </c>
      <c r="I823" t="s">
        <v>3091</v>
      </c>
      <c r="J823" t="str">
        <f t="shared" si="12"/>
        <v>_3_4_2_3_2_6</v>
      </c>
      <c r="K823" t="str">
        <f>VLOOKUP(J823,survey!$H$2:$I$1133,2,FALSE)</f>
        <v>What does the ${_3_4_2_3_2_4_1_calculate} get used for?</v>
      </c>
    </row>
    <row r="824" spans="1:11" ht="14.45">
      <c r="A824" s="23" t="str">
        <f>INDEX(survey!$B$2:$B$1134,MATCH(_xlfn.CONCAT("_",E824),survey!$F$2:$F$1134,0))</f>
        <v>performance</v>
      </c>
      <c r="B824" s="23" t="str">
        <f>INDEX(survey!$C$2:$C$1134,MATCH(_xlfn.CONCAT("_",E824),survey!$F$2:$F$1134,0))</f>
        <v>agricultural</v>
      </c>
      <c r="C824" s="23" t="str">
        <f>INDEX(survey!$D$2:$D$1134,MATCH(_xlfn.CONCAT("_",E824),survey!$F$2:$F$1134,0))</f>
        <v>productivity_fish</v>
      </c>
      <c r="D824" s="23" t="str">
        <f>INDEX(survey!$E$2:$E$1134,MATCH(_xlfn.CONCAT("_",E824),survey!$F$2:$F$1134,0))</f>
        <v>fish_production_use</v>
      </c>
      <c r="E824" t="s">
        <v>4027</v>
      </c>
      <c r="F824" t="s">
        <v>4031</v>
      </c>
      <c r="G824" t="s">
        <v>3842</v>
      </c>
      <c r="I824" t="s">
        <v>3091</v>
      </c>
      <c r="J824" t="str">
        <f t="shared" si="12"/>
        <v>_3_4_2_3_2_6</v>
      </c>
      <c r="K824" t="str">
        <f>VLOOKUP(J824,survey!$H$2:$I$1133,2,FALSE)</f>
        <v>What does the ${_3_4_2_3_2_4_1_calculate} get used for?</v>
      </c>
    </row>
    <row r="825" spans="1:11" ht="14.45">
      <c r="A825" s="23" t="str">
        <f>INDEX(survey!$B$2:$B$1134,MATCH(_xlfn.CONCAT("_",E825),survey!$F$2:$F$1134,0))</f>
        <v>performance</v>
      </c>
      <c r="B825" s="23" t="str">
        <f>INDEX(survey!$C$2:$C$1134,MATCH(_xlfn.CONCAT("_",E825),survey!$F$2:$F$1134,0))</f>
        <v>agricultural</v>
      </c>
      <c r="C825" s="23" t="str">
        <f>INDEX(survey!$D$2:$D$1134,MATCH(_xlfn.CONCAT("_",E825),survey!$F$2:$F$1134,0))</f>
        <v>productivity_fish</v>
      </c>
      <c r="D825" s="23" t="str">
        <f>INDEX(survey!$E$2:$E$1134,MATCH(_xlfn.CONCAT("_",E825),survey!$F$2:$F$1134,0))</f>
        <v>fish_production_use</v>
      </c>
      <c r="E825" t="s">
        <v>4027</v>
      </c>
      <c r="F825" t="s">
        <v>3950</v>
      </c>
      <c r="G825" t="s">
        <v>3830</v>
      </c>
      <c r="I825" t="s">
        <v>3091</v>
      </c>
      <c r="J825" t="str">
        <f t="shared" si="12"/>
        <v>_3_4_2_3_2_6</v>
      </c>
      <c r="K825" t="str">
        <f>VLOOKUP(J825,survey!$H$2:$I$1133,2,FALSE)</f>
        <v>What does the ${_3_4_2_3_2_4_1_calculate} get used for?</v>
      </c>
    </row>
    <row r="826" spans="1:11" ht="14.45">
      <c r="A826" s="23" t="str">
        <f>INDEX(survey!$B$2:$B$1134,MATCH(_xlfn.CONCAT("_",E826),survey!$F$2:$F$1134,0))</f>
        <v>performance</v>
      </c>
      <c r="B826" s="23" t="str">
        <f>INDEX(survey!$C$2:$C$1134,MATCH(_xlfn.CONCAT("_",E826),survey!$F$2:$F$1134,0))</f>
        <v>agricultural</v>
      </c>
      <c r="C826" s="23" t="str">
        <f>INDEX(survey!$D$2:$D$1134,MATCH(_xlfn.CONCAT("_",E826),survey!$F$2:$F$1134,0))</f>
        <v>productivity_fish</v>
      </c>
      <c r="D826" s="23" t="str">
        <f>INDEX(survey!$E$2:$E$1134,MATCH(_xlfn.CONCAT("_",E826),survey!$F$2:$F$1134,0))</f>
        <v>fish_production_use</v>
      </c>
      <c r="E826" t="s">
        <v>4027</v>
      </c>
      <c r="F826" t="s">
        <v>3951</v>
      </c>
      <c r="G826" t="s">
        <v>3831</v>
      </c>
      <c r="I826" t="s">
        <v>3091</v>
      </c>
      <c r="J826" t="str">
        <f t="shared" si="12"/>
        <v>_3_4_2_3_2_6</v>
      </c>
      <c r="K826" t="str">
        <f>VLOOKUP(J826,survey!$H$2:$I$1133,2,FALSE)</f>
        <v>What does the ${_3_4_2_3_2_4_1_calculate} get used for?</v>
      </c>
    </row>
    <row r="827" spans="1:11" ht="14.45">
      <c r="A827" s="23" t="str">
        <f>INDEX(survey!$B$2:$B$1134,MATCH(_xlfn.CONCAT("_",E827),survey!$F$2:$F$1134,0))</f>
        <v>performance</v>
      </c>
      <c r="B827" s="23" t="str">
        <f>INDEX(survey!$C$2:$C$1134,MATCH(_xlfn.CONCAT("_",E827),survey!$F$2:$F$1134,0))</f>
        <v>agricultural</v>
      </c>
      <c r="C827" s="23" t="str">
        <f>INDEX(survey!$D$2:$D$1134,MATCH(_xlfn.CONCAT("_",E827),survey!$F$2:$F$1134,0))</f>
        <v>productivity_fish</v>
      </c>
      <c r="D827" s="23" t="str">
        <f>INDEX(survey!$E$2:$E$1134,MATCH(_xlfn.CONCAT("_",E827),survey!$F$2:$F$1134,0))</f>
        <v>fish_production_use</v>
      </c>
      <c r="E827" t="s">
        <v>4027</v>
      </c>
      <c r="F827" t="s">
        <v>3952</v>
      </c>
      <c r="G827" t="s">
        <v>3833</v>
      </c>
      <c r="I827" t="s">
        <v>3091</v>
      </c>
      <c r="J827" t="str">
        <f t="shared" si="12"/>
        <v>_3_4_2_3_2_6</v>
      </c>
      <c r="K827" t="str">
        <f>VLOOKUP(J827,survey!$H$2:$I$1133,2,FALSE)</f>
        <v>What does the ${_3_4_2_3_2_4_1_calculate} get used for?</v>
      </c>
    </row>
    <row r="828" spans="1:11" ht="14.45">
      <c r="A828" s="23" t="str">
        <f>INDEX(survey!$B$2:$B$1134,MATCH(_xlfn.CONCAT("_",E828),survey!$F$2:$F$1134,0))</f>
        <v>performance</v>
      </c>
      <c r="B828" s="23" t="str">
        <f>INDEX(survey!$C$2:$C$1134,MATCH(_xlfn.CONCAT("_",E828),survey!$F$2:$F$1134,0))</f>
        <v>agricultural</v>
      </c>
      <c r="C828" s="23" t="str">
        <f>INDEX(survey!$D$2:$D$1134,MATCH(_xlfn.CONCAT("_",E828),survey!$F$2:$F$1134,0))</f>
        <v>productivity_fish</v>
      </c>
      <c r="D828" s="23" t="str">
        <f>INDEX(survey!$E$2:$E$1134,MATCH(_xlfn.CONCAT("_",E828),survey!$F$2:$F$1134,0))</f>
        <v>fish_production_use</v>
      </c>
      <c r="E828" t="s">
        <v>4027</v>
      </c>
      <c r="F828" t="s">
        <v>3953</v>
      </c>
      <c r="G828" t="s">
        <v>3835</v>
      </c>
      <c r="I828" t="s">
        <v>3091</v>
      </c>
      <c r="J828" t="str">
        <f t="shared" si="12"/>
        <v>_3_4_2_3_2_6</v>
      </c>
      <c r="K828" t="str">
        <f>VLOOKUP(J828,survey!$H$2:$I$1133,2,FALSE)</f>
        <v>What does the ${_3_4_2_3_2_4_1_calculate} get used for?</v>
      </c>
    </row>
    <row r="829" spans="1:11" ht="14.45">
      <c r="A829" s="23" t="str">
        <f>INDEX(survey!$B$2:$B$1134,MATCH(_xlfn.CONCAT("_",E829),survey!$F$2:$F$1134,0))</f>
        <v>performance</v>
      </c>
      <c r="B829" s="23" t="str">
        <f>INDEX(survey!$C$2:$C$1134,MATCH(_xlfn.CONCAT("_",E829),survey!$F$2:$F$1134,0))</f>
        <v>agricultural</v>
      </c>
      <c r="C829" s="23" t="str">
        <f>INDEX(survey!$D$2:$D$1134,MATCH(_xlfn.CONCAT("_",E829),survey!$F$2:$F$1134,0))</f>
        <v>productivity_fish</v>
      </c>
      <c r="D829" s="23" t="str">
        <f>INDEX(survey!$E$2:$E$1134,MATCH(_xlfn.CONCAT("_",E829),survey!$F$2:$F$1134,0))</f>
        <v>fish_production_use</v>
      </c>
      <c r="E829" t="s">
        <v>4027</v>
      </c>
      <c r="F829" t="s">
        <v>3954</v>
      </c>
      <c r="G829" t="s">
        <v>3837</v>
      </c>
      <c r="I829" t="s">
        <v>3091</v>
      </c>
      <c r="J829" t="str">
        <f t="shared" si="12"/>
        <v>_3_4_2_3_2_6</v>
      </c>
      <c r="K829" t="str">
        <f>VLOOKUP(J829,survey!$H$2:$I$1133,2,FALSE)</f>
        <v>What does the ${_3_4_2_3_2_4_1_calculate} get used for?</v>
      </c>
    </row>
    <row r="830" spans="1:11" ht="14.45">
      <c r="A830" s="23" t="str">
        <f>INDEX(survey!$B$2:$B$1134,MATCH(_xlfn.CONCAT("_",E830),survey!$F$2:$F$1134,0))</f>
        <v>performance</v>
      </c>
      <c r="B830" s="23" t="str">
        <f>INDEX(survey!$C$2:$C$1134,MATCH(_xlfn.CONCAT("_",E830),survey!$F$2:$F$1134,0))</f>
        <v>agricultural</v>
      </c>
      <c r="C830" s="23" t="str">
        <f>INDEX(survey!$D$2:$D$1134,MATCH(_xlfn.CONCAT("_",E830),survey!$F$2:$F$1134,0))</f>
        <v>productivity_fish</v>
      </c>
      <c r="D830" s="23" t="str">
        <f>INDEX(survey!$E$2:$E$1134,MATCH(_xlfn.CONCAT("_",E830),survey!$F$2:$F$1134,0))</f>
        <v>fish_production_use</v>
      </c>
      <c r="E830" t="s">
        <v>4027</v>
      </c>
      <c r="F830" t="s">
        <v>3955</v>
      </c>
      <c r="G830" t="s">
        <v>3839</v>
      </c>
      <c r="I830" t="s">
        <v>3091</v>
      </c>
      <c r="J830" t="str">
        <f t="shared" si="12"/>
        <v>_3_4_2_3_2_6</v>
      </c>
      <c r="K830" t="str">
        <f>VLOOKUP(J830,survey!$H$2:$I$1133,2,FALSE)</f>
        <v>What does the ${_3_4_2_3_2_4_1_calculate} get used for?</v>
      </c>
    </row>
    <row r="831" spans="1:11" ht="14.45">
      <c r="A831" s="23" t="str">
        <f>INDEX(survey!$B$2:$B$1134,MATCH(_xlfn.CONCAT("_",E831),survey!$F$2:$F$1134,0))</f>
        <v>performance</v>
      </c>
      <c r="B831" s="23" t="str">
        <f>INDEX(survey!$C$2:$C$1134,MATCH(_xlfn.CONCAT("_",E831),survey!$F$2:$F$1134,0))</f>
        <v>agricultural</v>
      </c>
      <c r="C831" s="23" t="str">
        <f>INDEX(survey!$D$2:$D$1134,MATCH(_xlfn.CONCAT("_",E831),survey!$F$2:$F$1134,0))</f>
        <v>productivity_fish</v>
      </c>
      <c r="D831" s="23" t="str">
        <f>INDEX(survey!$E$2:$E$1134,MATCH(_xlfn.CONCAT("_",E831),survey!$F$2:$F$1134,0))</f>
        <v>fish_production_use</v>
      </c>
      <c r="E831" t="s">
        <v>4027</v>
      </c>
      <c r="F831" t="s">
        <v>3888</v>
      </c>
      <c r="G831" t="s">
        <v>3104</v>
      </c>
      <c r="I831" t="s">
        <v>3091</v>
      </c>
      <c r="J831" t="str">
        <f t="shared" si="12"/>
        <v>_3_4_2_3_2_6</v>
      </c>
      <c r="K831" t="str">
        <f>VLOOKUP(J831,survey!$H$2:$I$1133,2,FALSE)</f>
        <v>What does the ${_3_4_2_3_2_4_1_calculate} get used for?</v>
      </c>
    </row>
    <row r="832" spans="1:11" ht="14.45">
      <c r="A832" s="23" t="str">
        <f>INDEX(survey!$B$2:$B$1134,MATCH(_xlfn.CONCAT("_",E832),survey!$F$2:$F$1134,0))</f>
        <v>performance</v>
      </c>
      <c r="B832" s="23" t="str">
        <f>INDEX(survey!$C$2:$C$1134,MATCH(_xlfn.CONCAT("_",E832),survey!$F$2:$F$1134,0))</f>
        <v>agricultural</v>
      </c>
      <c r="C832" s="23" t="str">
        <f>INDEX(survey!$D$2:$D$1134,MATCH(_xlfn.CONCAT("_",E832),survey!$F$2:$F$1134,0))</f>
        <v>animal_health</v>
      </c>
      <c r="D832" s="23" t="str">
        <f>INDEX(survey!$E$2:$E$1134,MATCH(_xlfn.CONCAT("_",E832),survey!$F$2:$F$1134,0))</f>
        <v>fish_injury_illness_death</v>
      </c>
      <c r="E832" t="s">
        <v>4032</v>
      </c>
      <c r="G832" t="s">
        <v>3405</v>
      </c>
      <c r="I832" t="s">
        <v>3091</v>
      </c>
      <c r="J832" t="str">
        <f t="shared" si="12"/>
        <v>_3_4_2_3_3</v>
      </c>
      <c r="K832" t="str">
        <f>VLOOKUP(J832,survey!$H$2:$I$1133,2,FALSE)</f>
        <v>What was the extent of injury, illness or death of fish due to diseases in the last 12 months</v>
      </c>
    </row>
    <row r="833" spans="1:11" ht="14.45">
      <c r="A833" s="23" t="str">
        <f>INDEX(survey!$B$2:$B$1134,MATCH(_xlfn.CONCAT("_",E833),survey!$F$2:$F$1134,0))</f>
        <v>performance</v>
      </c>
      <c r="B833" s="23" t="str">
        <f>INDEX(survey!$C$2:$C$1134,MATCH(_xlfn.CONCAT("_",E833),survey!$F$2:$F$1134,0))</f>
        <v>agricultural</v>
      </c>
      <c r="C833" s="23" t="str">
        <f>INDEX(survey!$D$2:$D$1134,MATCH(_xlfn.CONCAT("_",E833),survey!$F$2:$F$1134,0))</f>
        <v>animal_health</v>
      </c>
      <c r="D833" s="23" t="str">
        <f>INDEX(survey!$E$2:$E$1134,MATCH(_xlfn.CONCAT("_",E833),survey!$F$2:$F$1134,0))</f>
        <v>fish_injury_illness_death</v>
      </c>
      <c r="E833" t="s">
        <v>4032</v>
      </c>
      <c r="F833" t="s">
        <v>3106</v>
      </c>
      <c r="G833" t="s">
        <v>3999</v>
      </c>
      <c r="H833" s="35">
        <v>5</v>
      </c>
      <c r="I833" t="s">
        <v>3091</v>
      </c>
      <c r="J833" t="str">
        <f t="shared" si="12"/>
        <v>_3_4_2_3_3</v>
      </c>
      <c r="K833" t="str">
        <f>VLOOKUP(J833,survey!$H$2:$I$1133,2,FALSE)</f>
        <v>What was the extent of injury, illness or death of fish due to diseases in the last 12 months</v>
      </c>
    </row>
    <row r="834" spans="1:11" ht="14.45">
      <c r="A834" s="23" t="str">
        <f>INDEX(survey!$B$2:$B$1134,MATCH(_xlfn.CONCAT("_",E834),survey!$F$2:$F$1134,0))</f>
        <v>performance</v>
      </c>
      <c r="B834" s="23" t="str">
        <f>INDEX(survey!$C$2:$C$1134,MATCH(_xlfn.CONCAT("_",E834),survey!$F$2:$F$1134,0))</f>
        <v>agricultural</v>
      </c>
      <c r="C834" s="23" t="str">
        <f>INDEX(survey!$D$2:$D$1134,MATCH(_xlfn.CONCAT("_",E834),survey!$F$2:$F$1134,0))</f>
        <v>animal_health</v>
      </c>
      <c r="D834" s="23" t="str">
        <f>INDEX(survey!$E$2:$E$1134,MATCH(_xlfn.CONCAT("_",E834),survey!$F$2:$F$1134,0))</f>
        <v>fish_injury_illness_death</v>
      </c>
      <c r="E834" t="s">
        <v>4032</v>
      </c>
      <c r="F834" t="s">
        <v>3108</v>
      </c>
      <c r="G834" t="s">
        <v>4000</v>
      </c>
      <c r="H834" s="35">
        <v>3</v>
      </c>
      <c r="I834" t="s">
        <v>3091</v>
      </c>
      <c r="J834" t="str">
        <f t="shared" ref="J834:J896" si="13">CONCATENATE("_",E834)</f>
        <v>_3_4_2_3_3</v>
      </c>
      <c r="K834" t="str">
        <f>VLOOKUP(J834,survey!$H$2:$I$1133,2,FALSE)</f>
        <v>What was the extent of injury, illness or death of fish due to diseases in the last 12 months</v>
      </c>
    </row>
    <row r="835" spans="1:11" ht="14.45">
      <c r="A835" s="23" t="str">
        <f>INDEX(survey!$B$2:$B$1134,MATCH(_xlfn.CONCAT("_",E835),survey!$F$2:$F$1134,0))</f>
        <v>performance</v>
      </c>
      <c r="B835" s="23" t="str">
        <f>INDEX(survey!$C$2:$C$1134,MATCH(_xlfn.CONCAT("_",E835),survey!$F$2:$F$1134,0))</f>
        <v>agricultural</v>
      </c>
      <c r="C835" s="23" t="str">
        <f>INDEX(survey!$D$2:$D$1134,MATCH(_xlfn.CONCAT("_",E835),survey!$F$2:$F$1134,0))</f>
        <v>animal_health</v>
      </c>
      <c r="D835" s="23" t="str">
        <f>INDEX(survey!$E$2:$E$1134,MATCH(_xlfn.CONCAT("_",E835),survey!$F$2:$F$1134,0))</f>
        <v>fish_injury_illness_death</v>
      </c>
      <c r="E835" t="s">
        <v>4032</v>
      </c>
      <c r="F835" t="s">
        <v>3110</v>
      </c>
      <c r="G835" t="s">
        <v>4001</v>
      </c>
      <c r="H835" s="35">
        <v>1</v>
      </c>
      <c r="I835" t="s">
        <v>3091</v>
      </c>
      <c r="J835" t="str">
        <f t="shared" si="13"/>
        <v>_3_4_2_3_3</v>
      </c>
      <c r="K835" t="str">
        <f>VLOOKUP(J835,survey!$H$2:$I$1133,2,FALSE)</f>
        <v>What was the extent of injury, illness or death of fish due to diseases in the last 12 months</v>
      </c>
    </row>
    <row r="836" spans="1:11" ht="14.45">
      <c r="A836" s="23" t="str">
        <f>INDEX(survey!$B$2:$B$1134,MATCH(_xlfn.CONCAT("_",E836),survey!$F$2:$F$1134,0))</f>
        <v>agroecology/performance</v>
      </c>
      <c r="B836" s="23" t="str">
        <f>INDEX(survey!$C$2:$C$1134,MATCH(_xlfn.CONCAT("_",E836),survey!$F$2:$F$1134,0))</f>
        <v>5_biodiversity/economic/environmental</v>
      </c>
      <c r="C836" s="23" t="str">
        <f>INDEX(survey!$D$2:$D$1134,MATCH(_xlfn.CONCAT("_",E836),survey!$F$2:$F$1134,0))</f>
        <v>5_biodiversity/climate_resilience_adaptative_capacity/biodiversity_agrobiodiversity</v>
      </c>
      <c r="D836" s="23" t="str">
        <f>INDEX(survey!$E$2:$E$1134,MATCH(_xlfn.CONCAT("_",E836),survey!$F$2:$F$1134,0))</f>
        <v>livestock_species_name</v>
      </c>
      <c r="E836" t="s">
        <v>4033</v>
      </c>
      <c r="F836" t="s">
        <v>4034</v>
      </c>
      <c r="G836" t="s">
        <v>4034</v>
      </c>
      <c r="I836" t="s">
        <v>3091</v>
      </c>
      <c r="J836" t="str">
        <f t="shared" si="13"/>
        <v>_3_4_3_3_1</v>
      </c>
      <c r="K836" t="str">
        <f>VLOOKUP(J836,survey!$H$2:$I$1133,2,FALSE)</f>
        <v>Name of the different livestock species did you keep in the last 12 months [add country meaning]</v>
      </c>
    </row>
    <row r="837" spans="1:11" ht="14.45">
      <c r="A837" s="23" t="str">
        <f>INDEX(survey!$B$2:$B$1134,MATCH(_xlfn.CONCAT("_",E837),survey!$F$2:$F$1134,0))</f>
        <v>agroecology/performance</v>
      </c>
      <c r="B837" s="23" t="str">
        <f>INDEX(survey!$C$2:$C$1134,MATCH(_xlfn.CONCAT("_",E837),survey!$F$2:$F$1134,0))</f>
        <v>5_biodiversity/economic/environmental</v>
      </c>
      <c r="C837" s="23" t="str">
        <f>INDEX(survey!$D$2:$D$1134,MATCH(_xlfn.CONCAT("_",E837),survey!$F$2:$F$1134,0))</f>
        <v>5_biodiversity/climate_resilience_adaptative_capacity/biodiversity_agrobiodiversity</v>
      </c>
      <c r="D837" s="23" t="str">
        <f>INDEX(survey!$E$2:$E$1134,MATCH(_xlfn.CONCAT("_",E837),survey!$F$2:$F$1134,0))</f>
        <v>livestock_species_name</v>
      </c>
      <c r="E837" t="s">
        <v>4033</v>
      </c>
      <c r="F837" t="s">
        <v>4035</v>
      </c>
      <c r="G837" t="s">
        <v>4035</v>
      </c>
      <c r="I837" t="s">
        <v>3091</v>
      </c>
      <c r="J837" t="str">
        <f t="shared" si="13"/>
        <v>_3_4_3_3_1</v>
      </c>
      <c r="K837" t="str">
        <f>VLOOKUP(J837,survey!$H$2:$I$1133,2,FALSE)</f>
        <v>Name of the different livestock species did you keep in the last 12 months [add country meaning]</v>
      </c>
    </row>
    <row r="838" spans="1:11" ht="14.45">
      <c r="A838" s="23" t="str">
        <f>INDEX(survey!$B$2:$B$1134,MATCH(_xlfn.CONCAT("_",E838),survey!$F$2:$F$1134,0))</f>
        <v>agroecology/performance</v>
      </c>
      <c r="B838" s="23" t="str">
        <f>INDEX(survey!$C$2:$C$1134,MATCH(_xlfn.CONCAT("_",E838),survey!$F$2:$F$1134,0))</f>
        <v>5_biodiversity/economic/environmental</v>
      </c>
      <c r="C838" s="23" t="str">
        <f>INDEX(survey!$D$2:$D$1134,MATCH(_xlfn.CONCAT("_",E838),survey!$F$2:$F$1134,0))</f>
        <v>5_biodiversity/climate_resilience_adaptative_capacity/biodiversity_agrobiodiversity</v>
      </c>
      <c r="D838" s="23" t="str">
        <f>INDEX(survey!$E$2:$E$1134,MATCH(_xlfn.CONCAT("_",E838),survey!$F$2:$F$1134,0))</f>
        <v>livestock_species_name</v>
      </c>
      <c r="E838" t="s">
        <v>4033</v>
      </c>
      <c r="F838" t="s">
        <v>4036</v>
      </c>
      <c r="G838" t="s">
        <v>4036</v>
      </c>
      <c r="I838" t="s">
        <v>3091</v>
      </c>
      <c r="J838" t="str">
        <f t="shared" si="13"/>
        <v>_3_4_3_3_1</v>
      </c>
      <c r="K838" t="str">
        <f>VLOOKUP(J838,survey!$H$2:$I$1133,2,FALSE)</f>
        <v>Name of the different livestock species did you keep in the last 12 months [add country meaning]</v>
      </c>
    </row>
    <row r="839" spans="1:11" ht="14.45">
      <c r="A839" s="23" t="str">
        <f>INDEX(survey!$B$2:$B$1134,MATCH(_xlfn.CONCAT("_",E839),survey!$F$2:$F$1134,0))</f>
        <v>agroecology/performance</v>
      </c>
      <c r="B839" s="23" t="str">
        <f>INDEX(survey!$C$2:$C$1134,MATCH(_xlfn.CONCAT("_",E839),survey!$F$2:$F$1134,0))</f>
        <v>5_biodiversity/economic/environmental</v>
      </c>
      <c r="C839" s="23" t="str">
        <f>INDEX(survey!$D$2:$D$1134,MATCH(_xlfn.CONCAT("_",E839),survey!$F$2:$F$1134,0))</f>
        <v>5_biodiversity/climate_resilience_adaptative_capacity/biodiversity_agrobiodiversity</v>
      </c>
      <c r="D839" s="23" t="str">
        <f>INDEX(survey!$E$2:$E$1134,MATCH(_xlfn.CONCAT("_",E839),survey!$F$2:$F$1134,0))</f>
        <v>livestock_species_name</v>
      </c>
      <c r="E839" t="s">
        <v>4033</v>
      </c>
      <c r="F839" t="s">
        <v>4037</v>
      </c>
      <c r="G839" t="s">
        <v>4037</v>
      </c>
      <c r="I839" t="s">
        <v>3091</v>
      </c>
      <c r="J839" t="str">
        <f t="shared" si="13"/>
        <v>_3_4_3_3_1</v>
      </c>
      <c r="K839" t="str">
        <f>VLOOKUP(J839,survey!$H$2:$I$1133,2,FALSE)</f>
        <v>Name of the different livestock species did you keep in the last 12 months [add country meaning]</v>
      </c>
    </row>
    <row r="840" spans="1:11" ht="14.45">
      <c r="A840" s="23" t="str">
        <f>INDEX(survey!$B$2:$B$1134,MATCH(_xlfn.CONCAT("_",E840),survey!$F$2:$F$1134,0))</f>
        <v>agroecology/performance</v>
      </c>
      <c r="B840" s="23" t="str">
        <f>INDEX(survey!$C$2:$C$1134,MATCH(_xlfn.CONCAT("_",E840),survey!$F$2:$F$1134,0))</f>
        <v>5_biodiversity/economic/environmental</v>
      </c>
      <c r="C840" s="23" t="str">
        <f>INDEX(survey!$D$2:$D$1134,MATCH(_xlfn.CONCAT("_",E840),survey!$F$2:$F$1134,0))</f>
        <v>5_biodiversity/climate_resilience_adaptative_capacity/biodiversity_agrobiodiversity</v>
      </c>
      <c r="D840" s="23" t="str">
        <f>INDEX(survey!$E$2:$E$1134,MATCH(_xlfn.CONCAT("_",E840),survey!$F$2:$F$1134,0))</f>
        <v>livestock_species_name</v>
      </c>
      <c r="E840" t="s">
        <v>4033</v>
      </c>
      <c r="F840" t="s">
        <v>4038</v>
      </c>
      <c r="G840" t="s">
        <v>4038</v>
      </c>
      <c r="I840" t="s">
        <v>3091</v>
      </c>
      <c r="J840" t="str">
        <f t="shared" si="13"/>
        <v>_3_4_3_3_1</v>
      </c>
      <c r="K840" t="str">
        <f>VLOOKUP(J840,survey!$H$2:$I$1133,2,FALSE)</f>
        <v>Name of the different livestock species did you keep in the last 12 months [add country meaning]</v>
      </c>
    </row>
    <row r="841" spans="1:11" ht="14.45">
      <c r="A841" s="23" t="str">
        <f>INDEX(survey!$B$2:$B$1134,MATCH(_xlfn.CONCAT("_",E841),survey!$F$2:$F$1134,0))</f>
        <v>agroecology/performance</v>
      </c>
      <c r="B841" s="23" t="str">
        <f>INDEX(survey!$C$2:$C$1134,MATCH(_xlfn.CONCAT("_",E841),survey!$F$2:$F$1134,0))</f>
        <v>5_biodiversity/economic/environmental</v>
      </c>
      <c r="C841" s="23" t="str">
        <f>INDEX(survey!$D$2:$D$1134,MATCH(_xlfn.CONCAT("_",E841),survey!$F$2:$F$1134,0))</f>
        <v>5_biodiversity/climate_resilience_adaptative_capacity/biodiversity_agrobiodiversity</v>
      </c>
      <c r="D841" s="23" t="str">
        <f>INDEX(survey!$E$2:$E$1134,MATCH(_xlfn.CONCAT("_",E841),survey!$F$2:$F$1134,0))</f>
        <v>livestock_species_name</v>
      </c>
      <c r="E841" t="s">
        <v>4033</v>
      </c>
      <c r="F841" t="s">
        <v>4039</v>
      </c>
      <c r="G841" t="s">
        <v>4039</v>
      </c>
      <c r="I841" t="s">
        <v>3091</v>
      </c>
      <c r="J841" t="str">
        <f t="shared" si="13"/>
        <v>_3_4_3_3_1</v>
      </c>
      <c r="K841" t="str">
        <f>VLOOKUP(J841,survey!$H$2:$I$1133,2,FALSE)</f>
        <v>Name of the different livestock species did you keep in the last 12 months [add country meaning]</v>
      </c>
    </row>
    <row r="842" spans="1:11" ht="14.45">
      <c r="A842" s="23" t="str">
        <f>INDEX(survey!$B$2:$B$1134,MATCH(_xlfn.CONCAT("_",E842),survey!$F$2:$F$1134,0))</f>
        <v>agroecology/performance</v>
      </c>
      <c r="B842" s="23" t="str">
        <f>INDEX(survey!$C$2:$C$1134,MATCH(_xlfn.CONCAT("_",E842),survey!$F$2:$F$1134,0))</f>
        <v>5_biodiversity/economic/environmental</v>
      </c>
      <c r="C842" s="23" t="str">
        <f>INDEX(survey!$D$2:$D$1134,MATCH(_xlfn.CONCAT("_",E842),survey!$F$2:$F$1134,0))</f>
        <v>5_biodiversity/climate_resilience_adaptative_capacity/biodiversity_agrobiodiversity</v>
      </c>
      <c r="D842" s="23" t="str">
        <f>INDEX(survey!$E$2:$E$1134,MATCH(_xlfn.CONCAT("_",E842),survey!$F$2:$F$1134,0))</f>
        <v>livestock_species_name</v>
      </c>
      <c r="E842" t="s">
        <v>4033</v>
      </c>
      <c r="F842" t="s">
        <v>4040</v>
      </c>
      <c r="G842" t="s">
        <v>4040</v>
      </c>
      <c r="I842" t="s">
        <v>3091</v>
      </c>
      <c r="J842" t="str">
        <f t="shared" si="13"/>
        <v>_3_4_3_3_1</v>
      </c>
      <c r="K842" t="str">
        <f>VLOOKUP(J842,survey!$H$2:$I$1133,2,FALSE)</f>
        <v>Name of the different livestock species did you keep in the last 12 months [add country meaning]</v>
      </c>
    </row>
    <row r="843" spans="1:11" ht="14.45">
      <c r="A843" s="23" t="str">
        <f>INDEX(survey!$B$2:$B$1134,MATCH(_xlfn.CONCAT("_",E843),survey!$F$2:$F$1134,0))</f>
        <v>agroecology/performance</v>
      </c>
      <c r="B843" s="23" t="str">
        <f>INDEX(survey!$C$2:$C$1134,MATCH(_xlfn.CONCAT("_",E843),survey!$F$2:$F$1134,0))</f>
        <v>5_biodiversity/economic/environmental</v>
      </c>
      <c r="C843" s="23" t="str">
        <f>INDEX(survey!$D$2:$D$1134,MATCH(_xlfn.CONCAT("_",E843),survey!$F$2:$F$1134,0))</f>
        <v>5_biodiversity/climate_resilience_adaptative_capacity/biodiversity_agrobiodiversity</v>
      </c>
      <c r="D843" s="23" t="str">
        <f>INDEX(survey!$E$2:$E$1134,MATCH(_xlfn.CONCAT("_",E843),survey!$F$2:$F$1134,0))</f>
        <v>livestock_species_name</v>
      </c>
      <c r="E843" t="s">
        <v>4033</v>
      </c>
      <c r="F843" t="s">
        <v>4041</v>
      </c>
      <c r="G843" t="s">
        <v>4041</v>
      </c>
      <c r="I843" t="s">
        <v>3091</v>
      </c>
      <c r="J843" t="str">
        <f t="shared" si="13"/>
        <v>_3_4_3_3_1</v>
      </c>
      <c r="K843" t="str">
        <f>VLOOKUP(J843,survey!$H$2:$I$1133,2,FALSE)</f>
        <v>Name of the different livestock species did you keep in the last 12 months [add country meaning]</v>
      </c>
    </row>
    <row r="844" spans="1:11" ht="14.45">
      <c r="A844" s="23" t="str">
        <f>INDEX(survey!$B$2:$B$1134,MATCH(_xlfn.CONCAT("_",E844),survey!$F$2:$F$1134,0))</f>
        <v>agroecology/performance</v>
      </c>
      <c r="B844" s="23" t="str">
        <f>INDEX(survey!$C$2:$C$1134,MATCH(_xlfn.CONCAT("_",E844),survey!$F$2:$F$1134,0))</f>
        <v>5_biodiversity/economic/environmental</v>
      </c>
      <c r="C844" s="23" t="str">
        <f>INDEX(survey!$D$2:$D$1134,MATCH(_xlfn.CONCAT("_",E844),survey!$F$2:$F$1134,0))</f>
        <v>5_biodiversity/climate_resilience_adaptative_capacity/biodiversity_agrobiodiversity</v>
      </c>
      <c r="D844" s="23" t="str">
        <f>INDEX(survey!$E$2:$E$1134,MATCH(_xlfn.CONCAT("_",E844),survey!$F$2:$F$1134,0))</f>
        <v>livestock_species_name</v>
      </c>
      <c r="E844" t="s">
        <v>4033</v>
      </c>
      <c r="F844" t="s">
        <v>4042</v>
      </c>
      <c r="G844" t="s">
        <v>4042</v>
      </c>
      <c r="I844" t="s">
        <v>3091</v>
      </c>
      <c r="J844" t="str">
        <f t="shared" si="13"/>
        <v>_3_4_3_3_1</v>
      </c>
      <c r="K844" t="str">
        <f>VLOOKUP(J844,survey!$H$2:$I$1133,2,FALSE)</f>
        <v>Name of the different livestock species did you keep in the last 12 months [add country meaning]</v>
      </c>
    </row>
    <row r="845" spans="1:11" ht="14.45">
      <c r="A845" s="23" t="str">
        <f>INDEX(survey!$B$2:$B$1134,MATCH(_xlfn.CONCAT("_",E845),survey!$F$2:$F$1134,0))</f>
        <v>agroecology/performance</v>
      </c>
      <c r="B845" s="23" t="str">
        <f>INDEX(survey!$C$2:$C$1134,MATCH(_xlfn.CONCAT("_",E845),survey!$F$2:$F$1134,0))</f>
        <v>5_biodiversity/economic/environmental</v>
      </c>
      <c r="C845" s="23" t="str">
        <f>INDEX(survey!$D$2:$D$1134,MATCH(_xlfn.CONCAT("_",E845),survey!$F$2:$F$1134,0))</f>
        <v>5_biodiversity/climate_resilience_adaptative_capacity/biodiversity_agrobiodiversity</v>
      </c>
      <c r="D845" s="23" t="str">
        <f>INDEX(survey!$E$2:$E$1134,MATCH(_xlfn.CONCAT("_",E845),survey!$F$2:$F$1134,0))</f>
        <v>livestock_species_name</v>
      </c>
      <c r="E845" t="s">
        <v>4033</v>
      </c>
      <c r="F845" t="s">
        <v>4043</v>
      </c>
      <c r="G845" t="s">
        <v>4043</v>
      </c>
      <c r="I845" t="s">
        <v>3091</v>
      </c>
      <c r="J845" t="str">
        <f t="shared" si="13"/>
        <v>_3_4_3_3_1</v>
      </c>
      <c r="K845" t="str">
        <f>VLOOKUP(J845,survey!$H$2:$I$1133,2,FALSE)</f>
        <v>Name of the different livestock species did you keep in the last 12 months [add country meaning]</v>
      </c>
    </row>
    <row r="846" spans="1:11" ht="14.45">
      <c r="A846" s="23" t="str">
        <f>INDEX(survey!$B$2:$B$1134,MATCH(_xlfn.CONCAT("_",E846),survey!$F$2:$F$1134,0))</f>
        <v>agroecology/performance</v>
      </c>
      <c r="B846" s="23" t="str">
        <f>INDEX(survey!$C$2:$C$1134,MATCH(_xlfn.CONCAT("_",E846),survey!$F$2:$F$1134,0))</f>
        <v>5_biodiversity/economic/environmental</v>
      </c>
      <c r="C846" s="23" t="str">
        <f>INDEX(survey!$D$2:$D$1134,MATCH(_xlfn.CONCAT("_",E846),survey!$F$2:$F$1134,0))</f>
        <v>5_biodiversity/climate_resilience_adaptative_capacity/biodiversity_agrobiodiversity</v>
      </c>
      <c r="D846" s="23" t="str">
        <f>INDEX(survey!$E$2:$E$1134,MATCH(_xlfn.CONCAT("_",E846),survey!$F$2:$F$1134,0))</f>
        <v>livestock_species_name</v>
      </c>
      <c r="E846" t="s">
        <v>4033</v>
      </c>
      <c r="F846" t="s">
        <v>665</v>
      </c>
      <c r="G846" t="s">
        <v>3104</v>
      </c>
      <c r="I846" t="s">
        <v>3091</v>
      </c>
      <c r="J846" t="str">
        <f t="shared" si="13"/>
        <v>_3_4_3_3_1</v>
      </c>
      <c r="K846" t="str">
        <f>VLOOKUP(J846,survey!$H$2:$I$1133,2,FALSE)</f>
        <v>Name of the different livestock species did you keep in the last 12 months [add country meaning]</v>
      </c>
    </row>
    <row r="847" spans="1:11" ht="14.45">
      <c r="A847" s="23" t="str">
        <f>INDEX(survey!$B$2:$B$1134,MATCH(_xlfn.CONCAT("_",E847),survey!$F$2:$F$1134,0))</f>
        <v>performance</v>
      </c>
      <c r="B847" s="23" t="str">
        <f>INDEX(survey!$C$2:$C$1134,MATCH(_xlfn.CONCAT("_",E847),survey!$F$2:$F$1134,0))</f>
        <v>environmental/economic</v>
      </c>
      <c r="C847" s="23" t="str">
        <f>INDEX(survey!$D$2:$D$1134,MATCH(_xlfn.CONCAT("_",E847),survey!$F$2:$F$1134,0))</f>
        <v>biodiversity_agrobiodiversity/climate_resilience_adaptative_capacity</v>
      </c>
      <c r="D847" s="23" t="str">
        <f>INDEX(survey!$E$2:$E$1134,MATCH(_xlfn.CONCAT("_",E847),survey!$F$2:$F$1134,0))</f>
        <v>livestock_exotic_local</v>
      </c>
      <c r="E847" t="s">
        <v>4044</v>
      </c>
      <c r="F847" t="s">
        <v>3106</v>
      </c>
      <c r="G847" t="s">
        <v>4045</v>
      </c>
      <c r="I847" t="s">
        <v>3091</v>
      </c>
      <c r="J847" t="str">
        <f t="shared" si="13"/>
        <v>_3_4_4_1</v>
      </c>
      <c r="K847" t="str">
        <f>VLOOKUP(J847,survey!$H$2:$I$1133,2,FALSE)</f>
        <v>Are the livestock you keep exotic or local?</v>
      </c>
    </row>
    <row r="848" spans="1:11" ht="14.45">
      <c r="A848" s="23" t="str">
        <f>INDEX(survey!$B$2:$B$1134,MATCH(_xlfn.CONCAT("_",E848),survey!$F$2:$F$1134,0))</f>
        <v>performance</v>
      </c>
      <c r="B848" s="23" t="str">
        <f>INDEX(survey!$C$2:$C$1134,MATCH(_xlfn.CONCAT("_",E848),survey!$F$2:$F$1134,0))</f>
        <v>environmental/economic</v>
      </c>
      <c r="C848" s="23" t="str">
        <f>INDEX(survey!$D$2:$D$1134,MATCH(_xlfn.CONCAT("_",E848),survey!$F$2:$F$1134,0))</f>
        <v>biodiversity_agrobiodiversity/climate_resilience_adaptative_capacity</v>
      </c>
      <c r="D848" s="23" t="str">
        <f>INDEX(survey!$E$2:$E$1134,MATCH(_xlfn.CONCAT("_",E848),survey!$F$2:$F$1134,0))</f>
        <v>livestock_exotic_local</v>
      </c>
      <c r="E848" t="s">
        <v>4044</v>
      </c>
      <c r="F848" t="s">
        <v>3108</v>
      </c>
      <c r="G848" t="s">
        <v>4046</v>
      </c>
      <c r="I848" t="s">
        <v>3091</v>
      </c>
      <c r="J848" t="str">
        <f t="shared" si="13"/>
        <v>_3_4_4_1</v>
      </c>
      <c r="K848" t="str">
        <f>VLOOKUP(J848,survey!$H$2:$I$1133,2,FALSE)</f>
        <v>Are the livestock you keep exotic or local?</v>
      </c>
    </row>
    <row r="849" spans="1:11" ht="14.45">
      <c r="A849" s="23" t="str">
        <f>INDEX(survey!$B$2:$B$1134,MATCH(_xlfn.CONCAT("_",E849),survey!$F$2:$F$1134,0))</f>
        <v>performance</v>
      </c>
      <c r="B849" s="23" t="str">
        <f>INDEX(survey!$C$2:$C$1134,MATCH(_xlfn.CONCAT("_",E849),survey!$F$2:$F$1134,0))</f>
        <v>environmental/economic</v>
      </c>
      <c r="C849" s="23" t="str">
        <f>INDEX(survey!$D$2:$D$1134,MATCH(_xlfn.CONCAT("_",E849),survey!$F$2:$F$1134,0))</f>
        <v>biodiversity_agrobiodiversity/climate_resilience_adaptative_capacity</v>
      </c>
      <c r="D849" s="23" t="str">
        <f>INDEX(survey!$E$2:$E$1134,MATCH(_xlfn.CONCAT("_",E849),survey!$F$2:$F$1134,0))</f>
        <v>livestock_exotic_local</v>
      </c>
      <c r="E849" t="s">
        <v>4044</v>
      </c>
      <c r="F849" t="s">
        <v>3110</v>
      </c>
      <c r="G849" t="s">
        <v>4047</v>
      </c>
      <c r="I849" t="s">
        <v>3091</v>
      </c>
      <c r="J849" t="str">
        <f t="shared" si="13"/>
        <v>_3_4_4_1</v>
      </c>
      <c r="K849" t="str">
        <f>VLOOKUP(J849,survey!$H$2:$I$1133,2,FALSE)</f>
        <v>Are the livestock you keep exotic or local?</v>
      </c>
    </row>
    <row r="850" spans="1:11" ht="14.45">
      <c r="A850" s="23" t="str">
        <f>INDEX(survey!$B$2:$B$1134,MATCH(_xlfn.CONCAT("_",E850),survey!$F$2:$F$1134,0))</f>
        <v>performance</v>
      </c>
      <c r="B850" s="23" t="str">
        <f>INDEX(survey!$C$2:$C$1134,MATCH(_xlfn.CONCAT("_",E850),survey!$F$2:$F$1134,0))</f>
        <v>environmental/economic</v>
      </c>
      <c r="C850" s="23" t="str">
        <f>INDEX(survey!$D$2:$D$1134,MATCH(_xlfn.CONCAT("_",E850),survey!$F$2:$F$1134,0))</f>
        <v>biodiversity_agrobiodiversity/climate_resilience_adaptative_capacity</v>
      </c>
      <c r="D850" s="23" t="str">
        <f>INDEX(survey!$E$2:$E$1134,MATCH(_xlfn.CONCAT("_",E850),survey!$F$2:$F$1134,0))</f>
        <v>livestock_exotic_local</v>
      </c>
      <c r="E850" t="s">
        <v>4044</v>
      </c>
      <c r="F850" t="s">
        <v>3112</v>
      </c>
      <c r="G850" t="s">
        <v>4048</v>
      </c>
      <c r="I850" t="s">
        <v>3091</v>
      </c>
      <c r="J850" t="str">
        <f t="shared" si="13"/>
        <v>_3_4_4_1</v>
      </c>
      <c r="K850" t="str">
        <f>VLOOKUP(J850,survey!$H$2:$I$1133,2,FALSE)</f>
        <v>Are the livestock you keep exotic or local?</v>
      </c>
    </row>
    <row r="851" spans="1:11" ht="14.45">
      <c r="A851" s="23" t="str">
        <f>INDEX(survey!$B$2:$B$1134,MATCH(_xlfn.CONCAT("_",E851),survey!$F$2:$F$1134,0))</f>
        <v>performance</v>
      </c>
      <c r="B851" s="23" t="str">
        <f>INDEX(survey!$C$2:$C$1134,MATCH(_xlfn.CONCAT("_",E851),survey!$F$2:$F$1134,0))</f>
        <v>environmental/economic</v>
      </c>
      <c r="C851" s="23" t="str">
        <f>INDEX(survey!$D$2:$D$1134,MATCH(_xlfn.CONCAT("_",E851),survey!$F$2:$F$1134,0))</f>
        <v>biodiversity_agrobiodiversity/climate_resilience_adaptative_capacity</v>
      </c>
      <c r="D851" s="23" t="str">
        <f>INDEX(survey!$E$2:$E$1134,MATCH(_xlfn.CONCAT("_",E851),survey!$F$2:$F$1134,0))</f>
        <v>livestock_exotic_local</v>
      </c>
      <c r="E851" t="s">
        <v>4044</v>
      </c>
      <c r="F851" t="s">
        <v>3114</v>
      </c>
      <c r="G851" t="s">
        <v>4049</v>
      </c>
      <c r="I851" t="s">
        <v>3091</v>
      </c>
      <c r="J851" t="str">
        <f t="shared" si="13"/>
        <v>_3_4_4_1</v>
      </c>
      <c r="K851" t="str">
        <f>VLOOKUP(J851,survey!$H$2:$I$1133,2,FALSE)</f>
        <v>Are the livestock you keep exotic or local?</v>
      </c>
    </row>
    <row r="852" spans="1:11" ht="14.45">
      <c r="A852" s="23" t="str">
        <f>INDEX(survey!$B$2:$B$1134,MATCH(_xlfn.CONCAT("_",E852),survey!$F$2:$F$1134,0))</f>
        <v>performance</v>
      </c>
      <c r="B852" s="23" t="str">
        <f>INDEX(survey!$C$2:$C$1134,MATCH(_xlfn.CONCAT("_",E852),survey!$F$2:$F$1134,0))</f>
        <v>environmental/economic</v>
      </c>
      <c r="C852" s="23" t="str">
        <f>INDEX(survey!$D$2:$D$1134,MATCH(_xlfn.CONCAT("_",E852),survey!$F$2:$F$1134,0))</f>
        <v>biodiversity_agrobiodiversity/climate_resilience_adaptative_capacity</v>
      </c>
      <c r="D852" s="23" t="str">
        <f>INDEX(survey!$E$2:$E$1134,MATCH(_xlfn.CONCAT("_",E852),survey!$F$2:$F$1134,0))</f>
        <v>livestock_exotic_local</v>
      </c>
      <c r="E852" t="s">
        <v>4044</v>
      </c>
      <c r="F852" t="s">
        <v>3116</v>
      </c>
      <c r="G852" t="s">
        <v>4050</v>
      </c>
      <c r="I852" t="s">
        <v>3091</v>
      </c>
      <c r="J852" t="str">
        <f t="shared" si="13"/>
        <v>_3_4_4_1</v>
      </c>
      <c r="K852" t="str">
        <f>VLOOKUP(J852,survey!$H$2:$I$1133,2,FALSE)</f>
        <v>Are the livestock you keep exotic or local?</v>
      </c>
    </row>
    <row r="853" spans="1:11" ht="14.45">
      <c r="A853" s="23" t="str">
        <f>INDEX(survey!$B$2:$B$1134,MATCH(_xlfn.CONCAT("_",E853),survey!$F$2:$F$1134,0))</f>
        <v>performance</v>
      </c>
      <c r="B853" s="23" t="str">
        <f>INDEX(survey!$C$2:$C$1134,MATCH(_xlfn.CONCAT("_",E853),survey!$F$2:$F$1134,0))</f>
        <v>environmental/economic</v>
      </c>
      <c r="C853" s="23" t="str">
        <f>INDEX(survey!$D$2:$D$1134,MATCH(_xlfn.CONCAT("_",E853),survey!$F$2:$F$1134,0))</f>
        <v>biodiversity_agrobiodiversity/climate_resilience_adaptative_capacity</v>
      </c>
      <c r="D853" s="23" t="str">
        <f>INDEX(survey!$E$2:$E$1134,MATCH(_xlfn.CONCAT("_",E853),survey!$F$2:$F$1134,0))</f>
        <v>livestock_exotic_local</v>
      </c>
      <c r="E853" t="s">
        <v>4044</v>
      </c>
      <c r="F853" t="s">
        <v>3118</v>
      </c>
      <c r="G853" t="s">
        <v>3326</v>
      </c>
      <c r="I853" t="s">
        <v>3091</v>
      </c>
      <c r="J853" t="str">
        <f t="shared" si="13"/>
        <v>_3_4_4_1</v>
      </c>
      <c r="K853" t="str">
        <f>VLOOKUP(J853,survey!$H$2:$I$1133,2,FALSE)</f>
        <v>Are the livestock you keep exotic or local?</v>
      </c>
    </row>
    <row r="854" spans="1:11" ht="14.45">
      <c r="A854" s="23" t="str">
        <f>INDEX(survey!$B$2:$B$1134,MATCH(_xlfn.CONCAT("_",E854),survey!$F$2:$F$1134,0))</f>
        <v>agroecology/performance</v>
      </c>
      <c r="B854" s="23" t="str">
        <f>INDEX(survey!$C$2:$C$1134,MATCH(_xlfn.CONCAT("_",E854),survey!$F$2:$F$1134,0))</f>
        <v>2_input_reduction/economic</v>
      </c>
      <c r="C854" s="23" t="str">
        <f>INDEX(survey!$D$2:$D$1134,MATCH(_xlfn.CONCAT("_",E854),survey!$F$2:$F$1134,0))</f>
        <v>2_input_reduction/climate_resilience_assets</v>
      </c>
      <c r="D854" s="23" t="str">
        <f>INDEX(survey!$E$2:$E$1134,MATCH(_xlfn.CONCAT("_",E854),survey!$F$2:$F$1134,0))</f>
        <v>livestock_dry_feed</v>
      </c>
      <c r="E854" t="s">
        <v>4051</v>
      </c>
      <c r="F854" t="s">
        <v>3106</v>
      </c>
      <c r="G854" t="s">
        <v>4052</v>
      </c>
      <c r="H854" s="35">
        <v>1</v>
      </c>
      <c r="I854" t="s">
        <v>3091</v>
      </c>
      <c r="J854" t="str">
        <f t="shared" si="13"/>
        <v>_3_4_4_2</v>
      </c>
      <c r="K854" t="str">
        <f>VLOOKUP(J854,survey!$H$2:$I$1133,2,FALSE)</f>
        <v>Are livestock fed with dry feed (e.g. grains, hay)</v>
      </c>
    </row>
    <row r="855" spans="1:11" ht="14.45">
      <c r="A855" s="23" t="str">
        <f>INDEX(survey!$B$2:$B$1134,MATCH(_xlfn.CONCAT("_",E855),survey!$F$2:$F$1134,0))</f>
        <v>agroecology/performance</v>
      </c>
      <c r="B855" s="23" t="str">
        <f>INDEX(survey!$C$2:$C$1134,MATCH(_xlfn.CONCAT("_",E855),survey!$F$2:$F$1134,0))</f>
        <v>2_input_reduction/economic</v>
      </c>
      <c r="C855" s="23" t="str">
        <f>INDEX(survey!$D$2:$D$1134,MATCH(_xlfn.CONCAT("_",E855),survey!$F$2:$F$1134,0))</f>
        <v>2_input_reduction/climate_resilience_assets</v>
      </c>
      <c r="D855" s="23" t="str">
        <f>INDEX(survey!$E$2:$E$1134,MATCH(_xlfn.CONCAT("_",E855),survey!$F$2:$F$1134,0))</f>
        <v>livestock_dry_feed</v>
      </c>
      <c r="E855" t="s">
        <v>4051</v>
      </c>
      <c r="F855" t="s">
        <v>3108</v>
      </c>
      <c r="G855" t="s">
        <v>4053</v>
      </c>
      <c r="H855" s="35">
        <v>2</v>
      </c>
      <c r="I855" t="s">
        <v>3091</v>
      </c>
      <c r="J855" t="str">
        <f t="shared" si="13"/>
        <v>_3_4_4_2</v>
      </c>
      <c r="K855" t="str">
        <f>VLOOKUP(J855,survey!$H$2:$I$1133,2,FALSE)</f>
        <v>Are livestock fed with dry feed (e.g. grains, hay)</v>
      </c>
    </row>
    <row r="856" spans="1:11" ht="14.45">
      <c r="A856" s="23" t="str">
        <f>INDEX(survey!$B$2:$B$1134,MATCH(_xlfn.CONCAT("_",E856),survey!$F$2:$F$1134,0))</f>
        <v>agroecology/performance</v>
      </c>
      <c r="B856" s="23" t="str">
        <f>INDEX(survey!$C$2:$C$1134,MATCH(_xlfn.CONCAT("_",E856),survey!$F$2:$F$1134,0))</f>
        <v>2_input_reduction/economic</v>
      </c>
      <c r="C856" s="23" t="str">
        <f>INDEX(survey!$D$2:$D$1134,MATCH(_xlfn.CONCAT("_",E856),survey!$F$2:$F$1134,0))</f>
        <v>2_input_reduction/climate_resilience_assets</v>
      </c>
      <c r="D856" s="23" t="str">
        <f>INDEX(survey!$E$2:$E$1134,MATCH(_xlfn.CONCAT("_",E856),survey!$F$2:$F$1134,0))</f>
        <v>livestock_dry_feed</v>
      </c>
      <c r="E856" t="s">
        <v>4051</v>
      </c>
      <c r="F856" t="s">
        <v>3110</v>
      </c>
      <c r="G856" t="s">
        <v>4054</v>
      </c>
      <c r="H856" s="35">
        <v>3</v>
      </c>
      <c r="I856" t="s">
        <v>3091</v>
      </c>
      <c r="J856" t="str">
        <f t="shared" si="13"/>
        <v>_3_4_4_2</v>
      </c>
      <c r="K856" t="str">
        <f>VLOOKUP(J856,survey!$H$2:$I$1133,2,FALSE)</f>
        <v>Are livestock fed with dry feed (e.g. grains, hay)</v>
      </c>
    </row>
    <row r="857" spans="1:11" ht="14.45">
      <c r="A857" s="23" t="str">
        <f>INDEX(survey!$B$2:$B$1134,MATCH(_xlfn.CONCAT("_",E857),survey!$F$2:$F$1134,0))</f>
        <v>agroecology/performance</v>
      </c>
      <c r="B857" s="23" t="str">
        <f>INDEX(survey!$C$2:$C$1134,MATCH(_xlfn.CONCAT("_",E857),survey!$F$2:$F$1134,0))</f>
        <v>2_input_reduction/economic</v>
      </c>
      <c r="C857" s="23" t="str">
        <f>INDEX(survey!$D$2:$D$1134,MATCH(_xlfn.CONCAT("_",E857),survey!$F$2:$F$1134,0))</f>
        <v>2_input_reduction/climate_resilience_assets</v>
      </c>
      <c r="D857" s="23" t="str">
        <f>INDEX(survey!$E$2:$E$1134,MATCH(_xlfn.CONCAT("_",E857),survey!$F$2:$F$1134,0))</f>
        <v>livestock_dry_feed</v>
      </c>
      <c r="E857" t="s">
        <v>4051</v>
      </c>
      <c r="F857" t="s">
        <v>3112</v>
      </c>
      <c r="G857" t="s">
        <v>4055</v>
      </c>
      <c r="H857" s="35">
        <v>4</v>
      </c>
      <c r="I857" t="s">
        <v>3091</v>
      </c>
      <c r="J857" t="str">
        <f t="shared" si="13"/>
        <v>_3_4_4_2</v>
      </c>
      <c r="K857" t="str">
        <f>VLOOKUP(J857,survey!$H$2:$I$1133,2,FALSE)</f>
        <v>Are livestock fed with dry feed (e.g. grains, hay)</v>
      </c>
    </row>
    <row r="858" spans="1:11" ht="14.45">
      <c r="A858" s="23" t="str">
        <f>INDEX(survey!$B$2:$B$1134,MATCH(_xlfn.CONCAT("_",E858),survey!$F$2:$F$1134,0))</f>
        <v>agroecology/performance</v>
      </c>
      <c r="B858" s="23" t="str">
        <f>INDEX(survey!$C$2:$C$1134,MATCH(_xlfn.CONCAT("_",E858),survey!$F$2:$F$1134,0))</f>
        <v>2_input_reduction/economic</v>
      </c>
      <c r="C858" s="23" t="str">
        <f>INDEX(survey!$D$2:$D$1134,MATCH(_xlfn.CONCAT("_",E858),survey!$F$2:$F$1134,0))</f>
        <v>2_input_reduction/climate_resilience_assets</v>
      </c>
      <c r="D858" s="23" t="str">
        <f>INDEX(survey!$E$2:$E$1134,MATCH(_xlfn.CONCAT("_",E858),survey!$F$2:$F$1134,0))</f>
        <v>livestock_dry_feed</v>
      </c>
      <c r="E858" t="s">
        <v>4051</v>
      </c>
      <c r="F858" t="s">
        <v>3114</v>
      </c>
      <c r="G858" t="s">
        <v>4056</v>
      </c>
      <c r="H858" s="35">
        <v>5</v>
      </c>
      <c r="I858" t="s">
        <v>3091</v>
      </c>
      <c r="J858" t="str">
        <f t="shared" si="13"/>
        <v>_3_4_4_2</v>
      </c>
      <c r="K858" t="str">
        <f>VLOOKUP(J858,survey!$H$2:$I$1133,2,FALSE)</f>
        <v>Are livestock fed with dry feed (e.g. grains, hay)</v>
      </c>
    </row>
    <row r="859" spans="1:11" ht="14.45">
      <c r="A859" s="23" t="str">
        <f>INDEX(survey!$B$2:$B$1134,MATCH(_xlfn.CONCAT("_",E859),survey!$F$2:$F$1134,0))</f>
        <v>performance</v>
      </c>
      <c r="B859" s="23" t="str">
        <f>INDEX(survey!$C$2:$C$1134,MATCH(_xlfn.CONCAT("_",E859),survey!$F$2:$F$1134,0))</f>
        <v>agricultural/economic</v>
      </c>
      <c r="C859" s="23" t="str">
        <f>INDEX(survey!$D$2:$D$1134,MATCH(_xlfn.CONCAT("_",E859),survey!$F$2:$F$1134,0))</f>
        <v>productivity_livestock/climate_resilience_adaptative_capacity</v>
      </c>
      <c r="D859" s="23" t="str">
        <f>INDEX(survey!$E$2:$E$1134,MATCH(_xlfn.CONCAT("_",E859),survey!$F$2:$F$1134,0))</f>
        <v>livestock_receive_vaccination</v>
      </c>
      <c r="E859" t="s">
        <v>4057</v>
      </c>
      <c r="F859" t="s">
        <v>3106</v>
      </c>
      <c r="G859" t="s">
        <v>3126</v>
      </c>
      <c r="I859" t="s">
        <v>3091</v>
      </c>
      <c r="J859" t="str">
        <f t="shared" si="13"/>
        <v>_3_4_4_3</v>
      </c>
      <c r="K859" t="str">
        <f>VLOOKUP(J859,survey!$H$2:$I$1133,2,FALSE)</f>
        <v>Have the livestock received any vaccinations in the last 12 months</v>
      </c>
    </row>
    <row r="860" spans="1:11" ht="14.45">
      <c r="A860" s="23" t="str">
        <f>INDEX(survey!$B$2:$B$1134,MATCH(_xlfn.CONCAT("_",E860),survey!$F$2:$F$1134,0))</f>
        <v>performance</v>
      </c>
      <c r="B860" s="23" t="str">
        <f>INDEX(survey!$C$2:$C$1134,MATCH(_xlfn.CONCAT("_",E860),survey!$F$2:$F$1134,0))</f>
        <v>agricultural/economic</v>
      </c>
      <c r="C860" s="23" t="str">
        <f>INDEX(survey!$D$2:$D$1134,MATCH(_xlfn.CONCAT("_",E860),survey!$F$2:$F$1134,0))</f>
        <v>productivity_livestock/climate_resilience_adaptative_capacity</v>
      </c>
      <c r="D860" s="23" t="str">
        <f>INDEX(survey!$E$2:$E$1134,MATCH(_xlfn.CONCAT("_",E860),survey!$F$2:$F$1134,0))</f>
        <v>livestock_receive_vaccination</v>
      </c>
      <c r="E860" t="s">
        <v>4057</v>
      </c>
      <c r="F860" t="s">
        <v>3127</v>
      </c>
      <c r="G860" t="s">
        <v>3128</v>
      </c>
      <c r="I860" t="s">
        <v>3091</v>
      </c>
      <c r="J860" t="str">
        <f t="shared" si="13"/>
        <v>_3_4_4_3</v>
      </c>
      <c r="K860" t="str">
        <f>VLOOKUP(J860,survey!$H$2:$I$1133,2,FALSE)</f>
        <v>Have the livestock received any vaccinations in the last 12 months</v>
      </c>
    </row>
    <row r="861" spans="1:11" ht="14.45">
      <c r="A861" s="23" t="str">
        <f>INDEX(survey!$B$2:$B$1134,MATCH(_xlfn.CONCAT("_",E861),survey!$F$2:$F$1134,0))</f>
        <v>performance</v>
      </c>
      <c r="B861" s="23" t="str">
        <f>INDEX(survey!$C$2:$C$1134,MATCH(_xlfn.CONCAT("_",E861),survey!$F$2:$F$1134,0))</f>
        <v>agricultural/economic</v>
      </c>
      <c r="C861" s="23" t="str">
        <f>INDEX(survey!$D$2:$D$1134,MATCH(_xlfn.CONCAT("_",E861),survey!$F$2:$F$1134,0))</f>
        <v>productivity_livestock/climate_resilience_adaptative_capacity</v>
      </c>
      <c r="D861" s="23" t="str">
        <f>INDEX(survey!$E$2:$E$1134,MATCH(_xlfn.CONCAT("_",E861),survey!$F$2:$F$1134,0))</f>
        <v>livestock_receive_antibiotics</v>
      </c>
      <c r="E861" t="s">
        <v>4058</v>
      </c>
      <c r="F861" t="s">
        <v>3106</v>
      </c>
      <c r="G861" t="s">
        <v>3126</v>
      </c>
      <c r="I861" t="s">
        <v>3091</v>
      </c>
      <c r="J861" t="str">
        <f t="shared" si="13"/>
        <v>_3_4_4_4</v>
      </c>
      <c r="K861" t="str">
        <f>VLOOKUP(J861,survey!$H$2:$I$1133,2,FALSE)</f>
        <v>Have the livestock received preventative antibiotics in the last 12 months</v>
      </c>
    </row>
    <row r="862" spans="1:11" ht="14.45">
      <c r="A862" s="23" t="str">
        <f>INDEX(survey!$B$2:$B$1134,MATCH(_xlfn.CONCAT("_",E862),survey!$F$2:$F$1134,0))</f>
        <v>performance</v>
      </c>
      <c r="B862" s="23" t="str">
        <f>INDEX(survey!$C$2:$C$1134,MATCH(_xlfn.CONCAT("_",E862),survey!$F$2:$F$1134,0))</f>
        <v>agricultural/economic</v>
      </c>
      <c r="C862" s="23" t="str">
        <f>INDEX(survey!$D$2:$D$1134,MATCH(_xlfn.CONCAT("_",E862),survey!$F$2:$F$1134,0))</f>
        <v>productivity_livestock/climate_resilience_adaptative_capacity</v>
      </c>
      <c r="D862" s="23" t="str">
        <f>INDEX(survey!$E$2:$E$1134,MATCH(_xlfn.CONCAT("_",E862),survey!$F$2:$F$1134,0))</f>
        <v>livestock_receive_antibiotics</v>
      </c>
      <c r="E862" t="s">
        <v>4058</v>
      </c>
      <c r="F862" t="s">
        <v>3127</v>
      </c>
      <c r="G862" t="s">
        <v>3128</v>
      </c>
      <c r="I862" t="s">
        <v>3091</v>
      </c>
      <c r="J862" t="str">
        <f t="shared" si="13"/>
        <v>_3_4_4_4</v>
      </c>
      <c r="K862" t="str">
        <f>VLOOKUP(J862,survey!$H$2:$I$1133,2,FALSE)</f>
        <v>Have the livestock received preventative antibiotics in the last 12 months</v>
      </c>
    </row>
    <row r="863" spans="1:11" ht="14.45">
      <c r="A863" s="23" t="str">
        <f>INDEX(survey!$B$2:$B$1134,MATCH(_xlfn.CONCAT("_",E863),survey!$F$2:$F$1134,0))</f>
        <v>context/performance</v>
      </c>
      <c r="B863" s="23" t="str">
        <f>INDEX(survey!$C$2:$C$1134,MATCH(_xlfn.CONCAT("_",E863),survey!$F$2:$F$1134,0))</f>
        <v>respondent_characteristics/economic</v>
      </c>
      <c r="C863" s="23" t="str">
        <f>INDEX(survey!$D$2:$D$1134,MATCH(_xlfn.CONCAT("_",E863),survey!$F$2:$F$1134,0))</f>
        <v>literacy/climate_resilience_adaptative_capacity</v>
      </c>
      <c r="D863" s="23" t="str">
        <f>INDEX(survey!$E$2:$E$1134,MATCH(_xlfn.CONCAT("_",E863),survey!$F$2:$F$1134,0))</f>
        <v>literacy</v>
      </c>
      <c r="E863" t="s">
        <v>4059</v>
      </c>
      <c r="F863" t="s">
        <v>3110</v>
      </c>
      <c r="G863" t="s">
        <v>4060</v>
      </c>
      <c r="I863" t="s">
        <v>3091</v>
      </c>
      <c r="J863" t="str">
        <f t="shared" si="13"/>
        <v>_4_1_1_1</v>
      </c>
      <c r="K863" t="str">
        <f>VLOOKUP(J863,survey!$H$2:$I$1133,2,FALSE)</f>
        <v>Can you read and write in any language?</v>
      </c>
    </row>
    <row r="864" spans="1:11" ht="14.45">
      <c r="A864" s="23" t="str">
        <f>INDEX(survey!$B$2:$B$1134,MATCH(_xlfn.CONCAT("_",E864),survey!$F$2:$F$1134,0))</f>
        <v>context/performance</v>
      </c>
      <c r="B864" s="23" t="str">
        <f>INDEX(survey!$C$2:$C$1134,MATCH(_xlfn.CONCAT("_",E864),survey!$F$2:$F$1134,0))</f>
        <v>respondent_characteristics/economic</v>
      </c>
      <c r="C864" s="23" t="str">
        <f>INDEX(survey!$D$2:$D$1134,MATCH(_xlfn.CONCAT("_",E864),survey!$F$2:$F$1134,0))</f>
        <v>literacy/climate_resilience_adaptative_capacity</v>
      </c>
      <c r="D864" s="23" t="str">
        <f>INDEX(survey!$E$2:$E$1134,MATCH(_xlfn.CONCAT("_",E864),survey!$F$2:$F$1134,0))</f>
        <v>literacy</v>
      </c>
      <c r="E864" t="s">
        <v>4059</v>
      </c>
      <c r="F864" t="s">
        <v>3108</v>
      </c>
      <c r="G864" t="s">
        <v>4061</v>
      </c>
      <c r="I864" t="s">
        <v>3091</v>
      </c>
      <c r="J864" t="str">
        <f t="shared" si="13"/>
        <v>_4_1_1_1</v>
      </c>
      <c r="K864" t="str">
        <f>VLOOKUP(J864,survey!$H$2:$I$1133,2,FALSE)</f>
        <v>Can you read and write in any language?</v>
      </c>
    </row>
    <row r="865" spans="1:11" ht="14.45">
      <c r="A865" s="23" t="str">
        <f>INDEX(survey!$B$2:$B$1134,MATCH(_xlfn.CONCAT("_",E865),survey!$F$2:$F$1134,0))</f>
        <v>context/performance</v>
      </c>
      <c r="B865" s="23" t="str">
        <f>INDEX(survey!$C$2:$C$1134,MATCH(_xlfn.CONCAT("_",E865),survey!$F$2:$F$1134,0))</f>
        <v>respondent_characteristics/economic</v>
      </c>
      <c r="C865" s="23" t="str">
        <f>INDEX(survey!$D$2:$D$1134,MATCH(_xlfn.CONCAT("_",E865),survey!$F$2:$F$1134,0))</f>
        <v>literacy/climate_resilience_adaptative_capacity</v>
      </c>
      <c r="D865" s="23" t="str">
        <f>INDEX(survey!$E$2:$E$1134,MATCH(_xlfn.CONCAT("_",E865),survey!$F$2:$F$1134,0))</f>
        <v>literacy</v>
      </c>
      <c r="E865" t="s">
        <v>4059</v>
      </c>
      <c r="F865" t="s">
        <v>3106</v>
      </c>
      <c r="G865" t="s">
        <v>4062</v>
      </c>
      <c r="I865" t="s">
        <v>3091</v>
      </c>
      <c r="J865" t="str">
        <f t="shared" si="13"/>
        <v>_4_1_1_1</v>
      </c>
      <c r="K865" t="str">
        <f>VLOOKUP(J865,survey!$H$2:$I$1133,2,FALSE)</f>
        <v>Can you read and write in any language?</v>
      </c>
    </row>
    <row r="866" spans="1:11" ht="14.45">
      <c r="A866" s="23" t="str">
        <f>INDEX(survey!$B$2:$B$1134,MATCH(_xlfn.CONCAT("_",E866),survey!$F$2:$F$1134,0))</f>
        <v>context/performance</v>
      </c>
      <c r="B866" s="23" t="str">
        <f>INDEX(survey!$C$2:$C$1134,MATCH(_xlfn.CONCAT("_",E866),survey!$F$2:$F$1134,0))</f>
        <v>respondent_characteristics/economic</v>
      </c>
      <c r="C866" s="23" t="str">
        <f>INDEX(survey!$D$2:$D$1134,MATCH(_xlfn.CONCAT("_",E866),survey!$F$2:$F$1134,0))</f>
        <v>literacy/climate_resilience_adaptative_capacity</v>
      </c>
      <c r="D866" s="23" t="str">
        <f>INDEX(survey!$E$2:$E$1134,MATCH(_xlfn.CONCAT("_",E866),survey!$F$2:$F$1134,0))</f>
        <v>literacy</v>
      </c>
      <c r="E866" t="s">
        <v>4059</v>
      </c>
      <c r="F866" t="s">
        <v>3127</v>
      </c>
      <c r="G866" t="s">
        <v>4063</v>
      </c>
      <c r="I866" t="s">
        <v>3091</v>
      </c>
      <c r="J866" t="str">
        <f t="shared" si="13"/>
        <v>_4_1_1_1</v>
      </c>
      <c r="K866" t="str">
        <f>VLOOKUP(J866,survey!$H$2:$I$1133,2,FALSE)</f>
        <v>Can you read and write in any language?</v>
      </c>
    </row>
    <row r="867" spans="1:11" ht="14.45">
      <c r="A867" s="23" t="str">
        <f>INDEX(survey!$B$2:$B$1134,MATCH(_xlfn.CONCAT("_",E867),survey!$F$2:$F$1134,0))</f>
        <v>context/performance</v>
      </c>
      <c r="B867" s="23" t="str">
        <f>INDEX(survey!$C$2:$C$1134,MATCH(_xlfn.CONCAT("_",E867),survey!$F$2:$F$1134,0))</f>
        <v>respondent_characteristics/economic</v>
      </c>
      <c r="C867" s="23" t="str">
        <f>INDEX(survey!$D$2:$D$1134,MATCH(_xlfn.CONCAT("_",E867),survey!$F$2:$F$1134,0))</f>
        <v>literacy/climate_resilience_adaptative_capacity</v>
      </c>
      <c r="D867" s="23" t="str">
        <f>INDEX(survey!$E$2:$E$1134,MATCH(_xlfn.CONCAT("_",E867),survey!$F$2:$F$1134,0))</f>
        <v>literacy</v>
      </c>
      <c r="E867" t="s">
        <v>4059</v>
      </c>
      <c r="F867">
        <v>777</v>
      </c>
      <c r="G867" t="s">
        <v>3103</v>
      </c>
      <c r="I867" t="s">
        <v>3091</v>
      </c>
      <c r="J867" t="str">
        <f t="shared" si="13"/>
        <v>_4_1_1_1</v>
      </c>
      <c r="K867" t="str">
        <f>VLOOKUP(J867,survey!$H$2:$I$1133,2,FALSE)</f>
        <v>Can you read and write in any language?</v>
      </c>
    </row>
    <row r="868" spans="1:11" ht="14.45">
      <c r="A868" s="23" t="str">
        <f>INDEX(survey!$B$2:$B$1134,MATCH(_xlfn.CONCAT("_",E868),survey!$F$2:$F$1134,0))</f>
        <v>context/performance</v>
      </c>
      <c r="B868" s="23" t="str">
        <f>INDEX(survey!$C$2:$C$1134,MATCH(_xlfn.CONCAT("_",E868),survey!$F$2:$F$1134,0))</f>
        <v>household_characteristics/economic</v>
      </c>
      <c r="C868" s="23" t="str">
        <f>INDEX(survey!$D$2:$D$1134,MATCH(_xlfn.CONCAT("_",E868),survey!$F$2:$F$1134,0))</f>
        <v>training/climate_resilience_adaptative_capacity</v>
      </c>
      <c r="D868" s="23" t="str">
        <f>INDEX(survey!$E$2:$E$1134,MATCH(_xlfn.CONCAT("_",E868),survey!$F$2:$F$1134,0))</f>
        <v>training_best_practices</v>
      </c>
      <c r="E868" t="s">
        <v>4064</v>
      </c>
      <c r="F868" t="s">
        <v>3106</v>
      </c>
      <c r="G868" t="s">
        <v>3126</v>
      </c>
      <c r="I868" t="s">
        <v>3091</v>
      </c>
      <c r="J868" t="str">
        <f t="shared" si="13"/>
        <v>_4_1_1_4</v>
      </c>
      <c r="K868" t="e">
        <f>VLOOKUP(J868,survey!$H$2:$I$1133,2,FALSE)</f>
        <v>#N/A</v>
      </c>
    </row>
    <row r="869" spans="1:11" ht="14.45">
      <c r="A869" s="23" t="str">
        <f>INDEX(survey!$B$2:$B$1134,MATCH(_xlfn.CONCAT("_",E869),survey!$F$2:$F$1134,0))</f>
        <v>context/performance</v>
      </c>
      <c r="B869" s="23" t="str">
        <f>INDEX(survey!$C$2:$C$1134,MATCH(_xlfn.CONCAT("_",E869),survey!$F$2:$F$1134,0))</f>
        <v>household_characteristics/economic</v>
      </c>
      <c r="C869" s="23" t="str">
        <f>INDEX(survey!$D$2:$D$1134,MATCH(_xlfn.CONCAT("_",E869),survey!$F$2:$F$1134,0))</f>
        <v>training/climate_resilience_adaptative_capacity</v>
      </c>
      <c r="D869" s="23" t="str">
        <f>INDEX(survey!$E$2:$E$1134,MATCH(_xlfn.CONCAT("_",E869),survey!$F$2:$F$1134,0))</f>
        <v>training_best_practices</v>
      </c>
      <c r="E869" t="s">
        <v>4064</v>
      </c>
      <c r="F869" t="s">
        <v>3127</v>
      </c>
      <c r="G869" t="s">
        <v>3128</v>
      </c>
      <c r="I869" t="s">
        <v>3091</v>
      </c>
      <c r="J869" t="str">
        <f t="shared" si="13"/>
        <v>_4_1_1_4</v>
      </c>
      <c r="K869" t="e">
        <f>VLOOKUP(J869,survey!$H$2:$I$1133,2,FALSE)</f>
        <v>#N/A</v>
      </c>
    </row>
    <row r="870" spans="1:11" ht="14.45">
      <c r="A870" s="23" t="str">
        <f>INDEX(survey!$B$2:$B$1134,MATCH(_xlfn.CONCAT("_",E870),survey!$F$2:$F$1134,0))</f>
        <v>context/performance</v>
      </c>
      <c r="B870" s="23" t="str">
        <f>INDEX(survey!$C$2:$C$1134,MATCH(_xlfn.CONCAT("_",E870),survey!$F$2:$F$1134,0))</f>
        <v>household_characteristics/economic</v>
      </c>
      <c r="C870" s="23" t="str">
        <f>INDEX(survey!$D$2:$D$1134,MATCH(_xlfn.CONCAT("_",E870),survey!$F$2:$F$1134,0))</f>
        <v>training/climate_resilience_adaptative_capacity</v>
      </c>
      <c r="D870" s="23" t="str">
        <f>INDEX(survey!$E$2:$E$1134,MATCH(_xlfn.CONCAT("_",E870),survey!$F$2:$F$1134,0))</f>
        <v>training_best_practices</v>
      </c>
      <c r="E870" t="s">
        <v>4064</v>
      </c>
      <c r="F870" t="s">
        <v>3108</v>
      </c>
      <c r="G870" t="s">
        <v>3200</v>
      </c>
      <c r="I870" t="s">
        <v>3091</v>
      </c>
      <c r="J870" t="str">
        <f t="shared" si="13"/>
        <v>_4_1_1_4</v>
      </c>
      <c r="K870" t="e">
        <f>VLOOKUP(J870,survey!$H$2:$I$1133,2,FALSE)</f>
        <v>#N/A</v>
      </c>
    </row>
    <row r="871" spans="1:11" ht="14.45">
      <c r="A871" s="23" t="str">
        <f>INDEX(survey!$B$2:$B$1134,MATCH(_xlfn.CONCAT("_",E871),survey!$F$2:$F$1134,0))</f>
        <v>performance</v>
      </c>
      <c r="B871" s="23" t="str">
        <f>INDEX(survey!$C$2:$C$1134,MATCH(_xlfn.CONCAT("_",E871),survey!$F$2:$F$1134,0))</f>
        <v>economic</v>
      </c>
      <c r="C871" s="23" t="str">
        <f>INDEX(survey!$D$2:$D$1134,MATCH(_xlfn.CONCAT("_",E871),survey!$F$2:$F$1134,0))</f>
        <v>climate_resilience</v>
      </c>
      <c r="D871" s="23">
        <f>INDEX(survey!$E$2:$E$1134,MATCH(_xlfn.CONCAT("_",E871),survey!$F$2:$F$1134,0))</f>
        <v>0</v>
      </c>
      <c r="E871" t="s">
        <v>4065</v>
      </c>
      <c r="F871" t="s">
        <v>3106</v>
      </c>
      <c r="G871" t="s">
        <v>3126</v>
      </c>
      <c r="I871" t="s">
        <v>3091</v>
      </c>
      <c r="J871" t="str">
        <f t="shared" si="13"/>
        <v>_4_1_1_5_3</v>
      </c>
      <c r="K871" t="str">
        <f>VLOOKUP(J871,survey!$H$2:$I$1133,2,FALSE)</f>
        <v>Have your farm/household fully paid off the credit?</v>
      </c>
    </row>
    <row r="872" spans="1:11" ht="14.45">
      <c r="A872" s="23" t="str">
        <f>INDEX(survey!$B$2:$B$1134,MATCH(_xlfn.CONCAT("_",E872),survey!$F$2:$F$1134,0))</f>
        <v>performance</v>
      </c>
      <c r="B872" s="23" t="str">
        <f>INDEX(survey!$C$2:$C$1134,MATCH(_xlfn.CONCAT("_",E872),survey!$F$2:$F$1134,0))</f>
        <v>economic</v>
      </c>
      <c r="C872" s="23" t="str">
        <f>INDEX(survey!$D$2:$D$1134,MATCH(_xlfn.CONCAT("_",E872),survey!$F$2:$F$1134,0))</f>
        <v>climate_resilience</v>
      </c>
      <c r="D872" s="23">
        <f>INDEX(survey!$E$2:$E$1134,MATCH(_xlfn.CONCAT("_",E872),survey!$F$2:$F$1134,0))</f>
        <v>0</v>
      </c>
      <c r="E872" t="s">
        <v>4065</v>
      </c>
      <c r="F872" t="s">
        <v>3127</v>
      </c>
      <c r="G872" t="s">
        <v>3128</v>
      </c>
      <c r="I872" t="s">
        <v>3091</v>
      </c>
      <c r="J872" t="str">
        <f t="shared" si="13"/>
        <v>_4_1_1_5_3</v>
      </c>
      <c r="K872" t="str">
        <f>VLOOKUP(J872,survey!$H$2:$I$1133,2,FALSE)</f>
        <v>Have your farm/household fully paid off the credit?</v>
      </c>
    </row>
    <row r="873" spans="1:11" ht="14.45">
      <c r="A873" s="23" t="str">
        <f>INDEX(survey!$B$2:$B$1134,MATCH(_xlfn.CONCAT("_",E873),survey!$F$2:$F$1134,0))</f>
        <v>performance</v>
      </c>
      <c r="B873" s="23" t="str">
        <f>INDEX(survey!$C$2:$C$1134,MATCH(_xlfn.CONCAT("_",E873),survey!$F$2:$F$1134,0))</f>
        <v>economic</v>
      </c>
      <c r="C873" s="23" t="str">
        <f>INDEX(survey!$D$2:$D$1134,MATCH(_xlfn.CONCAT("_",E873),survey!$F$2:$F$1134,0))</f>
        <v>climate_resilience</v>
      </c>
      <c r="D873" s="23">
        <f>INDEX(survey!$E$2:$E$1134,MATCH(_xlfn.CONCAT("_",E873),survey!$F$2:$F$1134,0))</f>
        <v>0</v>
      </c>
      <c r="E873" t="s">
        <v>4066</v>
      </c>
      <c r="F873" t="s">
        <v>3112</v>
      </c>
      <c r="G873" t="s">
        <v>4067</v>
      </c>
      <c r="I873" t="s">
        <v>3091</v>
      </c>
      <c r="J873" t="str">
        <f t="shared" si="13"/>
        <v>_4_1_1_5_4</v>
      </c>
      <c r="K873" t="str">
        <f>VLOOKUP(J873,survey!$H$2:$I$1133,2,FALSE)</f>
        <v>How do you feel about your farm/household's ability to meet credit repayments now and until the loans are fully repaid?</v>
      </c>
    </row>
    <row r="874" spans="1:11" ht="14.45">
      <c r="A874" s="23" t="str">
        <f>INDEX(survey!$B$2:$B$1134,MATCH(_xlfn.CONCAT("_",E874),survey!$F$2:$F$1134,0))</f>
        <v>performance</v>
      </c>
      <c r="B874" s="23" t="str">
        <f>INDEX(survey!$C$2:$C$1134,MATCH(_xlfn.CONCAT("_",E874),survey!$F$2:$F$1134,0))</f>
        <v>economic</v>
      </c>
      <c r="C874" s="23" t="str">
        <f>INDEX(survey!$D$2:$D$1134,MATCH(_xlfn.CONCAT("_",E874),survey!$F$2:$F$1134,0))</f>
        <v>climate_resilience</v>
      </c>
      <c r="D874" s="23">
        <f>INDEX(survey!$E$2:$E$1134,MATCH(_xlfn.CONCAT("_",E874),survey!$F$2:$F$1134,0))</f>
        <v>0</v>
      </c>
      <c r="E874" t="s">
        <v>4066</v>
      </c>
      <c r="F874" t="s">
        <v>3110</v>
      </c>
      <c r="G874" t="s">
        <v>4068</v>
      </c>
      <c r="I874" t="s">
        <v>3091</v>
      </c>
      <c r="J874" t="str">
        <f t="shared" si="13"/>
        <v>_4_1_1_5_4</v>
      </c>
      <c r="K874" t="str">
        <f>VLOOKUP(J874,survey!$H$2:$I$1133,2,FALSE)</f>
        <v>How do you feel about your farm/household's ability to meet credit repayments now and until the loans are fully repaid?</v>
      </c>
    </row>
    <row r="875" spans="1:11" ht="14.45">
      <c r="A875" s="23" t="str">
        <f>INDEX(survey!$B$2:$B$1134,MATCH(_xlfn.CONCAT("_",E875),survey!$F$2:$F$1134,0))</f>
        <v>performance</v>
      </c>
      <c r="B875" s="23" t="str">
        <f>INDEX(survey!$C$2:$C$1134,MATCH(_xlfn.CONCAT("_",E875),survey!$F$2:$F$1134,0))</f>
        <v>economic</v>
      </c>
      <c r="C875" s="23" t="str">
        <f>INDEX(survey!$D$2:$D$1134,MATCH(_xlfn.CONCAT("_",E875),survey!$F$2:$F$1134,0))</f>
        <v>climate_resilience</v>
      </c>
      <c r="D875" s="23">
        <f>INDEX(survey!$E$2:$E$1134,MATCH(_xlfn.CONCAT("_",E875),survey!$F$2:$F$1134,0))</f>
        <v>0</v>
      </c>
      <c r="E875" t="s">
        <v>4066</v>
      </c>
      <c r="F875" t="s">
        <v>3108</v>
      </c>
      <c r="G875" t="s">
        <v>4069</v>
      </c>
      <c r="I875" t="s">
        <v>3091</v>
      </c>
      <c r="J875" t="str">
        <f t="shared" si="13"/>
        <v>_4_1_1_5_4</v>
      </c>
      <c r="K875" t="str">
        <f>VLOOKUP(J875,survey!$H$2:$I$1133,2,FALSE)</f>
        <v>How do you feel about your farm/household's ability to meet credit repayments now and until the loans are fully repaid?</v>
      </c>
    </row>
    <row r="876" spans="1:11" ht="14.45">
      <c r="A876" s="23" t="str">
        <f>INDEX(survey!$B$2:$B$1134,MATCH(_xlfn.CONCAT("_",E876),survey!$F$2:$F$1134,0))</f>
        <v>performance</v>
      </c>
      <c r="B876" s="23" t="str">
        <f>INDEX(survey!$C$2:$C$1134,MATCH(_xlfn.CONCAT("_",E876),survey!$F$2:$F$1134,0))</f>
        <v>economic</v>
      </c>
      <c r="C876" s="23" t="str">
        <f>INDEX(survey!$D$2:$D$1134,MATCH(_xlfn.CONCAT("_",E876),survey!$F$2:$F$1134,0))</f>
        <v>climate_resilience</v>
      </c>
      <c r="D876" s="23">
        <f>INDEX(survey!$E$2:$E$1134,MATCH(_xlfn.CONCAT("_",E876),survey!$F$2:$F$1134,0))</f>
        <v>0</v>
      </c>
      <c r="E876" t="s">
        <v>4066</v>
      </c>
      <c r="F876" t="s">
        <v>3106</v>
      </c>
      <c r="G876" t="s">
        <v>4070</v>
      </c>
      <c r="I876" t="s">
        <v>3091</v>
      </c>
      <c r="J876" t="str">
        <f t="shared" si="13"/>
        <v>_4_1_1_5_4</v>
      </c>
      <c r="K876" t="str">
        <f>VLOOKUP(J876,survey!$H$2:$I$1133,2,FALSE)</f>
        <v>How do you feel about your farm/household's ability to meet credit repayments now and until the loans are fully repaid?</v>
      </c>
    </row>
    <row r="877" spans="1:11" ht="14.45">
      <c r="A877" s="23" t="str">
        <f>INDEX(survey!$B$2:$B$1134,MATCH(_xlfn.CONCAT("_",E877),survey!$F$2:$F$1134,0))</f>
        <v>context/performance</v>
      </c>
      <c r="B877" s="23" t="str">
        <f>INDEX(survey!$C$2:$C$1134,MATCH(_xlfn.CONCAT("_",E877),survey!$F$2:$F$1134,0))</f>
        <v>economic</v>
      </c>
      <c r="C877" s="23" t="str">
        <f>INDEX(survey!$D$2:$D$1134,MATCH(_xlfn.CONCAT("_",E877),survey!$F$2:$F$1134,0))</f>
        <v>climate_resilience</v>
      </c>
      <c r="D877" s="23">
        <f>INDEX(survey!$E$2:$E$1134,MATCH(_xlfn.CONCAT("_",E877),survey!$F$2:$F$1134,0))</f>
        <v>0</v>
      </c>
      <c r="E877" t="s">
        <v>4071</v>
      </c>
      <c r="F877" t="s">
        <v>3106</v>
      </c>
      <c r="G877" t="s">
        <v>4072</v>
      </c>
      <c r="I877" t="s">
        <v>3091</v>
      </c>
      <c r="J877" t="str">
        <f t="shared" si="13"/>
        <v>_4_1_1_6</v>
      </c>
      <c r="K877" t="str">
        <f>VLOOKUP(J877,survey!$H$2:$I$1133,2,FALSE)</f>
        <v>Do you have insurance against agricultural losses?</v>
      </c>
    </row>
    <row r="878" spans="1:11" ht="14.45">
      <c r="A878" s="23" t="str">
        <f>INDEX(survey!$B$2:$B$1134,MATCH(_xlfn.CONCAT("_",E878),survey!$F$2:$F$1134,0))</f>
        <v>context/performance</v>
      </c>
      <c r="B878" s="23" t="str">
        <f>INDEX(survey!$C$2:$C$1134,MATCH(_xlfn.CONCAT("_",E878),survey!$F$2:$F$1134,0))</f>
        <v>economic</v>
      </c>
      <c r="C878" s="23" t="str">
        <f>INDEX(survey!$D$2:$D$1134,MATCH(_xlfn.CONCAT("_",E878),survey!$F$2:$F$1134,0))</f>
        <v>climate_resilience</v>
      </c>
      <c r="D878" s="23">
        <f>INDEX(survey!$E$2:$E$1134,MATCH(_xlfn.CONCAT("_",E878),survey!$F$2:$F$1134,0))</f>
        <v>0</v>
      </c>
      <c r="E878" t="s">
        <v>4071</v>
      </c>
      <c r="F878" t="s">
        <v>3108</v>
      </c>
      <c r="G878" t="s">
        <v>4073</v>
      </c>
      <c r="I878" t="s">
        <v>3091</v>
      </c>
      <c r="J878" t="str">
        <f t="shared" si="13"/>
        <v>_4_1_1_6</v>
      </c>
      <c r="K878" t="str">
        <f>VLOOKUP(J878,survey!$H$2:$I$1133,2,FALSE)</f>
        <v>Do you have insurance against agricultural losses?</v>
      </c>
    </row>
    <row r="879" spans="1:11" ht="14.45">
      <c r="A879" s="23" t="str">
        <f>INDEX(survey!$B$2:$B$1134,MATCH(_xlfn.CONCAT("_",E879),survey!$F$2:$F$1134,0))</f>
        <v>context/performance</v>
      </c>
      <c r="B879" s="23" t="str">
        <f>INDEX(survey!$C$2:$C$1134,MATCH(_xlfn.CONCAT("_",E879),survey!$F$2:$F$1134,0))</f>
        <v>economic</v>
      </c>
      <c r="C879" s="23" t="str">
        <f>INDEX(survey!$D$2:$D$1134,MATCH(_xlfn.CONCAT("_",E879),survey!$F$2:$F$1134,0))</f>
        <v>climate_resilience</v>
      </c>
      <c r="D879" s="23">
        <f>INDEX(survey!$E$2:$E$1134,MATCH(_xlfn.CONCAT("_",E879),survey!$F$2:$F$1134,0))</f>
        <v>0</v>
      </c>
      <c r="E879" t="s">
        <v>4071</v>
      </c>
      <c r="F879" t="s">
        <v>3127</v>
      </c>
      <c r="G879" t="s">
        <v>3128</v>
      </c>
      <c r="I879" t="s">
        <v>3091</v>
      </c>
      <c r="J879" t="str">
        <f t="shared" si="13"/>
        <v>_4_1_1_6</v>
      </c>
      <c r="K879" t="str">
        <f>VLOOKUP(J879,survey!$H$2:$I$1133,2,FALSE)</f>
        <v>Do you have insurance against agricultural losses?</v>
      </c>
    </row>
    <row r="880" spans="1:11" ht="14.45">
      <c r="A880" s="23" t="str">
        <f>INDEX(survey!$B$2:$B$1134,MATCH(_xlfn.CONCAT("_",E880),survey!$F$2:$F$1134,0))</f>
        <v>context/performance</v>
      </c>
      <c r="B880" s="23" t="str">
        <f>INDEX(survey!$C$2:$C$1134,MATCH(_xlfn.CONCAT("_",E880),survey!$F$2:$F$1134,0))</f>
        <v>economic</v>
      </c>
      <c r="C880" s="23" t="str">
        <f>INDEX(survey!$D$2:$D$1134,MATCH(_xlfn.CONCAT("_",E880),survey!$F$2:$F$1134,0))</f>
        <v>climate_resilience</v>
      </c>
      <c r="D880" s="23">
        <f>INDEX(survey!$E$2:$E$1134,MATCH(_xlfn.CONCAT("_",E880),survey!$F$2:$F$1134,0))</f>
        <v>0</v>
      </c>
      <c r="E880" t="s">
        <v>4074</v>
      </c>
      <c r="F880" t="s">
        <v>4075</v>
      </c>
      <c r="G880" t="s">
        <v>4076</v>
      </c>
      <c r="I880" t="s">
        <v>3091</v>
      </c>
      <c r="J880" t="str">
        <f t="shared" si="13"/>
        <v>_4_1_1_6_1</v>
      </c>
      <c r="K880" t="str">
        <f>VLOOKUP(J880,survey!$H$2:$I$1133,2,FALSE)</f>
        <v>What is covered, e.g. losses to crops/livestock/buildings from weather events, pest outbreaks, market shocks?</v>
      </c>
    </row>
    <row r="881" spans="1:11" ht="14.45">
      <c r="A881" s="23" t="str">
        <f>INDEX(survey!$B$2:$B$1134,MATCH(_xlfn.CONCAT("_",E881),survey!$F$2:$F$1134,0))</f>
        <v>context/performance</v>
      </c>
      <c r="B881" s="23" t="str">
        <f>INDEX(survey!$C$2:$C$1134,MATCH(_xlfn.CONCAT("_",E881),survey!$F$2:$F$1134,0))</f>
        <v>economic</v>
      </c>
      <c r="C881" s="23" t="str">
        <f>INDEX(survey!$D$2:$D$1134,MATCH(_xlfn.CONCAT("_",E881),survey!$F$2:$F$1134,0))</f>
        <v>climate_resilience</v>
      </c>
      <c r="D881" s="23">
        <f>INDEX(survey!$E$2:$E$1134,MATCH(_xlfn.CONCAT("_",E881),survey!$F$2:$F$1134,0))</f>
        <v>0</v>
      </c>
      <c r="E881" t="s">
        <v>4074</v>
      </c>
      <c r="F881" t="s">
        <v>3305</v>
      </c>
      <c r="G881" t="s">
        <v>4077</v>
      </c>
      <c r="I881" t="s">
        <v>3091</v>
      </c>
      <c r="J881" t="str">
        <f t="shared" si="13"/>
        <v>_4_1_1_6_1</v>
      </c>
      <c r="K881" t="str">
        <f>VLOOKUP(J881,survey!$H$2:$I$1133,2,FALSE)</f>
        <v>What is covered, e.g. losses to crops/livestock/buildings from weather events, pest outbreaks, market shocks?</v>
      </c>
    </row>
    <row r="882" spans="1:11" ht="14.45">
      <c r="A882" s="23" t="str">
        <f>INDEX(survey!$B$2:$B$1134,MATCH(_xlfn.CONCAT("_",E882),survey!$F$2:$F$1134,0))</f>
        <v>context/performance</v>
      </c>
      <c r="B882" s="23" t="str">
        <f>INDEX(survey!$C$2:$C$1134,MATCH(_xlfn.CONCAT("_",E882),survey!$F$2:$F$1134,0))</f>
        <v>economic</v>
      </c>
      <c r="C882" s="23" t="str">
        <f>INDEX(survey!$D$2:$D$1134,MATCH(_xlfn.CONCAT("_",E882),survey!$F$2:$F$1134,0))</f>
        <v>climate_resilience</v>
      </c>
      <c r="D882" s="23">
        <f>INDEX(survey!$E$2:$E$1134,MATCH(_xlfn.CONCAT("_",E882),survey!$F$2:$F$1134,0))</f>
        <v>0</v>
      </c>
      <c r="E882" t="s">
        <v>4074</v>
      </c>
      <c r="F882" t="s">
        <v>4078</v>
      </c>
      <c r="G882" t="s">
        <v>4079</v>
      </c>
      <c r="I882" t="s">
        <v>3091</v>
      </c>
      <c r="J882" t="str">
        <f t="shared" si="13"/>
        <v>_4_1_1_6_1</v>
      </c>
      <c r="K882" t="str">
        <f>VLOOKUP(J882,survey!$H$2:$I$1133,2,FALSE)</f>
        <v>What is covered, e.g. losses to crops/livestock/buildings from weather events, pest outbreaks, market shocks?</v>
      </c>
    </row>
    <row r="883" spans="1:11" ht="14.45">
      <c r="A883" s="23" t="str">
        <f>INDEX(survey!$B$2:$B$1134,MATCH(_xlfn.CONCAT("_",E883),survey!$F$2:$F$1134,0))</f>
        <v>context/performance</v>
      </c>
      <c r="B883" s="23" t="str">
        <f>INDEX(survey!$C$2:$C$1134,MATCH(_xlfn.CONCAT("_",E883),survey!$F$2:$F$1134,0))</f>
        <v>economic</v>
      </c>
      <c r="C883" s="23" t="str">
        <f>INDEX(survey!$D$2:$D$1134,MATCH(_xlfn.CONCAT("_",E883),survey!$F$2:$F$1134,0))</f>
        <v>climate_resilience</v>
      </c>
      <c r="D883" s="23">
        <f>INDEX(survey!$E$2:$E$1134,MATCH(_xlfn.CONCAT("_",E883),survey!$F$2:$F$1134,0))</f>
        <v>0</v>
      </c>
      <c r="E883" t="s">
        <v>4074</v>
      </c>
      <c r="F883" t="s">
        <v>4080</v>
      </c>
      <c r="G883" t="s">
        <v>4081</v>
      </c>
      <c r="I883" t="s">
        <v>3091</v>
      </c>
      <c r="J883" t="str">
        <f t="shared" si="13"/>
        <v>_4_1_1_6_1</v>
      </c>
      <c r="K883" t="str">
        <f>VLOOKUP(J883,survey!$H$2:$I$1133,2,FALSE)</f>
        <v>What is covered, e.g. losses to crops/livestock/buildings from weather events, pest outbreaks, market shocks?</v>
      </c>
    </row>
    <row r="884" spans="1:11" ht="14.45">
      <c r="A884" s="23" t="str">
        <f>INDEX(survey!$B$2:$B$1134,MATCH(_xlfn.CONCAT("_",E884),survey!$F$2:$F$1134,0))</f>
        <v>context/performance</v>
      </c>
      <c r="B884" s="23" t="str">
        <f>INDEX(survey!$C$2:$C$1134,MATCH(_xlfn.CONCAT("_",E884),survey!$F$2:$F$1134,0))</f>
        <v>economic</v>
      </c>
      <c r="C884" s="23" t="str">
        <f>INDEX(survey!$D$2:$D$1134,MATCH(_xlfn.CONCAT("_",E884),survey!$F$2:$F$1134,0))</f>
        <v>climate_resilience</v>
      </c>
      <c r="D884" s="23">
        <f>INDEX(survey!$E$2:$E$1134,MATCH(_xlfn.CONCAT("_",E884),survey!$F$2:$F$1134,0))</f>
        <v>0</v>
      </c>
      <c r="E884" t="s">
        <v>4074</v>
      </c>
      <c r="F884" t="s">
        <v>3312</v>
      </c>
      <c r="G884" t="s">
        <v>470</v>
      </c>
      <c r="I884" t="s">
        <v>3091</v>
      </c>
      <c r="J884" t="str">
        <f t="shared" si="13"/>
        <v>_4_1_1_6_1</v>
      </c>
      <c r="K884" t="str">
        <f>VLOOKUP(J884,survey!$H$2:$I$1133,2,FALSE)</f>
        <v>What is covered, e.g. losses to crops/livestock/buildings from weather events, pest outbreaks, market shocks?</v>
      </c>
    </row>
    <row r="885" spans="1:11" ht="14.45">
      <c r="A885" s="23" t="str">
        <f>INDEX(survey!$B$2:$B$1134,MATCH(_xlfn.CONCAT("_",E885),survey!$F$2:$F$1134,0))</f>
        <v>context/performance</v>
      </c>
      <c r="B885" s="23" t="str">
        <f>INDEX(survey!$C$2:$C$1134,MATCH(_xlfn.CONCAT("_",E885),survey!$F$2:$F$1134,0))</f>
        <v>economic</v>
      </c>
      <c r="C885" s="23" t="str">
        <f>INDEX(survey!$D$2:$D$1134,MATCH(_xlfn.CONCAT("_",E885),survey!$F$2:$F$1134,0))</f>
        <v>climate_resilience</v>
      </c>
      <c r="D885" s="23">
        <f>INDEX(survey!$E$2:$E$1134,MATCH(_xlfn.CONCAT("_",E885),survey!$F$2:$F$1134,0))</f>
        <v>0</v>
      </c>
      <c r="E885" t="s">
        <v>4074</v>
      </c>
      <c r="F885" t="s">
        <v>4082</v>
      </c>
      <c r="G885" t="s">
        <v>4083</v>
      </c>
      <c r="I885" t="s">
        <v>3091</v>
      </c>
      <c r="J885" t="str">
        <f t="shared" si="13"/>
        <v>_4_1_1_6_1</v>
      </c>
      <c r="K885" t="str">
        <f>VLOOKUP(J885,survey!$H$2:$I$1133,2,FALSE)</f>
        <v>What is covered, e.g. losses to crops/livestock/buildings from weather events, pest outbreaks, market shocks?</v>
      </c>
    </row>
    <row r="886" spans="1:11" ht="14.45">
      <c r="A886" s="23" t="str">
        <f>INDEX(survey!$B$2:$B$1134,MATCH(_xlfn.CONCAT("_",E886),survey!$F$2:$F$1134,0))</f>
        <v>context/performance</v>
      </c>
      <c r="B886" s="23" t="str">
        <f>INDEX(survey!$C$2:$C$1134,MATCH(_xlfn.CONCAT("_",E886),survey!$F$2:$F$1134,0))</f>
        <v>economic</v>
      </c>
      <c r="C886" s="23" t="str">
        <f>INDEX(survey!$D$2:$D$1134,MATCH(_xlfn.CONCAT("_",E886),survey!$F$2:$F$1134,0))</f>
        <v>climate_resilience</v>
      </c>
      <c r="D886" s="23">
        <f>INDEX(survey!$E$2:$E$1134,MATCH(_xlfn.CONCAT("_",E886),survey!$F$2:$F$1134,0))</f>
        <v>0</v>
      </c>
      <c r="E886" t="s">
        <v>4074</v>
      </c>
      <c r="F886" t="s">
        <v>4084</v>
      </c>
      <c r="G886" t="s">
        <v>4085</v>
      </c>
      <c r="I886" t="s">
        <v>3091</v>
      </c>
      <c r="J886" t="str">
        <f t="shared" si="13"/>
        <v>_4_1_1_6_1</v>
      </c>
      <c r="K886" t="str">
        <f>VLOOKUP(J886,survey!$H$2:$I$1133,2,FALSE)</f>
        <v>What is covered, e.g. losses to crops/livestock/buildings from weather events, pest outbreaks, market shocks?</v>
      </c>
    </row>
    <row r="887" spans="1:11" ht="14.45">
      <c r="A887" s="23" t="str">
        <f>INDEX(survey!$B$2:$B$1134,MATCH(_xlfn.CONCAT("_",E887),survey!$F$2:$F$1134,0))</f>
        <v>context/performance</v>
      </c>
      <c r="B887" s="23" t="str">
        <f>INDEX(survey!$C$2:$C$1134,MATCH(_xlfn.CONCAT("_",E887),survey!$F$2:$F$1134,0))</f>
        <v>economic</v>
      </c>
      <c r="C887" s="23" t="str">
        <f>INDEX(survey!$D$2:$D$1134,MATCH(_xlfn.CONCAT("_",E887),survey!$F$2:$F$1134,0))</f>
        <v>climate_resilience</v>
      </c>
      <c r="D887" s="23">
        <f>INDEX(survey!$E$2:$E$1134,MATCH(_xlfn.CONCAT("_",E887),survey!$F$2:$F$1134,0))</f>
        <v>0</v>
      </c>
      <c r="E887" t="s">
        <v>4074</v>
      </c>
      <c r="F887" t="s">
        <v>3177</v>
      </c>
      <c r="G887" t="s">
        <v>4086</v>
      </c>
      <c r="I887" t="s">
        <v>3091</v>
      </c>
      <c r="J887" t="str">
        <f t="shared" si="13"/>
        <v>_4_1_1_6_1</v>
      </c>
      <c r="K887" t="str">
        <f>VLOOKUP(J887,survey!$H$2:$I$1133,2,FALSE)</f>
        <v>What is covered, e.g. losses to crops/livestock/buildings from weather events, pest outbreaks, market shocks?</v>
      </c>
    </row>
    <row r="888" spans="1:11" ht="14.45">
      <c r="A888" s="23" t="str">
        <f>INDEX(survey!$B$2:$B$1134,MATCH(_xlfn.CONCAT("_",E888),survey!$F$2:$F$1134,0))</f>
        <v>context/performance</v>
      </c>
      <c r="B888" s="23" t="str">
        <f>INDEX(survey!$C$2:$C$1134,MATCH(_xlfn.CONCAT("_",E888),survey!$F$2:$F$1134,0))</f>
        <v>economic</v>
      </c>
      <c r="C888" s="23" t="str">
        <f>INDEX(survey!$D$2:$D$1134,MATCH(_xlfn.CONCAT("_",E888),survey!$F$2:$F$1134,0))</f>
        <v>climate_resilience</v>
      </c>
      <c r="D888" s="23">
        <f>INDEX(survey!$E$2:$E$1134,MATCH(_xlfn.CONCAT("_",E888),survey!$F$2:$F$1134,0))</f>
        <v>0</v>
      </c>
      <c r="E888" t="s">
        <v>4074</v>
      </c>
      <c r="F888" t="s">
        <v>4087</v>
      </c>
      <c r="G888" t="s">
        <v>4088</v>
      </c>
      <c r="I888" t="s">
        <v>3091</v>
      </c>
      <c r="J888" t="str">
        <f t="shared" si="13"/>
        <v>_4_1_1_6_1</v>
      </c>
      <c r="K888" t="str">
        <f>VLOOKUP(J888,survey!$H$2:$I$1133,2,FALSE)</f>
        <v>What is covered, e.g. losses to crops/livestock/buildings from weather events, pest outbreaks, market shocks?</v>
      </c>
    </row>
    <row r="889" spans="1:11" ht="14.45">
      <c r="A889" s="23" t="str">
        <f>INDEX(survey!$B$2:$B$1134,MATCH(_xlfn.CONCAT("_",E889),survey!$F$2:$F$1134,0))</f>
        <v>context/performance</v>
      </c>
      <c r="B889" s="23" t="str">
        <f>INDEX(survey!$C$2:$C$1134,MATCH(_xlfn.CONCAT("_",E889),survey!$F$2:$F$1134,0))</f>
        <v>economic</v>
      </c>
      <c r="C889" s="23" t="str">
        <f>INDEX(survey!$D$2:$D$1134,MATCH(_xlfn.CONCAT("_",E889),survey!$F$2:$F$1134,0))</f>
        <v>climate_resilience</v>
      </c>
      <c r="D889" s="23">
        <f>INDEX(survey!$E$2:$E$1134,MATCH(_xlfn.CONCAT("_",E889),survey!$F$2:$F$1134,0))</f>
        <v>0</v>
      </c>
      <c r="E889" t="s">
        <v>4074</v>
      </c>
      <c r="F889" t="s">
        <v>4089</v>
      </c>
      <c r="G889" t="s">
        <v>4090</v>
      </c>
      <c r="I889" t="s">
        <v>3091</v>
      </c>
      <c r="J889" t="str">
        <f t="shared" si="13"/>
        <v>_4_1_1_6_1</v>
      </c>
      <c r="K889" t="str">
        <f>VLOOKUP(J889,survey!$H$2:$I$1133,2,FALSE)</f>
        <v>What is covered, e.g. losses to crops/livestock/buildings from weather events, pest outbreaks, market shocks?</v>
      </c>
    </row>
    <row r="890" spans="1:11" ht="14.45">
      <c r="A890" s="23" t="str">
        <f>INDEX(survey!$B$2:$B$1134,MATCH(_xlfn.CONCAT("_",E890),survey!$F$2:$F$1134,0))</f>
        <v>context/performance</v>
      </c>
      <c r="B890" s="23" t="str">
        <f>INDEX(survey!$C$2:$C$1134,MATCH(_xlfn.CONCAT("_",E890),survey!$F$2:$F$1134,0))</f>
        <v>economic</v>
      </c>
      <c r="C890" s="23" t="str">
        <f>INDEX(survey!$D$2:$D$1134,MATCH(_xlfn.CONCAT("_",E890),survey!$F$2:$F$1134,0))</f>
        <v>climate_resilience</v>
      </c>
      <c r="D890" s="23">
        <f>INDEX(survey!$E$2:$E$1134,MATCH(_xlfn.CONCAT("_",E890),survey!$F$2:$F$1134,0))</f>
        <v>0</v>
      </c>
      <c r="E890" t="s">
        <v>4074</v>
      </c>
      <c r="F890" t="s">
        <v>4091</v>
      </c>
      <c r="G890" t="s">
        <v>4092</v>
      </c>
      <c r="I890" t="s">
        <v>3091</v>
      </c>
      <c r="J890" t="str">
        <f t="shared" si="13"/>
        <v>_4_1_1_6_1</v>
      </c>
      <c r="K890" t="str">
        <f>VLOOKUP(J890,survey!$H$2:$I$1133,2,FALSE)</f>
        <v>What is covered, e.g. losses to crops/livestock/buildings from weather events, pest outbreaks, market shocks?</v>
      </c>
    </row>
    <row r="891" spans="1:11" ht="14.45">
      <c r="A891" s="23" t="str">
        <f>INDEX(survey!$B$2:$B$1134,MATCH(_xlfn.CONCAT("_",E891),survey!$F$2:$F$1134,0))</f>
        <v>context/performance</v>
      </c>
      <c r="B891" s="23" t="str">
        <f>INDEX(survey!$C$2:$C$1134,MATCH(_xlfn.CONCAT("_",E891),survey!$F$2:$F$1134,0))</f>
        <v>economic</v>
      </c>
      <c r="C891" s="23" t="str">
        <f>INDEX(survey!$D$2:$D$1134,MATCH(_xlfn.CONCAT("_",E891),survey!$F$2:$F$1134,0))</f>
        <v>climate_resilience</v>
      </c>
      <c r="D891" s="23">
        <f>INDEX(survey!$E$2:$E$1134,MATCH(_xlfn.CONCAT("_",E891),survey!$F$2:$F$1134,0))</f>
        <v>0</v>
      </c>
      <c r="E891" t="s">
        <v>4074</v>
      </c>
      <c r="F891" t="s">
        <v>665</v>
      </c>
      <c r="G891" t="s">
        <v>3104</v>
      </c>
      <c r="I891" t="s">
        <v>3091</v>
      </c>
      <c r="J891" t="str">
        <f t="shared" si="13"/>
        <v>_4_1_1_6_1</v>
      </c>
      <c r="K891" t="str">
        <f>VLOOKUP(J891,survey!$H$2:$I$1133,2,FALSE)</f>
        <v>What is covered, e.g. losses to crops/livestock/buildings from weather events, pest outbreaks, market shocks?</v>
      </c>
    </row>
    <row r="892" spans="1:11" ht="14.45">
      <c r="A892" s="24" t="e">
        <f>INDEX(survey!$B$2:$B$1134,MATCH(_xlfn.CONCAT("_",E892),survey!$F$2:$F$1134,0))</f>
        <v>#N/A</v>
      </c>
      <c r="B892" s="24" t="e">
        <f>INDEX(survey!$C$2:$C$1134,MATCH(_xlfn.CONCAT("_",E892),survey!$F$2:$F$1134,0))</f>
        <v>#N/A</v>
      </c>
      <c r="C892" s="24" t="e">
        <f>INDEX(survey!$D$2:$D$1134,MATCH(_xlfn.CONCAT("_",E892),survey!$F$2:$F$1134,0))</f>
        <v>#N/A</v>
      </c>
      <c r="D892" s="24" t="e">
        <f>INDEX(survey!$E$2:$E$1134,MATCH(_xlfn.CONCAT("_",E892),survey!$F$2:$F$1134,0))</f>
        <v>#N/A</v>
      </c>
      <c r="E892" s="24" t="s">
        <v>4093</v>
      </c>
      <c r="F892" t="s">
        <v>4094</v>
      </c>
      <c r="G892" t="s">
        <v>4095</v>
      </c>
      <c r="I892" t="s">
        <v>3091</v>
      </c>
      <c r="J892" t="str">
        <f t="shared" si="13"/>
        <v>_4_1_1_6_2</v>
      </c>
      <c r="K892" t="e">
        <f>VLOOKUP(J892,survey!$H$2:$I$1133,2,FALSE)</f>
        <v>#N/A</v>
      </c>
    </row>
    <row r="893" spans="1:11" ht="14.45">
      <c r="A893" s="24" t="e">
        <f>INDEX(survey!$B$2:$B$1134,MATCH(_xlfn.CONCAT("_",E893),survey!$F$2:$F$1134,0))</f>
        <v>#N/A</v>
      </c>
      <c r="B893" s="24" t="e">
        <f>INDEX(survey!$C$2:$C$1134,MATCH(_xlfn.CONCAT("_",E893),survey!$F$2:$F$1134,0))</f>
        <v>#N/A</v>
      </c>
      <c r="C893" s="24" t="e">
        <f>INDEX(survey!$D$2:$D$1134,MATCH(_xlfn.CONCAT("_",E893),survey!$F$2:$F$1134,0))</f>
        <v>#N/A</v>
      </c>
      <c r="D893" s="24" t="e">
        <f>INDEX(survey!$E$2:$E$1134,MATCH(_xlfn.CONCAT("_",E893),survey!$F$2:$F$1134,0))</f>
        <v>#N/A</v>
      </c>
      <c r="E893" s="24" t="s">
        <v>4093</v>
      </c>
      <c r="F893" t="s">
        <v>4096</v>
      </c>
      <c r="G893" t="s">
        <v>4097</v>
      </c>
      <c r="I893" t="s">
        <v>3091</v>
      </c>
      <c r="J893" t="str">
        <f t="shared" si="13"/>
        <v>_4_1_1_6_2</v>
      </c>
      <c r="K893" t="e">
        <f>VLOOKUP(J893,survey!$H$2:$I$1133,2,FALSE)</f>
        <v>#N/A</v>
      </c>
    </row>
    <row r="894" spans="1:11" ht="14.45">
      <c r="A894" s="24" t="e">
        <f>INDEX(survey!$B$2:$B$1134,MATCH(_xlfn.CONCAT("_",E894),survey!$F$2:$F$1134,0))</f>
        <v>#N/A</v>
      </c>
      <c r="B894" s="24" t="e">
        <f>INDEX(survey!$C$2:$C$1134,MATCH(_xlfn.CONCAT("_",E894),survey!$F$2:$F$1134,0))</f>
        <v>#N/A</v>
      </c>
      <c r="C894" s="24" t="e">
        <f>INDEX(survey!$D$2:$D$1134,MATCH(_xlfn.CONCAT("_",E894),survey!$F$2:$F$1134,0))</f>
        <v>#N/A</v>
      </c>
      <c r="D894" s="24" t="e">
        <f>INDEX(survey!$E$2:$E$1134,MATCH(_xlfn.CONCAT("_",E894),survey!$F$2:$F$1134,0))</f>
        <v>#N/A</v>
      </c>
      <c r="E894" s="24" t="s">
        <v>4093</v>
      </c>
      <c r="F894" t="s">
        <v>4098</v>
      </c>
      <c r="G894" t="s">
        <v>4099</v>
      </c>
      <c r="I894" t="s">
        <v>3091</v>
      </c>
      <c r="J894" t="str">
        <f t="shared" si="13"/>
        <v>_4_1_1_6_2</v>
      </c>
      <c r="K894" t="e">
        <f>VLOOKUP(J894,survey!$H$2:$I$1133,2,FALSE)</f>
        <v>#N/A</v>
      </c>
    </row>
    <row r="895" spans="1:11" ht="14.45">
      <c r="A895" s="24" t="e">
        <f>INDEX(survey!$B$2:$B$1134,MATCH(_xlfn.CONCAT("_",E895),survey!$F$2:$F$1134,0))</f>
        <v>#N/A</v>
      </c>
      <c r="B895" s="24" t="e">
        <f>INDEX(survey!$C$2:$C$1134,MATCH(_xlfn.CONCAT("_",E895),survey!$F$2:$F$1134,0))</f>
        <v>#N/A</v>
      </c>
      <c r="C895" s="24" t="e">
        <f>INDEX(survey!$D$2:$D$1134,MATCH(_xlfn.CONCAT("_",E895),survey!$F$2:$F$1134,0))</f>
        <v>#N/A</v>
      </c>
      <c r="D895" s="24" t="e">
        <f>INDEX(survey!$E$2:$E$1134,MATCH(_xlfn.CONCAT("_",E895),survey!$F$2:$F$1134,0))</f>
        <v>#N/A</v>
      </c>
      <c r="E895" s="24" t="s">
        <v>4093</v>
      </c>
      <c r="F895" t="s">
        <v>4100</v>
      </c>
      <c r="G895" t="s">
        <v>4101</v>
      </c>
      <c r="I895" t="s">
        <v>3091</v>
      </c>
      <c r="J895" t="str">
        <f t="shared" si="13"/>
        <v>_4_1_1_6_2</v>
      </c>
      <c r="K895" t="e">
        <f>VLOOKUP(J895,survey!$H$2:$I$1133,2,FALSE)</f>
        <v>#N/A</v>
      </c>
    </row>
    <row r="896" spans="1:11" ht="14.45">
      <c r="A896" s="24" t="e">
        <f>INDEX(survey!$B$2:$B$1134,MATCH(_xlfn.CONCAT("_",E896),survey!$F$2:$F$1134,0))</f>
        <v>#N/A</v>
      </c>
      <c r="B896" s="24" t="e">
        <f>INDEX(survey!$C$2:$C$1134,MATCH(_xlfn.CONCAT("_",E896),survey!$F$2:$F$1134,0))</f>
        <v>#N/A</v>
      </c>
      <c r="C896" s="24" t="e">
        <f>INDEX(survey!$D$2:$D$1134,MATCH(_xlfn.CONCAT("_",E896),survey!$F$2:$F$1134,0))</f>
        <v>#N/A</v>
      </c>
      <c r="D896" s="24" t="e">
        <f>INDEX(survey!$E$2:$E$1134,MATCH(_xlfn.CONCAT("_",E896),survey!$F$2:$F$1134,0))</f>
        <v>#N/A</v>
      </c>
      <c r="E896" s="24" t="s">
        <v>4093</v>
      </c>
      <c r="F896" t="s">
        <v>4102</v>
      </c>
      <c r="G896" t="s">
        <v>4103</v>
      </c>
      <c r="I896" t="s">
        <v>3091</v>
      </c>
      <c r="J896" t="str">
        <f t="shared" si="13"/>
        <v>_4_1_1_6_2</v>
      </c>
      <c r="K896" t="e">
        <f>VLOOKUP(J896,survey!$H$2:$I$1133,2,FALSE)</f>
        <v>#N/A</v>
      </c>
    </row>
    <row r="897" spans="1:11" ht="14.45">
      <c r="A897" s="24" t="e">
        <f>INDEX(survey!$B$2:$B$1134,MATCH(_xlfn.CONCAT("_",E897),survey!$F$2:$F$1134,0))</f>
        <v>#N/A</v>
      </c>
      <c r="B897" s="24" t="e">
        <f>INDEX(survey!$C$2:$C$1134,MATCH(_xlfn.CONCAT("_",E897),survey!$F$2:$F$1134,0))</f>
        <v>#N/A</v>
      </c>
      <c r="C897" s="24" t="e">
        <f>INDEX(survey!$D$2:$D$1134,MATCH(_xlfn.CONCAT("_",E897),survey!$F$2:$F$1134,0))</f>
        <v>#N/A</v>
      </c>
      <c r="D897" s="24" t="e">
        <f>INDEX(survey!$E$2:$E$1134,MATCH(_xlfn.CONCAT("_",E897),survey!$F$2:$F$1134,0))</f>
        <v>#N/A</v>
      </c>
      <c r="E897" s="24" t="s">
        <v>4093</v>
      </c>
      <c r="F897" t="s">
        <v>4104</v>
      </c>
      <c r="G897" t="s">
        <v>4105</v>
      </c>
      <c r="I897" t="s">
        <v>3091</v>
      </c>
      <c r="J897" t="str">
        <f t="shared" ref="J897:J960" si="14">CONCATENATE("_",E897)</f>
        <v>_4_1_1_6_2</v>
      </c>
      <c r="K897" t="e">
        <f>VLOOKUP(J897,survey!$H$2:$I$1133,2,FALSE)</f>
        <v>#N/A</v>
      </c>
    </row>
    <row r="898" spans="1:11" ht="14.45">
      <c r="A898" s="24" t="e">
        <f>INDEX(survey!$B$2:$B$1134,MATCH(_xlfn.CONCAT("_",E898),survey!$F$2:$F$1134,0))</f>
        <v>#N/A</v>
      </c>
      <c r="B898" s="24" t="e">
        <f>INDEX(survey!$C$2:$C$1134,MATCH(_xlfn.CONCAT("_",E898),survey!$F$2:$F$1134,0))</f>
        <v>#N/A</v>
      </c>
      <c r="C898" s="24" t="e">
        <f>INDEX(survey!$D$2:$D$1134,MATCH(_xlfn.CONCAT("_",E898),survey!$F$2:$F$1134,0))</f>
        <v>#N/A</v>
      </c>
      <c r="D898" s="24" t="e">
        <f>INDEX(survey!$E$2:$E$1134,MATCH(_xlfn.CONCAT("_",E898),survey!$F$2:$F$1134,0))</f>
        <v>#N/A</v>
      </c>
      <c r="E898" s="24" t="s">
        <v>4093</v>
      </c>
      <c r="F898" t="s">
        <v>4106</v>
      </c>
      <c r="G898" t="s">
        <v>4107</v>
      </c>
      <c r="I898" t="s">
        <v>3091</v>
      </c>
      <c r="J898" t="str">
        <f t="shared" si="14"/>
        <v>_4_1_1_6_2</v>
      </c>
      <c r="K898" t="e">
        <f>VLOOKUP(J898,survey!$H$2:$I$1133,2,FALSE)</f>
        <v>#N/A</v>
      </c>
    </row>
    <row r="899" spans="1:11" ht="14.45">
      <c r="A899" s="24" t="e">
        <f>INDEX(survey!$B$2:$B$1134,MATCH(_xlfn.CONCAT("_",E899),survey!$F$2:$F$1134,0))</f>
        <v>#N/A</v>
      </c>
      <c r="B899" s="24" t="e">
        <f>INDEX(survey!$C$2:$C$1134,MATCH(_xlfn.CONCAT("_",E899),survey!$F$2:$F$1134,0))</f>
        <v>#N/A</v>
      </c>
      <c r="C899" s="24" t="e">
        <f>INDEX(survey!$D$2:$D$1134,MATCH(_xlfn.CONCAT("_",E899),survey!$F$2:$F$1134,0))</f>
        <v>#N/A</v>
      </c>
      <c r="D899" s="24" t="e">
        <f>INDEX(survey!$E$2:$E$1134,MATCH(_xlfn.CONCAT("_",E899),survey!$F$2:$F$1134,0))</f>
        <v>#N/A</v>
      </c>
      <c r="E899" s="24" t="s">
        <v>4093</v>
      </c>
      <c r="F899" t="s">
        <v>4108</v>
      </c>
      <c r="G899" t="s">
        <v>4109</v>
      </c>
      <c r="I899" t="s">
        <v>3091</v>
      </c>
      <c r="J899" t="str">
        <f t="shared" si="14"/>
        <v>_4_1_1_6_2</v>
      </c>
      <c r="K899" t="e">
        <f>VLOOKUP(J899,survey!$H$2:$I$1133,2,FALSE)</f>
        <v>#N/A</v>
      </c>
    </row>
    <row r="900" spans="1:11" ht="14.45">
      <c r="A900" s="24" t="e">
        <f>INDEX(survey!$B$2:$B$1134,MATCH(_xlfn.CONCAT("_",E900),survey!$F$2:$F$1134,0))</f>
        <v>#N/A</v>
      </c>
      <c r="B900" s="24" t="e">
        <f>INDEX(survey!$C$2:$C$1134,MATCH(_xlfn.CONCAT("_",E900),survey!$F$2:$F$1134,0))</f>
        <v>#N/A</v>
      </c>
      <c r="C900" s="24" t="e">
        <f>INDEX(survey!$D$2:$D$1134,MATCH(_xlfn.CONCAT("_",E900),survey!$F$2:$F$1134,0))</f>
        <v>#N/A</v>
      </c>
      <c r="D900" s="24" t="e">
        <f>INDEX(survey!$E$2:$E$1134,MATCH(_xlfn.CONCAT("_",E900),survey!$F$2:$F$1134,0))</f>
        <v>#N/A</v>
      </c>
      <c r="E900" s="24" t="s">
        <v>4093</v>
      </c>
      <c r="F900" t="s">
        <v>4110</v>
      </c>
      <c r="G900" t="s">
        <v>4111</v>
      </c>
      <c r="I900" t="s">
        <v>3091</v>
      </c>
      <c r="J900" t="str">
        <f t="shared" si="14"/>
        <v>_4_1_1_6_2</v>
      </c>
      <c r="K900" t="e">
        <f>VLOOKUP(J900,survey!$H$2:$I$1133,2,FALSE)</f>
        <v>#N/A</v>
      </c>
    </row>
    <row r="901" spans="1:11" ht="14.45">
      <c r="A901" s="24" t="e">
        <f>INDEX(survey!$B$2:$B$1134,MATCH(_xlfn.CONCAT("_",E901),survey!$F$2:$F$1134,0))</f>
        <v>#N/A</v>
      </c>
      <c r="B901" s="24" t="e">
        <f>INDEX(survey!$C$2:$C$1134,MATCH(_xlfn.CONCAT("_",E901),survey!$F$2:$F$1134,0))</f>
        <v>#N/A</v>
      </c>
      <c r="C901" s="24" t="e">
        <f>INDEX(survey!$D$2:$D$1134,MATCH(_xlfn.CONCAT("_",E901),survey!$F$2:$F$1134,0))</f>
        <v>#N/A</v>
      </c>
      <c r="D901" s="24" t="e">
        <f>INDEX(survey!$E$2:$E$1134,MATCH(_xlfn.CONCAT("_",E901),survey!$F$2:$F$1134,0))</f>
        <v>#N/A</v>
      </c>
      <c r="E901" s="24" t="s">
        <v>4093</v>
      </c>
      <c r="F901" t="s">
        <v>4112</v>
      </c>
      <c r="G901" t="s">
        <v>4113</v>
      </c>
      <c r="I901" t="s">
        <v>3091</v>
      </c>
      <c r="J901" t="str">
        <f t="shared" si="14"/>
        <v>_4_1_1_6_2</v>
      </c>
      <c r="K901" t="e">
        <f>VLOOKUP(J901,survey!$H$2:$I$1133,2,FALSE)</f>
        <v>#N/A</v>
      </c>
    </row>
    <row r="902" spans="1:11" ht="14.45">
      <c r="A902" s="24" t="e">
        <f>INDEX(survey!$B$2:$B$1134,MATCH(_xlfn.CONCAT("_",E902),survey!$F$2:$F$1134,0))</f>
        <v>#N/A</v>
      </c>
      <c r="B902" s="24" t="e">
        <f>INDEX(survey!$C$2:$C$1134,MATCH(_xlfn.CONCAT("_",E902),survey!$F$2:$F$1134,0))</f>
        <v>#N/A</v>
      </c>
      <c r="C902" s="24" t="e">
        <f>INDEX(survey!$D$2:$D$1134,MATCH(_xlfn.CONCAT("_",E902),survey!$F$2:$F$1134,0))</f>
        <v>#N/A</v>
      </c>
      <c r="D902" s="24" t="e">
        <f>INDEX(survey!$E$2:$E$1134,MATCH(_xlfn.CONCAT("_",E902),survey!$F$2:$F$1134,0))</f>
        <v>#N/A</v>
      </c>
      <c r="E902" s="24" t="s">
        <v>4093</v>
      </c>
      <c r="F902" t="s">
        <v>665</v>
      </c>
      <c r="G902" t="s">
        <v>3104</v>
      </c>
      <c r="I902" t="s">
        <v>3091</v>
      </c>
      <c r="J902" t="str">
        <f t="shared" si="14"/>
        <v>_4_1_1_6_2</v>
      </c>
      <c r="K902" t="e">
        <f>VLOOKUP(J902,survey!$H$2:$I$1133,2,FALSE)</f>
        <v>#N/A</v>
      </c>
    </row>
    <row r="903" spans="1:11" ht="14.45">
      <c r="A903" s="23">
        <f>INDEX(survey!$B$2:$B$1134,MATCH(_xlfn.CONCAT("_",E903),survey!$F$2:$F$1134,0))</f>
        <v>0</v>
      </c>
      <c r="B903" s="23">
        <f>INDEX(survey!$C$2:$C$1134,MATCH(_xlfn.CONCAT("_",E903),survey!$F$2:$F$1134,0))</f>
        <v>0</v>
      </c>
      <c r="C903" s="23">
        <f>INDEX(survey!$D$2:$D$1134,MATCH(_xlfn.CONCAT("_",E903),survey!$F$2:$F$1134,0))</f>
        <v>0</v>
      </c>
      <c r="D903" s="23">
        <f>INDEX(survey!$E$2:$E$1134,MATCH(_xlfn.CONCAT("_",E903),survey!$F$2:$F$1134,0))</f>
        <v>0</v>
      </c>
      <c r="E903" t="s">
        <v>4114</v>
      </c>
      <c r="F903" t="s">
        <v>3106</v>
      </c>
      <c r="G903" t="s">
        <v>3126</v>
      </c>
      <c r="I903" t="s">
        <v>3091</v>
      </c>
      <c r="J903" t="str">
        <f t="shared" si="14"/>
        <v>_4_1_1_7</v>
      </c>
      <c r="K903" t="str">
        <f>VLOOKUP(J903,survey!$H$2:$I$1133,2,FALSE)</f>
        <v>**Do you have access to subsidies for agricultural inputs?**</v>
      </c>
    </row>
    <row r="904" spans="1:11" ht="14.45">
      <c r="A904" s="23">
        <f>INDEX(survey!$B$2:$B$1134,MATCH(_xlfn.CONCAT("_",E904),survey!$F$2:$F$1134,0))</f>
        <v>0</v>
      </c>
      <c r="B904" s="23">
        <f>INDEX(survey!$C$2:$C$1134,MATCH(_xlfn.CONCAT("_",E904),survey!$F$2:$F$1134,0))</f>
        <v>0</v>
      </c>
      <c r="C904" s="23">
        <f>INDEX(survey!$D$2:$D$1134,MATCH(_xlfn.CONCAT("_",E904),survey!$F$2:$F$1134,0))</f>
        <v>0</v>
      </c>
      <c r="D904" s="23">
        <f>INDEX(survey!$E$2:$E$1134,MATCH(_xlfn.CONCAT("_",E904),survey!$F$2:$F$1134,0))</f>
        <v>0</v>
      </c>
      <c r="E904" t="s">
        <v>4114</v>
      </c>
      <c r="F904" t="s">
        <v>3127</v>
      </c>
      <c r="G904" t="s">
        <v>3128</v>
      </c>
      <c r="I904" t="s">
        <v>3091</v>
      </c>
      <c r="J904" t="str">
        <f t="shared" si="14"/>
        <v>_4_1_1_7</v>
      </c>
      <c r="K904" t="str">
        <f>VLOOKUP(J904,survey!$H$2:$I$1133,2,FALSE)</f>
        <v>**Do you have access to subsidies for agricultural inputs?**</v>
      </c>
    </row>
    <row r="905" spans="1:11" ht="14.45">
      <c r="A905" s="24" t="e">
        <f>INDEX(survey!$B$2:$B$1134,MATCH(_xlfn.CONCAT("_",E905),survey!$F$2:$F$1134,0))</f>
        <v>#N/A</v>
      </c>
      <c r="B905" s="24" t="e">
        <f>INDEX(survey!$C$2:$C$1134,MATCH(_xlfn.CONCAT("_",E905),survey!$F$2:$F$1134,0))</f>
        <v>#N/A</v>
      </c>
      <c r="C905" s="24" t="e">
        <f>INDEX(survey!$D$2:$D$1134,MATCH(_xlfn.CONCAT("_",E905),survey!$F$2:$F$1134,0))</f>
        <v>#N/A</v>
      </c>
      <c r="D905" s="24" t="e">
        <f>INDEX(survey!$E$2:$E$1134,MATCH(_xlfn.CONCAT("_",E905),survey!$F$2:$F$1134,0))</f>
        <v>#N/A</v>
      </c>
      <c r="E905" s="24" t="s">
        <v>4115</v>
      </c>
      <c r="F905" t="s">
        <v>3106</v>
      </c>
      <c r="G905" t="s">
        <v>4116</v>
      </c>
      <c r="I905" t="s">
        <v>3091</v>
      </c>
      <c r="J905" t="str">
        <f t="shared" si="14"/>
        <v>_4_1_2_1</v>
      </c>
      <c r="K905" t="e">
        <f>VLOOKUP(J905,survey!$H$2:$I$1133,2,FALSE)</f>
        <v>#N/A</v>
      </c>
    </row>
    <row r="906" spans="1:11" ht="14.45">
      <c r="A906" s="24" t="e">
        <f>INDEX(survey!$B$2:$B$1134,MATCH(_xlfn.CONCAT("_",E906),survey!$F$2:$F$1134,0))</f>
        <v>#N/A</v>
      </c>
      <c r="B906" s="24" t="e">
        <f>INDEX(survey!$C$2:$C$1134,MATCH(_xlfn.CONCAT("_",E906),survey!$F$2:$F$1134,0))</f>
        <v>#N/A</v>
      </c>
      <c r="C906" s="24" t="e">
        <f>INDEX(survey!$D$2:$D$1134,MATCH(_xlfn.CONCAT("_",E906),survey!$F$2:$F$1134,0))</f>
        <v>#N/A</v>
      </c>
      <c r="D906" s="24" t="e">
        <f>INDEX(survey!$E$2:$E$1134,MATCH(_xlfn.CONCAT("_",E906),survey!$F$2:$F$1134,0))</f>
        <v>#N/A</v>
      </c>
      <c r="E906" s="24" t="s">
        <v>4115</v>
      </c>
      <c r="F906" t="s">
        <v>3108</v>
      </c>
      <c r="G906" t="s">
        <v>4117</v>
      </c>
      <c r="I906" t="s">
        <v>3091</v>
      </c>
      <c r="J906" t="str">
        <f t="shared" si="14"/>
        <v>_4_1_2_1</v>
      </c>
      <c r="K906" t="e">
        <f>VLOOKUP(J906,survey!$H$2:$I$1133,2,FALSE)</f>
        <v>#N/A</v>
      </c>
    </row>
    <row r="907" spans="1:11" ht="14.45">
      <c r="A907" s="24" t="e">
        <f>INDEX(survey!$B$2:$B$1134,MATCH(_xlfn.CONCAT("_",E907),survey!$F$2:$F$1134,0))</f>
        <v>#N/A</v>
      </c>
      <c r="B907" s="24" t="e">
        <f>INDEX(survey!$C$2:$C$1134,MATCH(_xlfn.CONCAT("_",E907),survey!$F$2:$F$1134,0))</f>
        <v>#N/A</v>
      </c>
      <c r="C907" s="24" t="e">
        <f>INDEX(survey!$D$2:$D$1134,MATCH(_xlfn.CONCAT("_",E907),survey!$F$2:$F$1134,0))</f>
        <v>#N/A</v>
      </c>
      <c r="D907" s="24" t="e">
        <f>INDEX(survey!$E$2:$E$1134,MATCH(_xlfn.CONCAT("_",E907),survey!$F$2:$F$1134,0))</f>
        <v>#N/A</v>
      </c>
      <c r="E907" s="24" t="s">
        <v>4115</v>
      </c>
      <c r="F907" t="s">
        <v>3110</v>
      </c>
      <c r="G907" t="s">
        <v>4118</v>
      </c>
      <c r="I907" t="s">
        <v>3091</v>
      </c>
      <c r="J907" t="str">
        <f t="shared" si="14"/>
        <v>_4_1_2_1</v>
      </c>
      <c r="K907" t="e">
        <f>VLOOKUP(J907,survey!$H$2:$I$1133,2,FALSE)</f>
        <v>#N/A</v>
      </c>
    </row>
    <row r="908" spans="1:11" ht="14.45">
      <c r="A908" s="24" t="e">
        <f>INDEX(survey!$B$2:$B$1134,MATCH(_xlfn.CONCAT("_",E908),survey!$F$2:$F$1134,0))</f>
        <v>#N/A</v>
      </c>
      <c r="B908" s="24" t="e">
        <f>INDEX(survey!$C$2:$C$1134,MATCH(_xlfn.CONCAT("_",E908),survey!$F$2:$F$1134,0))</f>
        <v>#N/A</v>
      </c>
      <c r="C908" s="24" t="e">
        <f>INDEX(survey!$D$2:$D$1134,MATCH(_xlfn.CONCAT("_",E908),survey!$F$2:$F$1134,0))</f>
        <v>#N/A</v>
      </c>
      <c r="D908" s="24" t="e">
        <f>INDEX(survey!$E$2:$E$1134,MATCH(_xlfn.CONCAT("_",E908),survey!$F$2:$F$1134,0))</f>
        <v>#N/A</v>
      </c>
      <c r="E908" s="24" t="s">
        <v>4115</v>
      </c>
      <c r="F908" t="s">
        <v>3112</v>
      </c>
      <c r="G908" t="s">
        <v>4119</v>
      </c>
      <c r="I908" t="s">
        <v>3091</v>
      </c>
      <c r="J908" t="str">
        <f t="shared" si="14"/>
        <v>_4_1_2_1</v>
      </c>
      <c r="K908" t="e">
        <f>VLOOKUP(J908,survey!$H$2:$I$1133,2,FALSE)</f>
        <v>#N/A</v>
      </c>
    </row>
    <row r="909" spans="1:11" ht="14.45">
      <c r="A909" s="24" t="e">
        <f>INDEX(survey!$B$2:$B$1134,MATCH(_xlfn.CONCAT("_",E909),survey!$F$2:$F$1134,0))</f>
        <v>#N/A</v>
      </c>
      <c r="B909" s="24" t="e">
        <f>INDEX(survey!$C$2:$C$1134,MATCH(_xlfn.CONCAT("_",E909),survey!$F$2:$F$1134,0))</f>
        <v>#N/A</v>
      </c>
      <c r="C909" s="24" t="e">
        <f>INDEX(survey!$D$2:$D$1134,MATCH(_xlfn.CONCAT("_",E909),survey!$F$2:$F$1134,0))</f>
        <v>#N/A</v>
      </c>
      <c r="D909" s="24" t="e">
        <f>INDEX(survey!$E$2:$E$1134,MATCH(_xlfn.CONCAT("_",E909),survey!$F$2:$F$1134,0))</f>
        <v>#N/A</v>
      </c>
      <c r="E909" s="24" t="s">
        <v>4115</v>
      </c>
      <c r="F909" t="s">
        <v>3114</v>
      </c>
      <c r="G909" t="s">
        <v>4120</v>
      </c>
      <c r="I909" t="s">
        <v>3091</v>
      </c>
      <c r="J909" t="str">
        <f t="shared" si="14"/>
        <v>_4_1_2_1</v>
      </c>
      <c r="K909" t="e">
        <f>VLOOKUP(J909,survey!$H$2:$I$1133,2,FALSE)</f>
        <v>#N/A</v>
      </c>
    </row>
    <row r="910" spans="1:11" ht="14.45">
      <c r="A910" s="24" t="e">
        <f>INDEX(survey!$B$2:$B$1134,MATCH(_xlfn.CONCAT("_",E910),survey!$F$2:$F$1134,0))</f>
        <v>#N/A</v>
      </c>
      <c r="B910" s="24" t="e">
        <f>INDEX(survey!$C$2:$C$1134,MATCH(_xlfn.CONCAT("_",E910),survey!$F$2:$F$1134,0))</f>
        <v>#N/A</v>
      </c>
      <c r="C910" s="24" t="e">
        <f>INDEX(survey!$D$2:$D$1134,MATCH(_xlfn.CONCAT("_",E910),survey!$F$2:$F$1134,0))</f>
        <v>#N/A</v>
      </c>
      <c r="D910" s="24" t="e">
        <f>INDEX(survey!$E$2:$E$1134,MATCH(_xlfn.CONCAT("_",E910),survey!$F$2:$F$1134,0))</f>
        <v>#N/A</v>
      </c>
      <c r="E910" s="24" t="s">
        <v>4115</v>
      </c>
      <c r="F910" t="s">
        <v>3116</v>
      </c>
      <c r="G910" t="s">
        <v>4121</v>
      </c>
      <c r="I910" t="s">
        <v>3091</v>
      </c>
      <c r="J910" t="str">
        <f t="shared" si="14"/>
        <v>_4_1_2_1</v>
      </c>
      <c r="K910" t="e">
        <f>VLOOKUP(J910,survey!$H$2:$I$1133,2,FALSE)</f>
        <v>#N/A</v>
      </c>
    </row>
    <row r="911" spans="1:11" ht="14.45">
      <c r="A911" s="24" t="e">
        <f>INDEX(survey!$B$2:$B$1134,MATCH(_xlfn.CONCAT("_",E911),survey!$F$2:$F$1134,0))</f>
        <v>#N/A</v>
      </c>
      <c r="B911" s="24" t="e">
        <f>INDEX(survey!$C$2:$C$1134,MATCH(_xlfn.CONCAT("_",E911),survey!$F$2:$F$1134,0))</f>
        <v>#N/A</v>
      </c>
      <c r="C911" s="24" t="e">
        <f>INDEX(survey!$D$2:$D$1134,MATCH(_xlfn.CONCAT("_",E911),survey!$F$2:$F$1134,0))</f>
        <v>#N/A</v>
      </c>
      <c r="D911" s="24" t="e">
        <f>INDEX(survey!$E$2:$E$1134,MATCH(_xlfn.CONCAT("_",E911),survey!$F$2:$F$1134,0))</f>
        <v>#N/A</v>
      </c>
      <c r="E911" s="24" t="s">
        <v>4115</v>
      </c>
      <c r="F911" t="s">
        <v>3118</v>
      </c>
      <c r="G911" t="s">
        <v>4122</v>
      </c>
      <c r="I911" t="s">
        <v>3091</v>
      </c>
      <c r="J911" t="str">
        <f t="shared" si="14"/>
        <v>_4_1_2_1</v>
      </c>
      <c r="K911" t="e">
        <f>VLOOKUP(J911,survey!$H$2:$I$1133,2,FALSE)</f>
        <v>#N/A</v>
      </c>
    </row>
    <row r="912" spans="1:11" ht="14.45">
      <c r="A912" s="24" t="e">
        <f>INDEX(survey!$B$2:$B$1134,MATCH(_xlfn.CONCAT("_",E912),survey!$F$2:$F$1134,0))</f>
        <v>#N/A</v>
      </c>
      <c r="B912" s="24" t="e">
        <f>INDEX(survey!$C$2:$C$1134,MATCH(_xlfn.CONCAT("_",E912),survey!$F$2:$F$1134,0))</f>
        <v>#N/A</v>
      </c>
      <c r="C912" s="24" t="e">
        <f>INDEX(survey!$D$2:$D$1134,MATCH(_xlfn.CONCAT("_",E912),survey!$F$2:$F$1134,0))</f>
        <v>#N/A</v>
      </c>
      <c r="D912" s="24" t="e">
        <f>INDEX(survey!$E$2:$E$1134,MATCH(_xlfn.CONCAT("_",E912),survey!$F$2:$F$1134,0))</f>
        <v>#N/A</v>
      </c>
      <c r="E912" s="24" t="s">
        <v>4115</v>
      </c>
      <c r="F912" t="s">
        <v>3120</v>
      </c>
      <c r="G912" t="s">
        <v>4123</v>
      </c>
      <c r="I912" t="s">
        <v>3091</v>
      </c>
      <c r="J912" t="str">
        <f t="shared" si="14"/>
        <v>_4_1_2_1</v>
      </c>
      <c r="K912" t="e">
        <f>VLOOKUP(J912,survey!$H$2:$I$1133,2,FALSE)</f>
        <v>#N/A</v>
      </c>
    </row>
    <row r="913" spans="1:12" ht="14.45">
      <c r="A913" s="24" t="e">
        <f>INDEX(survey!$B$2:$B$1134,MATCH(_xlfn.CONCAT("_",E913),survey!$F$2:$F$1134,0))</f>
        <v>#N/A</v>
      </c>
      <c r="B913" s="24" t="e">
        <f>INDEX(survey!$C$2:$C$1134,MATCH(_xlfn.CONCAT("_",E913),survey!$F$2:$F$1134,0))</f>
        <v>#N/A</v>
      </c>
      <c r="C913" s="24" t="e">
        <f>INDEX(survey!$D$2:$D$1134,MATCH(_xlfn.CONCAT("_",E913),survey!$F$2:$F$1134,0))</f>
        <v>#N/A</v>
      </c>
      <c r="D913" s="24" t="e">
        <f>INDEX(survey!$E$2:$E$1134,MATCH(_xlfn.CONCAT("_",E913),survey!$F$2:$F$1134,0))</f>
        <v>#N/A</v>
      </c>
      <c r="E913" s="24" t="s">
        <v>4115</v>
      </c>
      <c r="F913" t="s">
        <v>3122</v>
      </c>
      <c r="G913" t="s">
        <v>4124</v>
      </c>
      <c r="I913" t="s">
        <v>3091</v>
      </c>
      <c r="J913" t="str">
        <f t="shared" si="14"/>
        <v>_4_1_2_1</v>
      </c>
      <c r="K913" t="e">
        <f>VLOOKUP(J913,survey!$H$2:$I$1133,2,FALSE)</f>
        <v>#N/A</v>
      </c>
    </row>
    <row r="914" spans="1:12" ht="14.45">
      <c r="A914" s="24" t="e">
        <f>INDEX(survey!$B$2:$B$1134,MATCH(_xlfn.CONCAT("_",E914),survey!$F$2:$F$1134,0))</f>
        <v>#N/A</v>
      </c>
      <c r="B914" s="24" t="e">
        <f>INDEX(survey!$C$2:$C$1134,MATCH(_xlfn.CONCAT("_",E914),survey!$F$2:$F$1134,0))</f>
        <v>#N/A</v>
      </c>
      <c r="C914" s="24" t="e">
        <f>INDEX(survey!$D$2:$D$1134,MATCH(_xlfn.CONCAT("_",E914),survey!$F$2:$F$1134,0))</f>
        <v>#N/A</v>
      </c>
      <c r="D914" s="24" t="e">
        <f>INDEX(survey!$E$2:$E$1134,MATCH(_xlfn.CONCAT("_",E914),survey!$F$2:$F$1134,0))</f>
        <v>#N/A</v>
      </c>
      <c r="E914" s="24" t="s">
        <v>4115</v>
      </c>
      <c r="F914" t="s">
        <v>3507</v>
      </c>
      <c r="G914" t="s">
        <v>4125</v>
      </c>
      <c r="I914" t="s">
        <v>3091</v>
      </c>
      <c r="J914" t="str">
        <f t="shared" si="14"/>
        <v>_4_1_2_1</v>
      </c>
      <c r="K914" t="e">
        <f>VLOOKUP(J914,survey!$H$2:$I$1133,2,FALSE)</f>
        <v>#N/A</v>
      </c>
    </row>
    <row r="915" spans="1:12" ht="14.45">
      <c r="A915" s="24" t="e">
        <f>INDEX(survey!$B$2:$B$1134,MATCH(_xlfn.CONCAT("_",E915),survey!$F$2:$F$1134,0))</f>
        <v>#N/A</v>
      </c>
      <c r="B915" s="24" t="e">
        <f>INDEX(survey!$C$2:$C$1134,MATCH(_xlfn.CONCAT("_",E915),survey!$F$2:$F$1134,0))</f>
        <v>#N/A</v>
      </c>
      <c r="C915" s="24" t="e">
        <f>INDEX(survey!$D$2:$D$1134,MATCH(_xlfn.CONCAT("_",E915),survey!$F$2:$F$1134,0))</f>
        <v>#N/A</v>
      </c>
      <c r="D915" s="24" t="e">
        <f>INDEX(survey!$E$2:$E$1134,MATCH(_xlfn.CONCAT("_",E915),survey!$F$2:$F$1134,0))</f>
        <v>#N/A</v>
      </c>
      <c r="E915" s="24" t="s">
        <v>4115</v>
      </c>
      <c r="F915" s="7">
        <v>11</v>
      </c>
      <c r="G915" t="s">
        <v>4126</v>
      </c>
      <c r="I915" t="s">
        <v>3091</v>
      </c>
      <c r="J915" t="str">
        <f t="shared" si="14"/>
        <v>_4_1_2_1</v>
      </c>
      <c r="K915" t="e">
        <f>VLOOKUP(J915,survey!$H$2:$I$1133,2,FALSE)</f>
        <v>#N/A</v>
      </c>
    </row>
    <row r="916" spans="1:12" ht="14.45">
      <c r="A916" s="24" t="e">
        <f>INDEX(survey!$B$2:$B$1134,MATCH(_xlfn.CONCAT("_",E916),survey!$F$2:$F$1134,0))</f>
        <v>#N/A</v>
      </c>
      <c r="B916" s="24" t="e">
        <f>INDEX(survey!$C$2:$C$1134,MATCH(_xlfn.CONCAT("_",E916),survey!$F$2:$F$1134,0))</f>
        <v>#N/A</v>
      </c>
      <c r="C916" s="24" t="e">
        <f>INDEX(survey!$D$2:$D$1134,MATCH(_xlfn.CONCAT("_",E916),survey!$F$2:$F$1134,0))</f>
        <v>#N/A</v>
      </c>
      <c r="D916" s="24" t="e">
        <f>INDEX(survey!$E$2:$E$1134,MATCH(_xlfn.CONCAT("_",E916),survey!$F$2:$F$1134,0))</f>
        <v>#N/A</v>
      </c>
      <c r="E916" s="24" t="s">
        <v>4115</v>
      </c>
      <c r="F916" t="s">
        <v>3187</v>
      </c>
      <c r="G916" t="s">
        <v>3189</v>
      </c>
      <c r="I916" t="s">
        <v>3091</v>
      </c>
      <c r="J916" t="str">
        <f t="shared" si="14"/>
        <v>_4_1_2_1</v>
      </c>
      <c r="K916" t="e">
        <f>VLOOKUP(J916,survey!$H$2:$I$1133,2,FALSE)</f>
        <v>#N/A</v>
      </c>
    </row>
    <row r="917" spans="1:12" ht="14.45">
      <c r="A917" s="24" t="e">
        <f>INDEX(survey!$B$2:$B$1134,MATCH(_xlfn.CONCAT("_",E917),survey!$F$2:$F$1134,0))</f>
        <v>#N/A</v>
      </c>
      <c r="B917" s="24" t="e">
        <f>INDEX(survey!$C$2:$C$1134,MATCH(_xlfn.CONCAT("_",E917),survey!$F$2:$F$1134,0))</f>
        <v>#N/A</v>
      </c>
      <c r="C917" s="24" t="e">
        <f>INDEX(survey!$D$2:$D$1134,MATCH(_xlfn.CONCAT("_",E917),survey!$F$2:$F$1134,0))</f>
        <v>#N/A</v>
      </c>
      <c r="D917" s="24" t="e">
        <f>INDEX(survey!$E$2:$E$1134,MATCH(_xlfn.CONCAT("_",E917),survey!$F$2:$F$1134,0))</f>
        <v>#N/A</v>
      </c>
      <c r="E917" s="24" t="s">
        <v>4115</v>
      </c>
      <c r="F917" t="s">
        <v>665</v>
      </c>
      <c r="G917" t="s">
        <v>3104</v>
      </c>
      <c r="I917" t="s">
        <v>3091</v>
      </c>
      <c r="J917" t="str">
        <f t="shared" si="14"/>
        <v>_4_1_2_1</v>
      </c>
      <c r="K917" t="e">
        <f>VLOOKUP(J917,survey!$H$2:$I$1133,2,FALSE)</f>
        <v>#N/A</v>
      </c>
    </row>
    <row r="918" spans="1:12" ht="14.45">
      <c r="A918" s="23" t="str">
        <f>INDEX(survey!$B$2:$B$1134,MATCH(_xlfn.CONCAT("_",E918),survey!$F$2:$F$1134,0))</f>
        <v>performance</v>
      </c>
      <c r="B918" s="23" t="str">
        <f>INDEX(survey!$C$2:$C$1134,MATCH(_xlfn.CONCAT("_",E918),survey!$F$2:$F$1134,0))</f>
        <v>economic</v>
      </c>
      <c r="C918" s="23" t="str">
        <f>INDEX(survey!$D$2:$D$1134,MATCH(_xlfn.CONCAT("_",E918),survey!$F$2:$F$1134,0))</f>
        <v>income/climate_resilience_adaptative_capacity</v>
      </c>
      <c r="D918" s="23">
        <f>INDEX(survey!$E$2:$E$1134,MATCH(_xlfn.CONCAT("_",E918),survey!$F$2:$F$1134,0))</f>
        <v>0</v>
      </c>
      <c r="E918" t="s">
        <v>4127</v>
      </c>
      <c r="F918" t="s">
        <v>3106</v>
      </c>
      <c r="G918" t="s">
        <v>4128</v>
      </c>
      <c r="I918" t="s">
        <v>3091</v>
      </c>
      <c r="J918" t="str">
        <f t="shared" si="14"/>
        <v>_4_1_2_1_2</v>
      </c>
      <c r="K918" t="str">
        <f>VLOOKUP(J918,survey!$H$2:$I$1133,2,FALSE)</f>
        <v>In the past 12 months, approximately how much income in [local currency] did the household make from: Livestock production</v>
      </c>
      <c r="L918" t="s">
        <v>4129</v>
      </c>
    </row>
    <row r="919" spans="1:12" ht="14.45">
      <c r="A919" s="23" t="str">
        <f>INDEX(survey!$B$2:$B$1134,MATCH(_xlfn.CONCAT("_",E919),survey!$F$2:$F$1134,0))</f>
        <v>performance</v>
      </c>
      <c r="B919" s="23" t="str">
        <f>INDEX(survey!$C$2:$C$1134,MATCH(_xlfn.CONCAT("_",E919),survey!$F$2:$F$1134,0))</f>
        <v>economic</v>
      </c>
      <c r="C919" s="23" t="str">
        <f>INDEX(survey!$D$2:$D$1134,MATCH(_xlfn.CONCAT("_",E919),survey!$F$2:$F$1134,0))</f>
        <v>income/climate_resilience_adaptative_capacity</v>
      </c>
      <c r="D919" s="23">
        <f>INDEX(survey!$E$2:$E$1134,MATCH(_xlfn.CONCAT("_",E919),survey!$F$2:$F$1134,0))</f>
        <v>0</v>
      </c>
      <c r="E919" t="s">
        <v>4127</v>
      </c>
      <c r="F919" t="s">
        <v>3108</v>
      </c>
      <c r="G919" t="s">
        <v>4130</v>
      </c>
      <c r="I919" t="s">
        <v>3091</v>
      </c>
      <c r="J919" t="str">
        <f t="shared" si="14"/>
        <v>_4_1_2_1_2</v>
      </c>
      <c r="K919" t="str">
        <f>VLOOKUP(J919,survey!$H$2:$I$1133,2,FALSE)</f>
        <v>In the past 12 months, approximately how much income in [local currency] did the household make from: Livestock production</v>
      </c>
      <c r="L919" t="s">
        <v>4129</v>
      </c>
    </row>
    <row r="920" spans="1:12" ht="14.45">
      <c r="A920" s="23" t="str">
        <f>INDEX(survey!$B$2:$B$1134,MATCH(_xlfn.CONCAT("_",E920),survey!$F$2:$F$1134,0))</f>
        <v>performance</v>
      </c>
      <c r="B920" s="23" t="str">
        <f>INDEX(survey!$C$2:$C$1134,MATCH(_xlfn.CONCAT("_",E920),survey!$F$2:$F$1134,0))</f>
        <v>economic</v>
      </c>
      <c r="C920" s="23" t="str">
        <f>INDEX(survey!$D$2:$D$1134,MATCH(_xlfn.CONCAT("_",E920),survey!$F$2:$F$1134,0))</f>
        <v>income/climate_resilience_adaptative_capacity</v>
      </c>
      <c r="D920" s="23">
        <f>INDEX(survey!$E$2:$E$1134,MATCH(_xlfn.CONCAT("_",E920),survey!$F$2:$F$1134,0))</f>
        <v>0</v>
      </c>
      <c r="E920" t="s">
        <v>4127</v>
      </c>
      <c r="F920" t="s">
        <v>3110</v>
      </c>
      <c r="G920" t="s">
        <v>4131</v>
      </c>
      <c r="I920" t="s">
        <v>3091</v>
      </c>
      <c r="J920" t="str">
        <f t="shared" si="14"/>
        <v>_4_1_2_1_2</v>
      </c>
      <c r="K920" t="str">
        <f>VLOOKUP(J920,survey!$H$2:$I$1133,2,FALSE)</f>
        <v>In the past 12 months, approximately how much income in [local currency] did the household make from: Livestock production</v>
      </c>
    </row>
    <row r="921" spans="1:12" ht="14.45">
      <c r="A921" s="23" t="str">
        <f>INDEX(survey!$B$2:$B$1134,MATCH(_xlfn.CONCAT("_",E921),survey!$F$2:$F$1134,0))</f>
        <v>performance</v>
      </c>
      <c r="B921" s="23" t="str">
        <f>INDEX(survey!$C$2:$C$1134,MATCH(_xlfn.CONCAT("_",E921),survey!$F$2:$F$1134,0))</f>
        <v>economic</v>
      </c>
      <c r="C921" s="23" t="str">
        <f>INDEX(survey!$D$2:$D$1134,MATCH(_xlfn.CONCAT("_",E921),survey!$F$2:$F$1134,0))</f>
        <v>income/climate_resilience_adaptative_capacity</v>
      </c>
      <c r="D921" s="23">
        <f>INDEX(survey!$E$2:$E$1134,MATCH(_xlfn.CONCAT("_",E921),survey!$F$2:$F$1134,0))</f>
        <v>0</v>
      </c>
      <c r="E921" t="s">
        <v>4127</v>
      </c>
      <c r="F921" t="s">
        <v>3112</v>
      </c>
      <c r="G921" t="s">
        <v>4132</v>
      </c>
      <c r="I921" t="s">
        <v>3091</v>
      </c>
      <c r="J921" t="str">
        <f t="shared" si="14"/>
        <v>_4_1_2_1_2</v>
      </c>
      <c r="K921" t="str">
        <f>VLOOKUP(J921,survey!$H$2:$I$1133,2,FALSE)</f>
        <v>In the past 12 months, approximately how much income in [local currency] did the household make from: Livestock production</v>
      </c>
    </row>
    <row r="922" spans="1:12" ht="14.45">
      <c r="A922" s="23" t="str">
        <f>INDEX(survey!$B$2:$B$1134,MATCH(_xlfn.CONCAT("_",E922),survey!$F$2:$F$1134,0))</f>
        <v>performance</v>
      </c>
      <c r="B922" s="23" t="str">
        <f>INDEX(survey!$C$2:$C$1134,MATCH(_xlfn.CONCAT("_",E922),survey!$F$2:$F$1134,0))</f>
        <v>economic</v>
      </c>
      <c r="C922" s="23" t="str">
        <f>INDEX(survey!$D$2:$D$1134,MATCH(_xlfn.CONCAT("_",E922),survey!$F$2:$F$1134,0))</f>
        <v>income/climate_resilience_adaptative_capacity</v>
      </c>
      <c r="D922" s="23">
        <f>INDEX(survey!$E$2:$E$1134,MATCH(_xlfn.CONCAT("_",E922),survey!$F$2:$F$1134,0))</f>
        <v>0</v>
      </c>
      <c r="E922" t="s">
        <v>4127</v>
      </c>
      <c r="F922" t="s">
        <v>3114</v>
      </c>
      <c r="G922" t="s">
        <v>4133</v>
      </c>
      <c r="I922" t="s">
        <v>3091</v>
      </c>
      <c r="J922" t="str">
        <f t="shared" si="14"/>
        <v>_4_1_2_1_2</v>
      </c>
      <c r="K922" t="str">
        <f>VLOOKUP(J922,survey!$H$2:$I$1133,2,FALSE)</f>
        <v>In the past 12 months, approximately how much income in [local currency] did the household make from: Livestock production</v>
      </c>
    </row>
    <row r="923" spans="1:12" ht="14.45">
      <c r="A923" s="23" t="str">
        <f>INDEX(survey!$B$2:$B$1134,MATCH(_xlfn.CONCAT("_",E923),survey!$F$2:$F$1134,0))</f>
        <v>performance</v>
      </c>
      <c r="B923" s="23" t="str">
        <f>INDEX(survey!$C$2:$C$1134,MATCH(_xlfn.CONCAT("_",E923),survey!$F$2:$F$1134,0))</f>
        <v>economic</v>
      </c>
      <c r="C923" s="23" t="str">
        <f>INDEX(survey!$D$2:$D$1134,MATCH(_xlfn.CONCAT("_",E923),survey!$F$2:$F$1134,0))</f>
        <v>income/climate_resilience_adaptative_capacity</v>
      </c>
      <c r="D923" s="23">
        <f>INDEX(survey!$E$2:$E$1134,MATCH(_xlfn.CONCAT("_",E923),survey!$F$2:$F$1134,0))</f>
        <v>0</v>
      </c>
      <c r="E923" t="s">
        <v>4127</v>
      </c>
      <c r="F923" t="s">
        <v>3116</v>
      </c>
      <c r="G923" t="s">
        <v>4134</v>
      </c>
      <c r="I923" t="s">
        <v>3091</v>
      </c>
      <c r="J923" t="str">
        <f t="shared" si="14"/>
        <v>_4_1_2_1_2</v>
      </c>
      <c r="K923" t="str">
        <f>VLOOKUP(J923,survey!$H$2:$I$1133,2,FALSE)</f>
        <v>In the past 12 months, approximately how much income in [local currency] did the household make from: Livestock production</v>
      </c>
    </row>
    <row r="924" spans="1:12" ht="14.45">
      <c r="A924" s="23" t="str">
        <f>INDEX(survey!$B$2:$B$1134,MATCH(_xlfn.CONCAT("_",E924),survey!$F$2:$F$1134,0))</f>
        <v>performance</v>
      </c>
      <c r="B924" s="23" t="str">
        <f>INDEX(survey!$C$2:$C$1134,MATCH(_xlfn.CONCAT("_",E924),survey!$F$2:$F$1134,0))</f>
        <v>economic</v>
      </c>
      <c r="C924" s="23" t="str">
        <f>INDEX(survey!$D$2:$D$1134,MATCH(_xlfn.CONCAT("_",E924),survey!$F$2:$F$1134,0))</f>
        <v>income/climate_resilience_adaptative_capacity</v>
      </c>
      <c r="D924" s="23">
        <f>INDEX(survey!$E$2:$E$1134,MATCH(_xlfn.CONCAT("_",E924),survey!$F$2:$F$1134,0))</f>
        <v>0</v>
      </c>
      <c r="E924" t="s">
        <v>4127</v>
      </c>
      <c r="F924" t="s">
        <v>3118</v>
      </c>
      <c r="G924" t="s">
        <v>4135</v>
      </c>
      <c r="I924" t="s">
        <v>3091</v>
      </c>
      <c r="J924" t="str">
        <f t="shared" si="14"/>
        <v>_4_1_2_1_2</v>
      </c>
      <c r="K924" t="str">
        <f>VLOOKUP(J924,survey!$H$2:$I$1133,2,FALSE)</f>
        <v>In the past 12 months, approximately how much income in [local currency] did the household make from: Livestock production</v>
      </c>
    </row>
    <row r="925" spans="1:12" ht="14.45">
      <c r="A925" s="23" t="str">
        <f>INDEX(survey!$B$2:$B$1134,MATCH(_xlfn.CONCAT("_",E925),survey!$F$2:$F$1134,0))</f>
        <v>performance</v>
      </c>
      <c r="B925" s="23" t="str">
        <f>INDEX(survey!$C$2:$C$1134,MATCH(_xlfn.CONCAT("_",E925),survey!$F$2:$F$1134,0))</f>
        <v>economic</v>
      </c>
      <c r="C925" s="23" t="str">
        <f>INDEX(survey!$D$2:$D$1134,MATCH(_xlfn.CONCAT("_",E925),survey!$F$2:$F$1134,0))</f>
        <v>income/climate_resilience_adaptative_capacity</v>
      </c>
      <c r="D925" s="23">
        <f>INDEX(survey!$E$2:$E$1134,MATCH(_xlfn.CONCAT("_",E925),survey!$F$2:$F$1134,0))</f>
        <v>0</v>
      </c>
      <c r="E925" t="s">
        <v>4127</v>
      </c>
      <c r="F925" t="s">
        <v>3120</v>
      </c>
      <c r="G925" t="s">
        <v>4136</v>
      </c>
      <c r="I925" t="s">
        <v>3091</v>
      </c>
      <c r="J925" t="str">
        <f t="shared" si="14"/>
        <v>_4_1_2_1_2</v>
      </c>
      <c r="K925" t="str">
        <f>VLOOKUP(J925,survey!$H$2:$I$1133,2,FALSE)</f>
        <v>In the past 12 months, approximately how much income in [local currency] did the household make from: Livestock production</v>
      </c>
    </row>
    <row r="926" spans="1:12" ht="14.45">
      <c r="A926" s="23" t="str">
        <f>INDEX(survey!$B$2:$B$1134,MATCH(_xlfn.CONCAT("_",E926),survey!$F$2:$F$1134,0))</f>
        <v>performance</v>
      </c>
      <c r="B926" s="23" t="str">
        <f>INDEX(survey!$C$2:$C$1134,MATCH(_xlfn.CONCAT("_",E926),survey!$F$2:$F$1134,0))</f>
        <v>economic</v>
      </c>
      <c r="C926" s="23" t="str">
        <f>INDEX(survey!$D$2:$D$1134,MATCH(_xlfn.CONCAT("_",E926),survey!$F$2:$F$1134,0))</f>
        <v>income/climate_resilience_adaptative_capacity</v>
      </c>
      <c r="D926" s="23">
        <f>INDEX(survey!$E$2:$E$1134,MATCH(_xlfn.CONCAT("_",E926),survey!$F$2:$F$1134,0))</f>
        <v>0</v>
      </c>
      <c r="E926" t="s">
        <v>4127</v>
      </c>
      <c r="F926" t="s">
        <v>3122</v>
      </c>
      <c r="G926" t="s">
        <v>4137</v>
      </c>
      <c r="I926" t="s">
        <v>3091</v>
      </c>
      <c r="J926" t="str">
        <f t="shared" si="14"/>
        <v>_4_1_2_1_2</v>
      </c>
      <c r="K926" t="str">
        <f>VLOOKUP(J926,survey!$H$2:$I$1133,2,FALSE)</f>
        <v>In the past 12 months, approximately how much income in [local currency] did the household make from: Livestock production</v>
      </c>
    </row>
    <row r="927" spans="1:12" ht="14.45">
      <c r="A927" s="23" t="str">
        <f>INDEX(survey!$B$2:$B$1134,MATCH(_xlfn.CONCAT("_",E927),survey!$F$2:$F$1134,0))</f>
        <v>performance</v>
      </c>
      <c r="B927" s="23" t="str">
        <f>INDEX(survey!$C$2:$C$1134,MATCH(_xlfn.CONCAT("_",E927),survey!$F$2:$F$1134,0))</f>
        <v>economic</v>
      </c>
      <c r="C927" s="23" t="str">
        <f>INDEX(survey!$D$2:$D$1134,MATCH(_xlfn.CONCAT("_",E927),survey!$F$2:$F$1134,0))</f>
        <v>income/climate_resilience_adaptative_capacity</v>
      </c>
      <c r="D927" s="23">
        <f>INDEX(survey!$E$2:$E$1134,MATCH(_xlfn.CONCAT("_",E927),survey!$F$2:$F$1134,0))</f>
        <v>0</v>
      </c>
      <c r="E927" t="s">
        <v>4127</v>
      </c>
      <c r="F927" t="s">
        <v>3507</v>
      </c>
      <c r="G927" t="s">
        <v>4138</v>
      </c>
      <c r="I927" t="s">
        <v>3091</v>
      </c>
      <c r="J927" t="str">
        <f t="shared" si="14"/>
        <v>_4_1_2_1_2</v>
      </c>
      <c r="K927" t="str">
        <f>VLOOKUP(J927,survey!$H$2:$I$1133,2,FALSE)</f>
        <v>In the past 12 months, approximately how much income in [local currency] did the household make from: Livestock production</v>
      </c>
    </row>
    <row r="928" spans="1:12" ht="14.45">
      <c r="A928" s="23" t="str">
        <f>INDEX(survey!$B$2:$B$1134,MATCH(_xlfn.CONCAT("_",E928),survey!$F$2:$F$1134,0))</f>
        <v>performance</v>
      </c>
      <c r="B928" s="23" t="str">
        <f>INDEX(survey!$C$2:$C$1134,MATCH(_xlfn.CONCAT("_",E928),survey!$F$2:$F$1134,0))</f>
        <v>economic</v>
      </c>
      <c r="C928" s="23" t="str">
        <f>INDEX(survey!$D$2:$D$1134,MATCH(_xlfn.CONCAT("_",E928),survey!$F$2:$F$1134,0))</f>
        <v>income/climate_resilience_adaptative_capacity</v>
      </c>
      <c r="D928" s="23">
        <f>INDEX(survey!$E$2:$E$1134,MATCH(_xlfn.CONCAT("_",E928),survey!$F$2:$F$1134,0))</f>
        <v>0</v>
      </c>
      <c r="E928" t="s">
        <v>4127</v>
      </c>
      <c r="F928" t="s">
        <v>3609</v>
      </c>
      <c r="G928" t="s">
        <v>4139</v>
      </c>
      <c r="I928" t="s">
        <v>3091</v>
      </c>
      <c r="J928" t="str">
        <f t="shared" si="14"/>
        <v>_4_1_2_1_2</v>
      </c>
      <c r="K928" t="str">
        <f>VLOOKUP(J928,survey!$H$2:$I$1133,2,FALSE)</f>
        <v>In the past 12 months, approximately how much income in [local currency] did the household make from: Livestock production</v>
      </c>
    </row>
    <row r="929" spans="1:11" ht="14.45">
      <c r="A929" s="23" t="str">
        <f>INDEX(survey!$B$2:$B$1134,MATCH(_xlfn.CONCAT("_",E929),survey!$F$2:$F$1134,0))</f>
        <v>performance</v>
      </c>
      <c r="B929" s="23" t="str">
        <f>INDEX(survey!$C$2:$C$1134,MATCH(_xlfn.CONCAT("_",E929),survey!$F$2:$F$1134,0))</f>
        <v>economic</v>
      </c>
      <c r="C929" s="23" t="str">
        <f>INDEX(survey!$D$2:$D$1134,MATCH(_xlfn.CONCAT("_",E929),survey!$F$2:$F$1134,0))</f>
        <v>income/climate_resilience_adaptative_capacity</v>
      </c>
      <c r="D929" s="23">
        <f>INDEX(survey!$E$2:$E$1134,MATCH(_xlfn.CONCAT("_",E929),survey!$F$2:$F$1134,0))</f>
        <v>0</v>
      </c>
      <c r="E929" t="s">
        <v>4127</v>
      </c>
      <c r="F929" t="s">
        <v>3611</v>
      </c>
      <c r="G929" t="s">
        <v>4140</v>
      </c>
      <c r="I929" t="s">
        <v>3091</v>
      </c>
      <c r="J929" t="str">
        <f t="shared" si="14"/>
        <v>_4_1_2_1_2</v>
      </c>
      <c r="K929" t="str">
        <f>VLOOKUP(J929,survey!$H$2:$I$1133,2,FALSE)</f>
        <v>In the past 12 months, approximately how much income in [local currency] did the household make from: Livestock production</v>
      </c>
    </row>
    <row r="930" spans="1:11" ht="14.45">
      <c r="A930" s="23" t="str">
        <f>INDEX(survey!$B$2:$B$1134,MATCH(_xlfn.CONCAT("_",E930),survey!$F$2:$F$1134,0))</f>
        <v>performance</v>
      </c>
      <c r="B930" s="23" t="str">
        <f>INDEX(survey!$C$2:$C$1134,MATCH(_xlfn.CONCAT("_",E930),survey!$F$2:$F$1134,0))</f>
        <v>economic</v>
      </c>
      <c r="C930" s="23" t="str">
        <f>INDEX(survey!$D$2:$D$1134,MATCH(_xlfn.CONCAT("_",E930),survey!$F$2:$F$1134,0))</f>
        <v>income/climate_resilience_adaptative_capacity</v>
      </c>
      <c r="D930" s="23">
        <f>INDEX(survey!$E$2:$E$1134,MATCH(_xlfn.CONCAT("_",E930),survey!$F$2:$F$1134,0))</f>
        <v>0</v>
      </c>
      <c r="E930" t="s">
        <v>4127</v>
      </c>
      <c r="F930" t="s">
        <v>665</v>
      </c>
      <c r="G930" t="s">
        <v>3104</v>
      </c>
      <c r="I930" t="s">
        <v>3091</v>
      </c>
      <c r="J930" t="str">
        <f t="shared" si="14"/>
        <v>_4_1_2_1_2</v>
      </c>
      <c r="K930" t="str">
        <f>VLOOKUP(J930,survey!$H$2:$I$1133,2,FALSE)</f>
        <v>In the past 12 months, approximately how much income in [local currency] did the household make from: Livestock production</v>
      </c>
    </row>
    <row r="931" spans="1:11" ht="14.45">
      <c r="A931" s="23" t="str">
        <f>INDEX(survey!$B$2:$B$1134,MATCH(_xlfn.CONCAT("_",E931),survey!$F$2:$F$1134,0))</f>
        <v>performance</v>
      </c>
      <c r="B931" s="23" t="str">
        <f>INDEX(survey!$C$2:$C$1134,MATCH(_xlfn.CONCAT("_",E931),survey!$F$2:$F$1134,0))</f>
        <v>economic</v>
      </c>
      <c r="C931" s="23" t="str">
        <f>INDEX(survey!$D$2:$D$1134,MATCH(_xlfn.CONCAT("_",E931),survey!$F$2:$F$1134,0))</f>
        <v>income/climate_resilience_adaptative_capacity</v>
      </c>
      <c r="D931" s="23">
        <f>INDEX(survey!$E$2:$E$1134,MATCH(_xlfn.CONCAT("_",E931),survey!$F$2:$F$1134,0))</f>
        <v>0</v>
      </c>
      <c r="E931" t="s">
        <v>4127</v>
      </c>
      <c r="F931" t="s">
        <v>3187</v>
      </c>
      <c r="G931" t="s">
        <v>4141</v>
      </c>
      <c r="I931" t="s">
        <v>3091</v>
      </c>
      <c r="J931" t="str">
        <f t="shared" si="14"/>
        <v>_4_1_2_1_2</v>
      </c>
      <c r="K931" t="str">
        <f>VLOOKUP(J931,survey!$H$2:$I$1133,2,FALSE)</f>
        <v>In the past 12 months, approximately how much income in [local currency] did the household make from: Livestock production</v>
      </c>
    </row>
    <row r="932" spans="1:11" ht="14.45">
      <c r="A932" s="23" t="str">
        <f>INDEX(survey!$B$2:$B$1134,MATCH(_xlfn.CONCAT("_",E932),survey!$F$2:$F$1134,0))</f>
        <v>performance</v>
      </c>
      <c r="B932" s="23" t="str">
        <f>INDEX(survey!$C$2:$C$1134,MATCH(_xlfn.CONCAT("_",E932),survey!$F$2:$F$1134,0))</f>
        <v>economic</v>
      </c>
      <c r="C932" s="23" t="str">
        <f>INDEX(survey!$D$2:$D$1134,MATCH(_xlfn.CONCAT("_",E932),survey!$F$2:$F$1134,0))</f>
        <v>climate_resilience_food_security</v>
      </c>
      <c r="D932" s="23" t="str">
        <f>INDEX(survey!$E$2:$E$1134,MATCH(_xlfn.CONCAT("_",E932),survey!$F$2:$F$1134,0))</f>
        <v>expediture_in_food</v>
      </c>
      <c r="E932" t="s">
        <v>4142</v>
      </c>
      <c r="F932" t="s">
        <v>3187</v>
      </c>
      <c r="G932" t="s">
        <v>3189</v>
      </c>
      <c r="I932" t="s">
        <v>3091</v>
      </c>
      <c r="J932" t="str">
        <f t="shared" si="14"/>
        <v>_4_1_2_2</v>
      </c>
      <c r="K932" t="str">
        <f>VLOOKUP(J932,survey!$H$2:$I$1133,2,FALSE)</f>
        <v>In the past 7 days, what percentage of the household's income was used for buying food</v>
      </c>
    </row>
    <row r="933" spans="1:11" ht="14.45">
      <c r="A933" s="23" t="str">
        <f>INDEX(survey!$B$2:$B$1134,MATCH(_xlfn.CONCAT("_",E933),survey!$F$2:$F$1134,0))</f>
        <v>performance</v>
      </c>
      <c r="B933" s="23" t="str">
        <f>INDEX(survey!$C$2:$C$1134,MATCH(_xlfn.CONCAT("_",E933),survey!$F$2:$F$1134,0))</f>
        <v>economic</v>
      </c>
      <c r="C933" s="23" t="str">
        <f>INDEX(survey!$D$2:$D$1134,MATCH(_xlfn.CONCAT("_",E933),survey!$F$2:$F$1134,0))</f>
        <v>climate_resilience_food_security</v>
      </c>
      <c r="D933" s="23" t="str">
        <f>INDEX(survey!$E$2:$E$1134,MATCH(_xlfn.CONCAT("_",E933),survey!$F$2:$F$1134,0))</f>
        <v>expediture_in_food</v>
      </c>
      <c r="E933" t="s">
        <v>4142</v>
      </c>
      <c r="F933" t="s">
        <v>4143</v>
      </c>
      <c r="G933" t="s">
        <v>3216</v>
      </c>
      <c r="I933" t="s">
        <v>3091</v>
      </c>
      <c r="J933" t="str">
        <f t="shared" si="14"/>
        <v>_4_1_2_2</v>
      </c>
      <c r="K933" t="str">
        <f>VLOOKUP(J933,survey!$H$2:$I$1133,2,FALSE)</f>
        <v>In the past 7 days, what percentage of the household's income was used for buying food</v>
      </c>
    </row>
    <row r="934" spans="1:11" ht="14.45">
      <c r="A934" s="23" t="str">
        <f>INDEX(survey!$B$2:$B$1134,MATCH(_xlfn.CONCAT("_",E934),survey!$F$2:$F$1134,0))</f>
        <v>performance</v>
      </c>
      <c r="B934" s="23" t="str">
        <f>INDEX(survey!$C$2:$C$1134,MATCH(_xlfn.CONCAT("_",E934),survey!$F$2:$F$1134,0))</f>
        <v>economic</v>
      </c>
      <c r="C934" s="23" t="str">
        <f>INDEX(survey!$D$2:$D$1134,MATCH(_xlfn.CONCAT("_",E934),survey!$F$2:$F$1134,0))</f>
        <v>climate_resilience_food_security</v>
      </c>
      <c r="D934" s="23" t="str">
        <f>INDEX(survey!$E$2:$E$1134,MATCH(_xlfn.CONCAT("_",E934),survey!$F$2:$F$1134,0))</f>
        <v>expediture_in_food</v>
      </c>
      <c r="E934" t="s">
        <v>4142</v>
      </c>
      <c r="F934" t="s">
        <v>4144</v>
      </c>
      <c r="G934" t="s">
        <v>3218</v>
      </c>
      <c r="I934" t="s">
        <v>3091</v>
      </c>
      <c r="J934" t="str">
        <f t="shared" si="14"/>
        <v>_4_1_2_2</v>
      </c>
      <c r="K934" t="str">
        <f>VLOOKUP(J934,survey!$H$2:$I$1133,2,FALSE)</f>
        <v>In the past 7 days, what percentage of the household's income was used for buying food</v>
      </c>
    </row>
    <row r="935" spans="1:11" ht="14.45">
      <c r="A935" s="23" t="str">
        <f>INDEX(survey!$B$2:$B$1134,MATCH(_xlfn.CONCAT("_",E935),survey!$F$2:$F$1134,0))</f>
        <v>performance</v>
      </c>
      <c r="B935" s="23" t="str">
        <f>INDEX(survey!$C$2:$C$1134,MATCH(_xlfn.CONCAT("_",E935),survey!$F$2:$F$1134,0))</f>
        <v>economic</v>
      </c>
      <c r="C935" s="23" t="str">
        <f>INDEX(survey!$D$2:$D$1134,MATCH(_xlfn.CONCAT("_",E935),survey!$F$2:$F$1134,0))</f>
        <v>climate_resilience_food_security</v>
      </c>
      <c r="D935" s="23" t="str">
        <f>INDEX(survey!$E$2:$E$1134,MATCH(_xlfn.CONCAT("_",E935),survey!$F$2:$F$1134,0))</f>
        <v>expediture_in_food</v>
      </c>
      <c r="E935" t="s">
        <v>4142</v>
      </c>
      <c r="F935" t="s">
        <v>4145</v>
      </c>
      <c r="G935" t="s">
        <v>3220</v>
      </c>
      <c r="I935" t="s">
        <v>3091</v>
      </c>
      <c r="J935" t="str">
        <f t="shared" si="14"/>
        <v>_4_1_2_2</v>
      </c>
      <c r="K935" t="str">
        <f>VLOOKUP(J935,survey!$H$2:$I$1133,2,FALSE)</f>
        <v>In the past 7 days, what percentage of the household's income was used for buying food</v>
      </c>
    </row>
    <row r="936" spans="1:11" ht="14.45">
      <c r="A936" s="23" t="str">
        <f>INDEX(survey!$B$2:$B$1134,MATCH(_xlfn.CONCAT("_",E936),survey!$F$2:$F$1134,0))</f>
        <v>performance</v>
      </c>
      <c r="B936" s="23" t="str">
        <f>INDEX(survey!$C$2:$C$1134,MATCH(_xlfn.CONCAT("_",E936),survey!$F$2:$F$1134,0))</f>
        <v>economic</v>
      </c>
      <c r="C936" s="23" t="str">
        <f>INDEX(survey!$D$2:$D$1134,MATCH(_xlfn.CONCAT("_",E936),survey!$F$2:$F$1134,0))</f>
        <v>climate_resilience_food_security</v>
      </c>
      <c r="D936" s="23" t="str">
        <f>INDEX(survey!$E$2:$E$1134,MATCH(_xlfn.CONCAT("_",E936),survey!$F$2:$F$1134,0))</f>
        <v>expediture_in_food</v>
      </c>
      <c r="E936" t="s">
        <v>4142</v>
      </c>
      <c r="F936" t="s">
        <v>4146</v>
      </c>
      <c r="G936" t="s">
        <v>3222</v>
      </c>
      <c r="I936" t="s">
        <v>3091</v>
      </c>
      <c r="J936" t="str">
        <f t="shared" si="14"/>
        <v>_4_1_2_2</v>
      </c>
      <c r="K936" t="str">
        <f>VLOOKUP(J936,survey!$H$2:$I$1133,2,FALSE)</f>
        <v>In the past 7 days, what percentage of the household's income was used for buying food</v>
      </c>
    </row>
    <row r="937" spans="1:11" ht="14.45">
      <c r="A937" s="23">
        <f>INDEX(survey!$B$2:$B$1134,MATCH(_xlfn.CONCAT("_",E937),survey!$F$2:$F$1134,0))</f>
        <v>0</v>
      </c>
      <c r="B937" s="23">
        <f>INDEX(survey!$C$2:$C$1134,MATCH(_xlfn.CONCAT("_",E937),survey!$F$2:$F$1134,0))</f>
        <v>0</v>
      </c>
      <c r="C937" s="23">
        <f>INDEX(survey!$D$2:$D$1134,MATCH(_xlfn.CONCAT("_",E937),survey!$F$2:$F$1134,0))</f>
        <v>0</v>
      </c>
      <c r="D937" s="23">
        <f>INDEX(survey!$E$2:$E$1134,MATCH(_xlfn.CONCAT("_",E937),survey!$F$2:$F$1134,0))</f>
        <v>0</v>
      </c>
      <c r="E937" t="s">
        <v>4147</v>
      </c>
      <c r="F937" t="s">
        <v>3106</v>
      </c>
      <c r="G937" t="s">
        <v>3126</v>
      </c>
      <c r="I937" t="s">
        <v>3091</v>
      </c>
      <c r="J937" t="str">
        <f t="shared" si="14"/>
        <v>_4_1_3_2</v>
      </c>
      <c r="K937" t="e">
        <f>VLOOKUP(J937,survey!$H$2:$I$1133,2,FALSE)</f>
        <v>#N/A</v>
      </c>
    </row>
    <row r="938" spans="1:11" ht="14.45">
      <c r="A938" s="23">
        <f>INDEX(survey!$B$2:$B$1134,MATCH(_xlfn.CONCAT("_",E938),survey!$F$2:$F$1134,0))</f>
        <v>0</v>
      </c>
      <c r="B938" s="23">
        <f>INDEX(survey!$C$2:$C$1134,MATCH(_xlfn.CONCAT("_",E938),survey!$F$2:$F$1134,0))</f>
        <v>0</v>
      </c>
      <c r="C938" s="23">
        <f>INDEX(survey!$D$2:$D$1134,MATCH(_xlfn.CONCAT("_",E938),survey!$F$2:$F$1134,0))</f>
        <v>0</v>
      </c>
      <c r="D938" s="23">
        <f>INDEX(survey!$E$2:$E$1134,MATCH(_xlfn.CONCAT("_",E938),survey!$F$2:$F$1134,0))</f>
        <v>0</v>
      </c>
      <c r="E938" t="s">
        <v>4147</v>
      </c>
      <c r="F938" t="s">
        <v>3127</v>
      </c>
      <c r="G938" t="s">
        <v>3128</v>
      </c>
      <c r="I938" t="s">
        <v>3091</v>
      </c>
      <c r="J938" t="str">
        <f t="shared" si="14"/>
        <v>_4_1_3_2</v>
      </c>
      <c r="K938" t="e">
        <f>VLOOKUP(J938,survey!$H$2:$I$1133,2,FALSE)</f>
        <v>#N/A</v>
      </c>
    </row>
    <row r="939" spans="1:11" ht="14.45">
      <c r="A939" s="23">
        <f>INDEX(survey!$B$2:$B$1134,MATCH(_xlfn.CONCAT("_",E939),survey!$F$2:$F$1134,0))</f>
        <v>0</v>
      </c>
      <c r="B939" s="23">
        <f>INDEX(survey!$C$2:$C$1134,MATCH(_xlfn.CONCAT("_",E939),survey!$F$2:$F$1134,0))</f>
        <v>0</v>
      </c>
      <c r="C939" s="23">
        <f>INDEX(survey!$D$2:$D$1134,MATCH(_xlfn.CONCAT("_",E939),survey!$F$2:$F$1134,0))</f>
        <v>0</v>
      </c>
      <c r="D939" s="23">
        <f>INDEX(survey!$E$2:$E$1134,MATCH(_xlfn.CONCAT("_",E939),survey!$F$2:$F$1134,0))</f>
        <v>0</v>
      </c>
      <c r="E939" t="s">
        <v>4147</v>
      </c>
      <c r="F939" t="s">
        <v>3325</v>
      </c>
      <c r="G939" t="s">
        <v>3200</v>
      </c>
      <c r="I939" t="s">
        <v>3091</v>
      </c>
      <c r="J939" t="str">
        <f t="shared" si="14"/>
        <v>_4_1_3_2</v>
      </c>
      <c r="K939" t="e">
        <f>VLOOKUP(J939,survey!$H$2:$I$1133,2,FALSE)</f>
        <v>#N/A</v>
      </c>
    </row>
    <row r="940" spans="1:11" ht="14.45">
      <c r="A940" s="23" t="str">
        <f>INDEX(survey!$B$2:$B$1134,MATCH(_xlfn.CONCAT("_",E940),survey!$F$2:$F$1134,0))</f>
        <v>performance</v>
      </c>
      <c r="B940" s="23" t="str">
        <f>INDEX(survey!$C$2:$C$1134,MATCH(_xlfn.CONCAT("_",E940),survey!$F$2:$F$1134,0))</f>
        <v>economic</v>
      </c>
      <c r="C940" s="23" t="str">
        <f>INDEX(survey!$D$2:$D$1134,MATCH(_xlfn.CONCAT("_",E940),survey!$F$2:$F$1134,0))</f>
        <v>climate_resilience_assets</v>
      </c>
      <c r="D940" s="23" t="str">
        <f>INDEX(survey!$E$2:$E$1134,MATCH(_xlfn.CONCAT("_",E940),survey!$F$2:$F$1134,0))</f>
        <v>n_asset_car</v>
      </c>
      <c r="E940" t="s">
        <v>4148</v>
      </c>
      <c r="F940" t="s">
        <v>3106</v>
      </c>
      <c r="G940" t="s">
        <v>3126</v>
      </c>
      <c r="I940" t="s">
        <v>3091</v>
      </c>
      <c r="J940" t="str">
        <f t="shared" si="14"/>
        <v>_4_1_4_1</v>
      </c>
      <c r="K940" t="str">
        <f>VLOOKUP(J940,survey!$H$2:$I$1133,2,FALSE)</f>
        <v>How many of the following assets do household members own?: Car</v>
      </c>
    </row>
    <row r="941" spans="1:11" ht="14.45">
      <c r="A941" s="23" t="str">
        <f>INDEX(survey!$B$2:$B$1134,MATCH(_xlfn.CONCAT("_",E941),survey!$F$2:$F$1134,0))</f>
        <v>performance</v>
      </c>
      <c r="B941" s="23" t="str">
        <f>INDEX(survey!$C$2:$C$1134,MATCH(_xlfn.CONCAT("_",E941),survey!$F$2:$F$1134,0))</f>
        <v>economic</v>
      </c>
      <c r="C941" s="23" t="str">
        <f>INDEX(survey!$D$2:$D$1134,MATCH(_xlfn.CONCAT("_",E941),survey!$F$2:$F$1134,0))</f>
        <v>climate_resilience_assets</v>
      </c>
      <c r="D941" s="23" t="str">
        <f>INDEX(survey!$E$2:$E$1134,MATCH(_xlfn.CONCAT("_",E941),survey!$F$2:$F$1134,0))</f>
        <v>n_asset_car</v>
      </c>
      <c r="E941" t="s">
        <v>4148</v>
      </c>
      <c r="F941" t="s">
        <v>3127</v>
      </c>
      <c r="G941" t="s">
        <v>3128</v>
      </c>
      <c r="I941" t="s">
        <v>3091</v>
      </c>
      <c r="J941" t="str">
        <f t="shared" si="14"/>
        <v>_4_1_4_1</v>
      </c>
      <c r="K941" t="str">
        <f>VLOOKUP(J941,survey!$H$2:$I$1133,2,FALSE)</f>
        <v>How many of the following assets do household members own?: Car</v>
      </c>
    </row>
    <row r="942" spans="1:11" ht="14.45">
      <c r="A942" s="23" t="str">
        <f>INDEX(survey!$B$2:$B$1134,MATCH(_xlfn.CONCAT("_",E942),survey!$F$2:$F$1134,0))</f>
        <v>performance</v>
      </c>
      <c r="B942" s="23" t="str">
        <f>INDEX(survey!$C$2:$C$1134,MATCH(_xlfn.CONCAT("_",E942),survey!$F$2:$F$1134,0))</f>
        <v>economic</v>
      </c>
      <c r="C942" s="23" t="str">
        <f>INDEX(survey!$D$2:$D$1134,MATCH(_xlfn.CONCAT("_",E942),survey!$F$2:$F$1134,0))</f>
        <v>climate_resilience_social_network</v>
      </c>
      <c r="D942" s="23" t="str">
        <f>INDEX(survey!$E$2:$E$1134,MATCH(_xlfn.CONCAT("_",E942),survey!$F$2:$F$1134,0))</f>
        <v>n_free_school_meals</v>
      </c>
      <c r="E942" t="s">
        <v>4149</v>
      </c>
      <c r="F942" t="s">
        <v>3114</v>
      </c>
      <c r="G942" t="s">
        <v>4150</v>
      </c>
      <c r="I942" t="s">
        <v>3091</v>
      </c>
      <c r="J942" t="str">
        <f t="shared" si="14"/>
        <v>_4_1_4_1_1</v>
      </c>
      <c r="K942" t="e">
        <f>VLOOKUP(J942,survey!$H$2:$I$1133,2,FALSE)</f>
        <v>#N/A</v>
      </c>
    </row>
    <row r="943" spans="1:11" ht="14.45">
      <c r="A943" s="23" t="str">
        <f>INDEX(survey!$B$2:$B$1134,MATCH(_xlfn.CONCAT("_",E943),survey!$F$2:$F$1134,0))</f>
        <v>performance</v>
      </c>
      <c r="B943" s="23" t="str">
        <f>INDEX(survey!$C$2:$C$1134,MATCH(_xlfn.CONCAT("_",E943),survey!$F$2:$F$1134,0))</f>
        <v>economic</v>
      </c>
      <c r="C943" s="23" t="str">
        <f>INDEX(survey!$D$2:$D$1134,MATCH(_xlfn.CONCAT("_",E943),survey!$F$2:$F$1134,0))</f>
        <v>climate_resilience_social_network</v>
      </c>
      <c r="D943" s="23" t="str">
        <f>INDEX(survey!$E$2:$E$1134,MATCH(_xlfn.CONCAT("_",E943),survey!$F$2:$F$1134,0))</f>
        <v>n_free_school_meals</v>
      </c>
      <c r="E943" t="s">
        <v>4149</v>
      </c>
      <c r="F943" t="s">
        <v>3112</v>
      </c>
      <c r="G943" t="s">
        <v>4151</v>
      </c>
      <c r="I943" t="s">
        <v>3091</v>
      </c>
      <c r="J943" t="str">
        <f t="shared" si="14"/>
        <v>_4_1_4_1_1</v>
      </c>
      <c r="K943" t="e">
        <f>VLOOKUP(J943,survey!$H$2:$I$1133,2,FALSE)</f>
        <v>#N/A</v>
      </c>
    </row>
    <row r="944" spans="1:11" ht="14.45">
      <c r="A944" s="23" t="str">
        <f>INDEX(survey!$B$2:$B$1134,MATCH(_xlfn.CONCAT("_",E944),survey!$F$2:$F$1134,0))</f>
        <v>performance</v>
      </c>
      <c r="B944" s="23" t="str">
        <f>INDEX(survey!$C$2:$C$1134,MATCH(_xlfn.CONCAT("_",E944),survey!$F$2:$F$1134,0))</f>
        <v>economic</v>
      </c>
      <c r="C944" s="23" t="str">
        <f>INDEX(survey!$D$2:$D$1134,MATCH(_xlfn.CONCAT("_",E944),survey!$F$2:$F$1134,0))</f>
        <v>climate_resilience_social_network</v>
      </c>
      <c r="D944" s="23" t="str">
        <f>INDEX(survey!$E$2:$E$1134,MATCH(_xlfn.CONCAT("_",E944),survey!$F$2:$F$1134,0))</f>
        <v>n_free_school_meals</v>
      </c>
      <c r="E944" t="s">
        <v>4149</v>
      </c>
      <c r="F944" t="s">
        <v>3110</v>
      </c>
      <c r="G944" t="s">
        <v>4152</v>
      </c>
      <c r="I944" t="s">
        <v>3091</v>
      </c>
      <c r="J944" t="str">
        <f t="shared" si="14"/>
        <v>_4_1_4_1_1</v>
      </c>
      <c r="K944" t="e">
        <f>VLOOKUP(J944,survey!$H$2:$I$1133,2,FALSE)</f>
        <v>#N/A</v>
      </c>
    </row>
    <row r="945" spans="1:11" ht="14.45">
      <c r="A945" s="23" t="str">
        <f>INDEX(survey!$B$2:$B$1134,MATCH(_xlfn.CONCAT("_",E945),survey!$F$2:$F$1134,0))</f>
        <v>performance</v>
      </c>
      <c r="B945" s="23" t="str">
        <f>INDEX(survey!$C$2:$C$1134,MATCH(_xlfn.CONCAT("_",E945),survey!$F$2:$F$1134,0))</f>
        <v>economic</v>
      </c>
      <c r="C945" s="23" t="str">
        <f>INDEX(survey!$D$2:$D$1134,MATCH(_xlfn.CONCAT("_",E945),survey!$F$2:$F$1134,0))</f>
        <v>climate_resilience_social_network</v>
      </c>
      <c r="D945" s="23" t="str">
        <f>INDEX(survey!$E$2:$E$1134,MATCH(_xlfn.CONCAT("_",E945),survey!$F$2:$F$1134,0))</f>
        <v>n_free_school_meals</v>
      </c>
      <c r="E945" t="s">
        <v>4149</v>
      </c>
      <c r="F945" t="s">
        <v>3108</v>
      </c>
      <c r="G945" t="s">
        <v>4153</v>
      </c>
      <c r="I945" t="s">
        <v>3091</v>
      </c>
      <c r="J945" t="str">
        <f t="shared" si="14"/>
        <v>_4_1_4_1_1</v>
      </c>
      <c r="K945" t="e">
        <f>VLOOKUP(J945,survey!$H$2:$I$1133,2,FALSE)</f>
        <v>#N/A</v>
      </c>
    </row>
    <row r="946" spans="1:11" ht="14.45">
      <c r="A946" s="23" t="str">
        <f>INDEX(survey!$B$2:$B$1134,MATCH(_xlfn.CONCAT("_",E946),survey!$F$2:$F$1134,0))</f>
        <v>performance</v>
      </c>
      <c r="B946" s="23" t="str">
        <f>INDEX(survey!$C$2:$C$1134,MATCH(_xlfn.CONCAT("_",E946),survey!$F$2:$F$1134,0))</f>
        <v>economic</v>
      </c>
      <c r="C946" s="23" t="str">
        <f>INDEX(survey!$D$2:$D$1134,MATCH(_xlfn.CONCAT("_",E946),survey!$F$2:$F$1134,0))</f>
        <v>climate_resilience_social_network</v>
      </c>
      <c r="D946" s="23" t="str">
        <f>INDEX(survey!$E$2:$E$1134,MATCH(_xlfn.CONCAT("_",E946),survey!$F$2:$F$1134,0))</f>
        <v>n_free_school_meals</v>
      </c>
      <c r="E946" t="s">
        <v>4149</v>
      </c>
      <c r="F946" t="s">
        <v>3106</v>
      </c>
      <c r="G946" t="s">
        <v>4154</v>
      </c>
      <c r="I946" t="s">
        <v>3091</v>
      </c>
      <c r="J946" t="str">
        <f t="shared" si="14"/>
        <v>_4_1_4_1_1</v>
      </c>
      <c r="K946" t="e">
        <f>VLOOKUP(J946,survey!$H$2:$I$1133,2,FALSE)</f>
        <v>#N/A</v>
      </c>
    </row>
    <row r="947" spans="1:11" ht="14.45">
      <c r="A947" s="23">
        <f>INDEX(survey!$B$2:$B$1134,MATCH(_xlfn.CONCAT("_",E947),survey!$F$2:$F$1134,0))</f>
        <v>0</v>
      </c>
      <c r="B947" s="23">
        <f>INDEX(survey!$C$2:$C$1134,MATCH(_xlfn.CONCAT("_",E947),survey!$F$2:$F$1134,0))</f>
        <v>0</v>
      </c>
      <c r="C947" s="23">
        <f>INDEX(survey!$D$2:$D$1134,MATCH(_xlfn.CONCAT("_",E947),survey!$F$2:$F$1134,0))</f>
        <v>0</v>
      </c>
      <c r="D947" s="23">
        <f>INDEX(survey!$E$2:$E$1134,MATCH(_xlfn.CONCAT("_",E947),survey!$F$2:$F$1134,0))</f>
        <v>0</v>
      </c>
      <c r="E947" t="s">
        <v>4155</v>
      </c>
      <c r="F947" t="s">
        <v>3106</v>
      </c>
      <c r="G947" t="s">
        <v>3126</v>
      </c>
      <c r="I947" t="s">
        <v>3091</v>
      </c>
      <c r="J947" t="str">
        <f t="shared" si="14"/>
        <v>_4_1_5</v>
      </c>
      <c r="K947" t="e">
        <f>VLOOKUP(J947,survey!$H$2:$I$1133,2,FALSE)</f>
        <v>#N/A</v>
      </c>
    </row>
    <row r="948" spans="1:11" ht="14.45">
      <c r="A948" s="23">
        <f>INDEX(survey!$B$2:$B$1134,MATCH(_xlfn.CONCAT("_",E948),survey!$F$2:$F$1134,0))</f>
        <v>0</v>
      </c>
      <c r="B948" s="23">
        <f>INDEX(survey!$C$2:$C$1134,MATCH(_xlfn.CONCAT("_",E948),survey!$F$2:$F$1134,0))</f>
        <v>0</v>
      </c>
      <c r="C948" s="23">
        <f>INDEX(survey!$D$2:$D$1134,MATCH(_xlfn.CONCAT("_",E948),survey!$F$2:$F$1134,0))</f>
        <v>0</v>
      </c>
      <c r="D948" s="23">
        <f>INDEX(survey!$E$2:$E$1134,MATCH(_xlfn.CONCAT("_",E948),survey!$F$2:$F$1134,0))</f>
        <v>0</v>
      </c>
      <c r="E948" t="s">
        <v>4155</v>
      </c>
      <c r="F948" t="s">
        <v>3127</v>
      </c>
      <c r="G948" t="s">
        <v>3128</v>
      </c>
      <c r="I948" t="s">
        <v>3091</v>
      </c>
      <c r="J948" t="str">
        <f t="shared" si="14"/>
        <v>_4_1_5</v>
      </c>
      <c r="K948" t="e">
        <f>VLOOKUP(J948,survey!$H$2:$I$1133,2,FALSE)</f>
        <v>#N/A</v>
      </c>
    </row>
    <row r="949" spans="1:11" ht="14.45">
      <c r="A949" s="23" t="str">
        <f>INDEX(survey!$B$2:$B$1134,MATCH(_xlfn.CONCAT("_",E949),survey!$F$2:$F$1134,0))</f>
        <v>context/performance</v>
      </c>
      <c r="B949" s="23" t="str">
        <f>INDEX(survey!$C$2:$C$1134,MATCH(_xlfn.CONCAT("_",E949),survey!$F$2:$F$1134,0))</f>
        <v>household_characteristics/economic</v>
      </c>
      <c r="C949" s="23" t="str">
        <f>INDEX(survey!$D$2:$D$1134,MATCH(_xlfn.CONCAT("_",E949),survey!$F$2:$F$1134,0))</f>
        <v>accessibility/climate_resilience_basic_services</v>
      </c>
      <c r="D949" s="23" t="str">
        <f>INDEX(survey!$E$2:$E$1134,MATCH(_xlfn.CONCAT("_",E949),survey!$F$2:$F$1134,0))</f>
        <v>distance_farm_transport</v>
      </c>
      <c r="E949" t="s">
        <v>4156</v>
      </c>
      <c r="F949" t="s">
        <v>4157</v>
      </c>
      <c r="G949" t="s">
        <v>4158</v>
      </c>
      <c r="I949" t="s">
        <v>3091</v>
      </c>
      <c r="J949" t="str">
        <f t="shared" si="14"/>
        <v>_4_1_5_2</v>
      </c>
      <c r="K949" t="e">
        <f>VLOOKUP(J949,survey!$H$2:$I$1133,2,FALSE)</f>
        <v>#N/A</v>
      </c>
    </row>
    <row r="950" spans="1:11" ht="14.45">
      <c r="A950" s="23" t="str">
        <f>INDEX(survey!$B$2:$B$1134,MATCH(_xlfn.CONCAT("_",E950),survey!$F$2:$F$1134,0))</f>
        <v>context/performance</v>
      </c>
      <c r="B950" s="23" t="str">
        <f>INDEX(survey!$C$2:$C$1134,MATCH(_xlfn.CONCAT("_",E950),survey!$F$2:$F$1134,0))</f>
        <v>household_characteristics/economic</v>
      </c>
      <c r="C950" s="23" t="str">
        <f>INDEX(survey!$D$2:$D$1134,MATCH(_xlfn.CONCAT("_",E950),survey!$F$2:$F$1134,0))</f>
        <v>accessibility/climate_resilience_basic_services</v>
      </c>
      <c r="D950" s="23" t="str">
        <f>INDEX(survey!$E$2:$E$1134,MATCH(_xlfn.CONCAT("_",E950),survey!$F$2:$F$1134,0))</f>
        <v>distance_farm_transport</v>
      </c>
      <c r="E950" t="s">
        <v>4156</v>
      </c>
      <c r="F950" t="s">
        <v>4159</v>
      </c>
      <c r="G950" t="s">
        <v>4160</v>
      </c>
      <c r="I950" t="s">
        <v>3091</v>
      </c>
      <c r="J950" t="str">
        <f t="shared" si="14"/>
        <v>_4_1_5_2</v>
      </c>
      <c r="K950" t="e">
        <f>VLOOKUP(J950,survey!$H$2:$I$1133,2,FALSE)</f>
        <v>#N/A</v>
      </c>
    </row>
    <row r="951" spans="1:11" ht="14.45">
      <c r="A951" s="23" t="str">
        <f>INDEX(survey!$B$2:$B$1134,MATCH(_xlfn.CONCAT("_",E951),survey!$F$2:$F$1134,0))</f>
        <v>context/performance</v>
      </c>
      <c r="B951" s="23" t="str">
        <f>INDEX(survey!$C$2:$C$1134,MATCH(_xlfn.CONCAT("_",E951),survey!$F$2:$F$1134,0))</f>
        <v>household_characteristics/economic</v>
      </c>
      <c r="C951" s="23" t="str">
        <f>INDEX(survey!$D$2:$D$1134,MATCH(_xlfn.CONCAT("_",E951),survey!$F$2:$F$1134,0))</f>
        <v>accessibility/climate_resilience_basic_services</v>
      </c>
      <c r="D951" s="23" t="str">
        <f>INDEX(survey!$E$2:$E$1134,MATCH(_xlfn.CONCAT("_",E951),survey!$F$2:$F$1134,0))</f>
        <v>distance_farm_transport</v>
      </c>
      <c r="E951" t="s">
        <v>4156</v>
      </c>
      <c r="F951" t="s">
        <v>4161</v>
      </c>
      <c r="G951" t="s">
        <v>4162</v>
      </c>
      <c r="I951" t="s">
        <v>3091</v>
      </c>
      <c r="J951" t="str">
        <f t="shared" si="14"/>
        <v>_4_1_5_2</v>
      </c>
      <c r="K951" t="e">
        <f>VLOOKUP(J951,survey!$H$2:$I$1133,2,FALSE)</f>
        <v>#N/A</v>
      </c>
    </row>
    <row r="952" spans="1:11" ht="14.45">
      <c r="A952" s="23" t="str">
        <f>INDEX(survey!$B$2:$B$1134,MATCH(_xlfn.CONCAT("_",E952),survey!$F$2:$F$1134,0))</f>
        <v>context/performance</v>
      </c>
      <c r="B952" s="23" t="str">
        <f>INDEX(survey!$C$2:$C$1134,MATCH(_xlfn.CONCAT("_",E952),survey!$F$2:$F$1134,0))</f>
        <v>household_characteristics/economic</v>
      </c>
      <c r="C952" s="23" t="str">
        <f>INDEX(survey!$D$2:$D$1134,MATCH(_xlfn.CONCAT("_",E952),survey!$F$2:$F$1134,0))</f>
        <v>accessibility/climate_resilience_basic_services</v>
      </c>
      <c r="D952" s="23" t="str">
        <f>INDEX(survey!$E$2:$E$1134,MATCH(_xlfn.CONCAT("_",E952),survey!$F$2:$F$1134,0))</f>
        <v>distance_farm_transport</v>
      </c>
      <c r="E952" t="s">
        <v>4156</v>
      </c>
      <c r="F952" t="s">
        <v>4163</v>
      </c>
      <c r="G952" t="s">
        <v>4164</v>
      </c>
      <c r="I952" t="s">
        <v>3091</v>
      </c>
      <c r="J952" t="str">
        <f t="shared" si="14"/>
        <v>_4_1_5_2</v>
      </c>
      <c r="K952" t="e">
        <f>VLOOKUP(J952,survey!$H$2:$I$1133,2,FALSE)</f>
        <v>#N/A</v>
      </c>
    </row>
    <row r="953" spans="1:11" ht="14.45">
      <c r="A953" s="23" t="str">
        <f>INDEX(survey!$B$2:$B$1134,MATCH(_xlfn.CONCAT("_",E953),survey!$F$2:$F$1134,0))</f>
        <v>context/performance</v>
      </c>
      <c r="B953" s="23" t="str">
        <f>INDEX(survey!$C$2:$C$1134,MATCH(_xlfn.CONCAT("_",E953),survey!$F$2:$F$1134,0))</f>
        <v>household_characteristics/economic</v>
      </c>
      <c r="C953" s="23" t="str">
        <f>INDEX(survey!$D$2:$D$1134,MATCH(_xlfn.CONCAT("_",E953),survey!$F$2:$F$1134,0))</f>
        <v>accessibility/climate_resilience_basic_services</v>
      </c>
      <c r="D953" s="23" t="str">
        <f>INDEX(survey!$E$2:$E$1134,MATCH(_xlfn.CONCAT("_",E953),survey!$F$2:$F$1134,0))</f>
        <v>distance_farm_transport</v>
      </c>
      <c r="E953" t="s">
        <v>4156</v>
      </c>
      <c r="F953" t="s">
        <v>4165</v>
      </c>
      <c r="G953" t="s">
        <v>4166</v>
      </c>
      <c r="I953" t="s">
        <v>3091</v>
      </c>
      <c r="J953" t="str">
        <f t="shared" si="14"/>
        <v>_4_1_5_2</v>
      </c>
      <c r="K953" t="e">
        <f>VLOOKUP(J953,survey!$H$2:$I$1133,2,FALSE)</f>
        <v>#N/A</v>
      </c>
    </row>
    <row r="954" spans="1:11" ht="14.45">
      <c r="A954" s="23" t="str">
        <f>INDEX(survey!$B$2:$B$1134,MATCH(_xlfn.CONCAT("_",E954),survey!$F$2:$F$1134,0))</f>
        <v>context/performance</v>
      </c>
      <c r="B954" s="23" t="str">
        <f>INDEX(survey!$C$2:$C$1134,MATCH(_xlfn.CONCAT("_",E954),survey!$F$2:$F$1134,0))</f>
        <v>household_characteristics/economic</v>
      </c>
      <c r="C954" s="23" t="str">
        <f>INDEX(survey!$D$2:$D$1134,MATCH(_xlfn.CONCAT("_",E954),survey!$F$2:$F$1134,0))</f>
        <v>accessibility/climate_resilience_basic_services</v>
      </c>
      <c r="D954" s="23" t="str">
        <f>INDEX(survey!$E$2:$E$1134,MATCH(_xlfn.CONCAT("_",E954),survey!$F$2:$F$1134,0))</f>
        <v>distance_farm_transport</v>
      </c>
      <c r="E954" t="s">
        <v>4156</v>
      </c>
      <c r="F954" t="s">
        <v>4167</v>
      </c>
      <c r="G954" t="s">
        <v>4168</v>
      </c>
      <c r="I954" t="s">
        <v>3091</v>
      </c>
      <c r="J954" t="str">
        <f t="shared" si="14"/>
        <v>_4_1_5_2</v>
      </c>
      <c r="K954" t="e">
        <f>VLOOKUP(J954,survey!$H$2:$I$1133,2,FALSE)</f>
        <v>#N/A</v>
      </c>
    </row>
    <row r="955" spans="1:11" ht="14.45">
      <c r="A955" s="23" t="str">
        <f>INDEX(survey!$B$2:$B$1134,MATCH(_xlfn.CONCAT("_",E955),survey!$F$2:$F$1134,0))</f>
        <v>context</v>
      </c>
      <c r="B955" s="23" t="str">
        <f>INDEX(survey!$C$2:$C$1134,MATCH(_xlfn.CONCAT("_",E955),survey!$F$2:$F$1134,0))</f>
        <v>farm_characteristics</v>
      </c>
      <c r="C955" s="23" t="str">
        <f>INDEX(survey!$D$2:$D$1134,MATCH(_xlfn.CONCAT("_",E955),survey!$F$2:$F$1134,0))</f>
        <v>production_systems</v>
      </c>
      <c r="D955" s="23" t="str">
        <f>INDEX(survey!$E$2:$E$1134,MATCH(_xlfn.CONCAT("_",E955),survey!$F$2:$F$1134,0))</f>
        <v>soil_slope_perception</v>
      </c>
      <c r="E955" t="s">
        <v>4169</v>
      </c>
      <c r="F955" t="s">
        <v>3110</v>
      </c>
      <c r="G955" t="s">
        <v>4170</v>
      </c>
      <c r="I955" t="s">
        <v>3091</v>
      </c>
      <c r="J955" t="str">
        <f t="shared" si="14"/>
        <v>_4_1_7_1</v>
      </c>
      <c r="K955" t="str">
        <f>VLOOKUP(J955,survey!$H$2:$I$1133,2,FALSE)</f>
        <v>How would you describe the slope of your farmland?</v>
      </c>
    </row>
    <row r="956" spans="1:11" ht="14.45">
      <c r="A956" s="23" t="str">
        <f>INDEX(survey!$B$2:$B$1134,MATCH(_xlfn.CONCAT("_",E956),survey!$F$2:$F$1134,0))</f>
        <v>context</v>
      </c>
      <c r="B956" s="23" t="str">
        <f>INDEX(survey!$C$2:$C$1134,MATCH(_xlfn.CONCAT("_",E956),survey!$F$2:$F$1134,0))</f>
        <v>farm_characteristics</v>
      </c>
      <c r="C956" s="23" t="str">
        <f>INDEX(survey!$D$2:$D$1134,MATCH(_xlfn.CONCAT("_",E956),survey!$F$2:$F$1134,0))</f>
        <v>production_systems</v>
      </c>
      <c r="D956" s="23" t="str">
        <f>INDEX(survey!$E$2:$E$1134,MATCH(_xlfn.CONCAT("_",E956),survey!$F$2:$F$1134,0))</f>
        <v>soil_slope_perception</v>
      </c>
      <c r="E956" t="s">
        <v>4169</v>
      </c>
      <c r="F956" t="s">
        <v>3108</v>
      </c>
      <c r="G956" t="s">
        <v>4171</v>
      </c>
      <c r="I956" t="s">
        <v>3091</v>
      </c>
      <c r="J956" t="str">
        <f t="shared" si="14"/>
        <v>_4_1_7_1</v>
      </c>
      <c r="K956" t="str">
        <f>VLOOKUP(J956,survey!$H$2:$I$1133,2,FALSE)</f>
        <v>How would you describe the slope of your farmland?</v>
      </c>
    </row>
    <row r="957" spans="1:11" ht="14.45">
      <c r="A957" s="23" t="str">
        <f>INDEX(survey!$B$2:$B$1134,MATCH(_xlfn.CONCAT("_",E957),survey!$F$2:$F$1134,0))</f>
        <v>context</v>
      </c>
      <c r="B957" s="23" t="str">
        <f>INDEX(survey!$C$2:$C$1134,MATCH(_xlfn.CONCAT("_",E957),survey!$F$2:$F$1134,0))</f>
        <v>farm_characteristics</v>
      </c>
      <c r="C957" s="23" t="str">
        <f>INDEX(survey!$D$2:$D$1134,MATCH(_xlfn.CONCAT("_",E957),survey!$F$2:$F$1134,0))</f>
        <v>production_systems</v>
      </c>
      <c r="D957" s="23" t="str">
        <f>INDEX(survey!$E$2:$E$1134,MATCH(_xlfn.CONCAT("_",E957),survey!$F$2:$F$1134,0))</f>
        <v>soil_slope_perception</v>
      </c>
      <c r="E957" t="s">
        <v>4169</v>
      </c>
      <c r="F957" t="s">
        <v>3106</v>
      </c>
      <c r="G957" t="s">
        <v>4172</v>
      </c>
      <c r="I957" t="s">
        <v>3091</v>
      </c>
      <c r="J957" t="str">
        <f t="shared" si="14"/>
        <v>_4_1_7_1</v>
      </c>
      <c r="K957" t="str">
        <f>VLOOKUP(J957,survey!$H$2:$I$1133,2,FALSE)</f>
        <v>How would you describe the slope of your farmland?</v>
      </c>
    </row>
    <row r="958" spans="1:11" ht="14.45">
      <c r="A958" s="23" t="str">
        <f>INDEX(survey!$B$2:$B$1134,MATCH(_xlfn.CONCAT("_",E958),survey!$F$2:$F$1134,0))</f>
        <v>context</v>
      </c>
      <c r="B958" s="23" t="str">
        <f>INDEX(survey!$C$2:$C$1134,MATCH(_xlfn.CONCAT("_",E958),survey!$F$2:$F$1134,0))</f>
        <v>farm_characteristics</v>
      </c>
      <c r="C958" s="23" t="str">
        <f>INDEX(survey!$D$2:$D$1134,MATCH(_xlfn.CONCAT("_",E958),survey!$F$2:$F$1134,0))</f>
        <v>production_systems</v>
      </c>
      <c r="D958" s="23" t="str">
        <f>INDEX(survey!$E$2:$E$1134,MATCH(_xlfn.CONCAT("_",E958),survey!$F$2:$F$1134,0))</f>
        <v>soil_slope_perception</v>
      </c>
      <c r="E958" t="s">
        <v>4169</v>
      </c>
      <c r="F958" t="s">
        <v>3127</v>
      </c>
      <c r="G958" t="s">
        <v>4173</v>
      </c>
      <c r="I958" t="s">
        <v>3091</v>
      </c>
      <c r="J958" t="str">
        <f t="shared" si="14"/>
        <v>_4_1_7_1</v>
      </c>
      <c r="K958" t="str">
        <f>VLOOKUP(J958,survey!$H$2:$I$1133,2,FALSE)</f>
        <v>How would you describe the slope of your farmland?</v>
      </c>
    </row>
    <row r="959" spans="1:11" ht="14.45">
      <c r="A959" s="23" t="str">
        <f>INDEX(survey!$B$2:$B$1134,MATCH(_xlfn.CONCAT("_",E959),survey!$F$2:$F$1134,0))</f>
        <v>context/performance</v>
      </c>
      <c r="B959" s="23" t="str">
        <f>INDEX(survey!$C$2:$C$1134,MATCH(_xlfn.CONCAT("_",E959),survey!$F$2:$F$1134,0))</f>
        <v>farm_characteristics/agricultural</v>
      </c>
      <c r="C959" s="23" t="str">
        <f>INDEX(survey!$D$2:$D$1134,MATCH(_xlfn.CONCAT("_",E959),survey!$F$2:$F$1134,0))</f>
        <v>production_systems/soil_health</v>
      </c>
      <c r="D959" s="23" t="str">
        <f>INDEX(survey!$E$2:$E$1134,MATCH(_xlfn.CONCAT("_",E959),survey!$F$2:$F$1134,0))</f>
        <v>soil_erosion_problem_perception</v>
      </c>
      <c r="E959" t="s">
        <v>4174</v>
      </c>
      <c r="F959" t="s">
        <v>3108</v>
      </c>
      <c r="G959" t="s">
        <v>4175</v>
      </c>
      <c r="I959" t="s">
        <v>3091</v>
      </c>
      <c r="J959" t="str">
        <f t="shared" si="14"/>
        <v>_4_1_7_2</v>
      </c>
      <c r="K959" t="str">
        <f>VLOOKUP(J959,survey!$H$2:$I$1133,2,FALSE)</f>
        <v>How would you describe the level of soil erosion problem on your farmland?</v>
      </c>
    </row>
    <row r="960" spans="1:11" ht="14.45">
      <c r="A960" s="23" t="str">
        <f>INDEX(survey!$B$2:$B$1134,MATCH(_xlfn.CONCAT("_",E960),survey!$F$2:$F$1134,0))</f>
        <v>context/performance</v>
      </c>
      <c r="B960" s="23" t="str">
        <f>INDEX(survey!$C$2:$C$1134,MATCH(_xlfn.CONCAT("_",E960),survey!$F$2:$F$1134,0))</f>
        <v>farm_characteristics/agricultural</v>
      </c>
      <c r="C960" s="23" t="str">
        <f>INDEX(survey!$D$2:$D$1134,MATCH(_xlfn.CONCAT("_",E960),survey!$F$2:$F$1134,0))</f>
        <v>production_systems/soil_health</v>
      </c>
      <c r="D960" s="23" t="str">
        <f>INDEX(survey!$E$2:$E$1134,MATCH(_xlfn.CONCAT("_",E960),survey!$F$2:$F$1134,0))</f>
        <v>soil_erosion_problem_perception</v>
      </c>
      <c r="E960" t="s">
        <v>4174</v>
      </c>
      <c r="F960" t="s">
        <v>3106</v>
      </c>
      <c r="G960" t="s">
        <v>4176</v>
      </c>
      <c r="I960" t="s">
        <v>3091</v>
      </c>
      <c r="J960" t="str">
        <f t="shared" si="14"/>
        <v>_4_1_7_2</v>
      </c>
      <c r="K960" t="str">
        <f>VLOOKUP(J960,survey!$H$2:$I$1133,2,FALSE)</f>
        <v>How would you describe the level of soil erosion problem on your farmland?</v>
      </c>
    </row>
    <row r="961" spans="1:11" ht="14.45">
      <c r="A961" s="23" t="str">
        <f>INDEX(survey!$B$2:$B$1134,MATCH(_xlfn.CONCAT("_",E961),survey!$F$2:$F$1134,0))</f>
        <v>context/performance</v>
      </c>
      <c r="B961" s="23" t="str">
        <f>INDEX(survey!$C$2:$C$1134,MATCH(_xlfn.CONCAT("_",E961),survey!$F$2:$F$1134,0))</f>
        <v>farm_characteristics/agricultural</v>
      </c>
      <c r="C961" s="23" t="str">
        <f>INDEX(survey!$D$2:$D$1134,MATCH(_xlfn.CONCAT("_",E961),survey!$F$2:$F$1134,0))</f>
        <v>production_systems/soil_health</v>
      </c>
      <c r="D961" s="23" t="str">
        <f>INDEX(survey!$E$2:$E$1134,MATCH(_xlfn.CONCAT("_",E961),survey!$F$2:$F$1134,0))</f>
        <v>soil_erosion_problem_perception</v>
      </c>
      <c r="E961" t="s">
        <v>4174</v>
      </c>
      <c r="F961" t="s">
        <v>3127</v>
      </c>
      <c r="G961" t="s">
        <v>4177</v>
      </c>
      <c r="I961" t="s">
        <v>3091</v>
      </c>
      <c r="J961" t="str">
        <f t="shared" ref="J961:J1024" si="15">CONCATENATE("_",E961)</f>
        <v>_4_1_7_2</v>
      </c>
      <c r="K961" t="str">
        <f>VLOOKUP(J961,survey!$H$2:$I$1133,2,FALSE)</f>
        <v>How would you describe the level of soil erosion problem on your farmland?</v>
      </c>
    </row>
    <row r="962" spans="1:11" ht="14.45">
      <c r="A962" s="23" t="str">
        <f>INDEX(survey!$B$2:$B$1134,MATCH(_xlfn.CONCAT("_",E962),survey!$F$2:$F$1134,0))</f>
        <v>context/performance</v>
      </c>
      <c r="B962" s="23" t="str">
        <f>INDEX(survey!$C$2:$C$1134,MATCH(_xlfn.CONCAT("_",E962),survey!$F$2:$F$1134,0))</f>
        <v>farm_characteristics/agricultural</v>
      </c>
      <c r="C962" s="23" t="str">
        <f>INDEX(survey!$D$2:$D$1134,MATCH(_xlfn.CONCAT("_",E962),survey!$F$2:$F$1134,0))</f>
        <v>production_systems/soil_health</v>
      </c>
      <c r="D962" s="23" t="str">
        <f>INDEX(survey!$E$2:$E$1134,MATCH(_xlfn.CONCAT("_",E962),survey!$F$2:$F$1134,0))</f>
        <v>soil_fertility_perception</v>
      </c>
      <c r="E962" t="s">
        <v>4178</v>
      </c>
      <c r="F962" t="s">
        <v>3110</v>
      </c>
      <c r="G962" t="s">
        <v>4179</v>
      </c>
      <c r="I962" t="s">
        <v>3091</v>
      </c>
      <c r="J962" t="str">
        <f t="shared" si="15"/>
        <v>_4_1_7_3</v>
      </c>
      <c r="K962" t="str">
        <f>VLOOKUP(J962,survey!$H$2:$I$1133,2,FALSE)</f>
        <v>How would you describe the fertility of your soil on your farmland?</v>
      </c>
    </row>
    <row r="963" spans="1:11" ht="14.45">
      <c r="A963" s="23" t="str">
        <f>INDEX(survey!$B$2:$B$1134,MATCH(_xlfn.CONCAT("_",E963),survey!$F$2:$F$1134,0))</f>
        <v>context/performance</v>
      </c>
      <c r="B963" s="23" t="str">
        <f>INDEX(survey!$C$2:$C$1134,MATCH(_xlfn.CONCAT("_",E963),survey!$F$2:$F$1134,0))</f>
        <v>farm_characteristics/agricultural</v>
      </c>
      <c r="C963" s="23" t="str">
        <f>INDEX(survey!$D$2:$D$1134,MATCH(_xlfn.CONCAT("_",E963),survey!$F$2:$F$1134,0))</f>
        <v>production_systems/soil_health</v>
      </c>
      <c r="D963" s="23" t="str">
        <f>INDEX(survey!$E$2:$E$1134,MATCH(_xlfn.CONCAT("_",E963),survey!$F$2:$F$1134,0))</f>
        <v>soil_fertility_perception</v>
      </c>
      <c r="E963" t="s">
        <v>4178</v>
      </c>
      <c r="F963" t="s">
        <v>3108</v>
      </c>
      <c r="G963" t="s">
        <v>4180</v>
      </c>
      <c r="I963" t="s">
        <v>3091</v>
      </c>
      <c r="J963" t="str">
        <f t="shared" si="15"/>
        <v>_4_1_7_3</v>
      </c>
      <c r="K963" t="str">
        <f>VLOOKUP(J963,survey!$H$2:$I$1133,2,FALSE)</f>
        <v>How would you describe the fertility of your soil on your farmland?</v>
      </c>
    </row>
    <row r="964" spans="1:11" ht="14.45">
      <c r="A964" s="23" t="str">
        <f>INDEX(survey!$B$2:$B$1134,MATCH(_xlfn.CONCAT("_",E964),survey!$F$2:$F$1134,0))</f>
        <v>context/performance</v>
      </c>
      <c r="B964" s="23" t="str">
        <f>INDEX(survey!$C$2:$C$1134,MATCH(_xlfn.CONCAT("_",E964),survey!$F$2:$F$1134,0))</f>
        <v>farm_characteristics/agricultural</v>
      </c>
      <c r="C964" s="23" t="str">
        <f>INDEX(survey!$D$2:$D$1134,MATCH(_xlfn.CONCAT("_",E964),survey!$F$2:$F$1134,0))</f>
        <v>production_systems/soil_health</v>
      </c>
      <c r="D964" s="23" t="str">
        <f>INDEX(survey!$E$2:$E$1134,MATCH(_xlfn.CONCAT("_",E964),survey!$F$2:$F$1134,0))</f>
        <v>soil_fertility_perception</v>
      </c>
      <c r="E964" t="s">
        <v>4178</v>
      </c>
      <c r="F964" t="s">
        <v>3106</v>
      </c>
      <c r="G964" t="s">
        <v>4181</v>
      </c>
      <c r="I964" t="s">
        <v>3091</v>
      </c>
      <c r="J964" t="str">
        <f t="shared" si="15"/>
        <v>_4_1_7_3</v>
      </c>
      <c r="K964" t="str">
        <f>VLOOKUP(J964,survey!$H$2:$I$1133,2,FALSE)</f>
        <v>How would you describe the fertility of your soil on your farmland?</v>
      </c>
    </row>
    <row r="965" spans="1:11" ht="14.45">
      <c r="A965" s="23" t="str">
        <f>INDEX(survey!$B$2:$B$1134,MATCH(_xlfn.CONCAT("_",E965),survey!$F$2:$F$1134,0))</f>
        <v>context/performance</v>
      </c>
      <c r="B965" s="23" t="str">
        <f>INDEX(survey!$C$2:$C$1134,MATCH(_xlfn.CONCAT("_",E965),survey!$F$2:$F$1134,0))</f>
        <v>farm_characteristics/agricultural</v>
      </c>
      <c r="C965" s="23" t="str">
        <f>INDEX(survey!$D$2:$D$1134,MATCH(_xlfn.CONCAT("_",E965),survey!$F$2:$F$1134,0))</f>
        <v>production_systems/soil_health</v>
      </c>
      <c r="D965" s="23" t="str">
        <f>INDEX(survey!$E$2:$E$1134,MATCH(_xlfn.CONCAT("_",E965),survey!$F$2:$F$1134,0))</f>
        <v>soil_fertility_perception</v>
      </c>
      <c r="E965" t="s">
        <v>4178</v>
      </c>
      <c r="F965" t="s">
        <v>3127</v>
      </c>
      <c r="G965" t="s">
        <v>4182</v>
      </c>
      <c r="I965" t="s">
        <v>3091</v>
      </c>
      <c r="J965" t="str">
        <f t="shared" si="15"/>
        <v>_4_1_7_3</v>
      </c>
      <c r="K965" t="str">
        <f>VLOOKUP(J965,survey!$H$2:$I$1133,2,FALSE)</f>
        <v>How would you describe the fertility of your soil on your farmland?</v>
      </c>
    </row>
    <row r="966" spans="1:11" ht="14.45">
      <c r="A966" s="23" t="str">
        <f>INDEX(survey!$B$2:$B$1134,MATCH(_xlfn.CONCAT("_",E966),survey!$F$2:$F$1134,0))</f>
        <v>context</v>
      </c>
      <c r="B966" s="23" t="str">
        <f>INDEX(survey!$C$2:$C$1134,MATCH(_xlfn.CONCAT("_",E966),survey!$F$2:$F$1134,0))</f>
        <v>climate_perception</v>
      </c>
      <c r="C966" s="23" t="str">
        <f>INDEX(survey!$D$2:$D$1134,MATCH(_xlfn.CONCAT("_",E966),survey!$F$2:$F$1134,0))</f>
        <v>climate_temp</v>
      </c>
      <c r="D966" s="23" t="str">
        <f>INDEX(survey!$E$2:$E$1134,MATCH(_xlfn.CONCAT("_",E966),survey!$F$2:$F$1134,0))</f>
        <v>perception_temperature_change</v>
      </c>
      <c r="E966" t="s">
        <v>4183</v>
      </c>
      <c r="F966" t="s">
        <v>4184</v>
      </c>
      <c r="G966" t="s">
        <v>4185</v>
      </c>
      <c r="I966" t="s">
        <v>3091</v>
      </c>
      <c r="J966" t="str">
        <f t="shared" si="15"/>
        <v>_4_2_1_1</v>
      </c>
      <c r="K966" t="e">
        <f>VLOOKUP(J966,survey!$H$2:$I$1133,2,FALSE)</f>
        <v>#N/A</v>
      </c>
    </row>
    <row r="967" spans="1:11" ht="14.45">
      <c r="A967" s="23" t="str">
        <f>INDEX(survey!$B$2:$B$1134,MATCH(_xlfn.CONCAT("_",E967),survey!$F$2:$F$1134,0))</f>
        <v>context</v>
      </c>
      <c r="B967" s="23" t="str">
        <f>INDEX(survey!$C$2:$C$1134,MATCH(_xlfn.CONCAT("_",E967),survey!$F$2:$F$1134,0))</f>
        <v>climate_perception</v>
      </c>
      <c r="C967" s="23" t="str">
        <f>INDEX(survey!$D$2:$D$1134,MATCH(_xlfn.CONCAT("_",E967),survey!$F$2:$F$1134,0))</f>
        <v>climate_temp</v>
      </c>
      <c r="D967" s="23" t="str">
        <f>INDEX(survey!$E$2:$E$1134,MATCH(_xlfn.CONCAT("_",E967),survey!$F$2:$F$1134,0))</f>
        <v>perception_temperature_change</v>
      </c>
      <c r="E967" t="s">
        <v>4183</v>
      </c>
      <c r="F967" t="s">
        <v>4186</v>
      </c>
      <c r="G967" t="s">
        <v>4187</v>
      </c>
      <c r="I967" t="s">
        <v>3091</v>
      </c>
      <c r="J967" t="str">
        <f t="shared" si="15"/>
        <v>_4_2_1_1</v>
      </c>
      <c r="K967" t="e">
        <f>VLOOKUP(J967,survey!$H$2:$I$1133,2,FALSE)</f>
        <v>#N/A</v>
      </c>
    </row>
    <row r="968" spans="1:11" ht="14.45">
      <c r="A968" s="23" t="str">
        <f>INDEX(survey!$B$2:$B$1134,MATCH(_xlfn.CONCAT("_",E968),survey!$F$2:$F$1134,0))</f>
        <v>context</v>
      </c>
      <c r="B968" s="23" t="str">
        <f>INDEX(survey!$C$2:$C$1134,MATCH(_xlfn.CONCAT("_",E968),survey!$F$2:$F$1134,0))</f>
        <v>climate_perception</v>
      </c>
      <c r="C968" s="23" t="str">
        <f>INDEX(survey!$D$2:$D$1134,MATCH(_xlfn.CONCAT("_",E968),survey!$F$2:$F$1134,0))</f>
        <v>climate_temp</v>
      </c>
      <c r="D968" s="23" t="str">
        <f>INDEX(survey!$E$2:$E$1134,MATCH(_xlfn.CONCAT("_",E968),survey!$F$2:$F$1134,0))</f>
        <v>perception_temperature_change</v>
      </c>
      <c r="E968" t="s">
        <v>4183</v>
      </c>
      <c r="F968" t="s">
        <v>4188</v>
      </c>
      <c r="G968" t="s">
        <v>4189</v>
      </c>
      <c r="I968" t="s">
        <v>3091</v>
      </c>
      <c r="J968" t="str">
        <f t="shared" si="15"/>
        <v>_4_2_1_1</v>
      </c>
      <c r="K968" t="e">
        <f>VLOOKUP(J968,survey!$H$2:$I$1133,2,FALSE)</f>
        <v>#N/A</v>
      </c>
    </row>
    <row r="969" spans="1:11" ht="14.45">
      <c r="A969" s="23" t="str">
        <f>INDEX(survey!$B$2:$B$1134,MATCH(_xlfn.CONCAT("_",E969),survey!$F$2:$F$1134,0))</f>
        <v>context</v>
      </c>
      <c r="B969" s="23" t="str">
        <f>INDEX(survey!$C$2:$C$1134,MATCH(_xlfn.CONCAT("_",E969),survey!$F$2:$F$1134,0))</f>
        <v>climate_perception</v>
      </c>
      <c r="C969" s="23" t="str">
        <f>INDEX(survey!$D$2:$D$1134,MATCH(_xlfn.CONCAT("_",E969),survey!$F$2:$F$1134,0))</f>
        <v>climate_temp</v>
      </c>
      <c r="D969" s="23" t="str">
        <f>INDEX(survey!$E$2:$E$1134,MATCH(_xlfn.CONCAT("_",E969),survey!$F$2:$F$1134,0))</f>
        <v>perception_temperature_change</v>
      </c>
      <c r="E969" t="s">
        <v>4183</v>
      </c>
      <c r="F969" t="s">
        <v>4190</v>
      </c>
      <c r="G969" t="s">
        <v>4191</v>
      </c>
      <c r="I969" t="s">
        <v>3091</v>
      </c>
      <c r="J969" t="str">
        <f t="shared" si="15"/>
        <v>_4_2_1_1</v>
      </c>
      <c r="K969" t="e">
        <f>VLOOKUP(J969,survey!$H$2:$I$1133,2,FALSE)</f>
        <v>#N/A</v>
      </c>
    </row>
    <row r="970" spans="1:11" ht="14.45">
      <c r="A970" s="23" t="str">
        <f>INDEX(survey!$B$2:$B$1134,MATCH(_xlfn.CONCAT("_",E970),survey!$F$2:$F$1134,0))</f>
        <v>context</v>
      </c>
      <c r="B970" s="23" t="str">
        <f>INDEX(survey!$C$2:$C$1134,MATCH(_xlfn.CONCAT("_",E970),survey!$F$2:$F$1134,0))</f>
        <v>climate_perception</v>
      </c>
      <c r="C970" s="23" t="str">
        <f>INDEX(survey!$D$2:$D$1134,MATCH(_xlfn.CONCAT("_",E970),survey!$F$2:$F$1134,0))</f>
        <v>climate_rainfall_timing</v>
      </c>
      <c r="D970" s="23" t="str">
        <f>INDEX(survey!$E$2:$E$1134,MATCH(_xlfn.CONCAT("_",E970),survey!$F$2:$F$1134,0))</f>
        <v>perception_rainfall_timing_change</v>
      </c>
      <c r="E970" t="s">
        <v>4192</v>
      </c>
      <c r="F970" t="s">
        <v>4193</v>
      </c>
      <c r="G970" t="s">
        <v>4194</v>
      </c>
      <c r="I970" t="s">
        <v>3091</v>
      </c>
      <c r="J970" t="str">
        <f t="shared" si="15"/>
        <v>_4_2_1_2</v>
      </c>
      <c r="K970" t="e">
        <f>VLOOKUP(J970,survey!$H$2:$I$1133,2,FALSE)</f>
        <v>#N/A</v>
      </c>
    </row>
    <row r="971" spans="1:11" ht="14.45">
      <c r="A971" s="23" t="str">
        <f>INDEX(survey!$B$2:$B$1134,MATCH(_xlfn.CONCAT("_",E971),survey!$F$2:$F$1134,0))</f>
        <v>context</v>
      </c>
      <c r="B971" s="23" t="str">
        <f>INDEX(survey!$C$2:$C$1134,MATCH(_xlfn.CONCAT("_",E971),survey!$F$2:$F$1134,0))</f>
        <v>climate_perception</v>
      </c>
      <c r="C971" s="23" t="str">
        <f>INDEX(survey!$D$2:$D$1134,MATCH(_xlfn.CONCAT("_",E971),survey!$F$2:$F$1134,0))</f>
        <v>climate_rainfall_timing</v>
      </c>
      <c r="D971" s="23" t="str">
        <f>INDEX(survey!$E$2:$E$1134,MATCH(_xlfn.CONCAT("_",E971),survey!$F$2:$F$1134,0))</f>
        <v>perception_rainfall_timing_change</v>
      </c>
      <c r="E971" t="s">
        <v>4192</v>
      </c>
      <c r="F971" t="s">
        <v>4195</v>
      </c>
      <c r="G971" t="s">
        <v>4196</v>
      </c>
      <c r="I971" t="s">
        <v>3091</v>
      </c>
      <c r="J971" t="str">
        <f t="shared" si="15"/>
        <v>_4_2_1_2</v>
      </c>
      <c r="K971" t="e">
        <f>VLOOKUP(J971,survey!$H$2:$I$1133,2,FALSE)</f>
        <v>#N/A</v>
      </c>
    </row>
    <row r="972" spans="1:11" ht="14.45">
      <c r="A972" s="23" t="str">
        <f>INDEX(survey!$B$2:$B$1134,MATCH(_xlfn.CONCAT("_",E972),survey!$F$2:$F$1134,0))</f>
        <v>context</v>
      </c>
      <c r="B972" s="23" t="str">
        <f>INDEX(survey!$C$2:$C$1134,MATCH(_xlfn.CONCAT("_",E972),survey!$F$2:$F$1134,0))</f>
        <v>climate_perception</v>
      </c>
      <c r="C972" s="23" t="str">
        <f>INDEX(survey!$D$2:$D$1134,MATCH(_xlfn.CONCAT("_",E972),survey!$F$2:$F$1134,0))</f>
        <v>climate_rainfall_timing</v>
      </c>
      <c r="D972" s="23" t="str">
        <f>INDEX(survey!$E$2:$E$1134,MATCH(_xlfn.CONCAT("_",E972),survey!$F$2:$F$1134,0))</f>
        <v>perception_rainfall_timing_change</v>
      </c>
      <c r="E972" t="s">
        <v>4192</v>
      </c>
      <c r="F972" t="s">
        <v>4197</v>
      </c>
      <c r="G972" t="s">
        <v>4198</v>
      </c>
      <c r="I972" t="s">
        <v>3091</v>
      </c>
      <c r="J972" t="str">
        <f t="shared" si="15"/>
        <v>_4_2_1_2</v>
      </c>
      <c r="K972" t="e">
        <f>VLOOKUP(J972,survey!$H$2:$I$1133,2,FALSE)</f>
        <v>#N/A</v>
      </c>
    </row>
    <row r="973" spans="1:11" ht="14.45">
      <c r="A973" s="23" t="str">
        <f>INDEX(survey!$B$2:$B$1134,MATCH(_xlfn.CONCAT("_",E973),survey!$F$2:$F$1134,0))</f>
        <v>context</v>
      </c>
      <c r="B973" s="23" t="str">
        <f>INDEX(survey!$C$2:$C$1134,MATCH(_xlfn.CONCAT("_",E973),survey!$F$2:$F$1134,0))</f>
        <v>climate_perception</v>
      </c>
      <c r="C973" s="23" t="str">
        <f>INDEX(survey!$D$2:$D$1134,MATCH(_xlfn.CONCAT("_",E973),survey!$F$2:$F$1134,0))</f>
        <v>climate_rainfall_timing</v>
      </c>
      <c r="D973" s="23" t="str">
        <f>INDEX(survey!$E$2:$E$1134,MATCH(_xlfn.CONCAT("_",E973),survey!$F$2:$F$1134,0))</f>
        <v>perception_rainfall_timing_change</v>
      </c>
      <c r="E973" t="s">
        <v>4192</v>
      </c>
      <c r="F973" t="s">
        <v>4199</v>
      </c>
      <c r="G973" t="s">
        <v>4200</v>
      </c>
      <c r="I973" t="s">
        <v>3091</v>
      </c>
      <c r="J973" t="str">
        <f t="shared" si="15"/>
        <v>_4_2_1_2</v>
      </c>
      <c r="K973" t="e">
        <f>VLOOKUP(J973,survey!$H$2:$I$1133,2,FALSE)</f>
        <v>#N/A</v>
      </c>
    </row>
    <row r="974" spans="1:11" ht="14.45">
      <c r="A974" s="23" t="str">
        <f>INDEX(survey!$B$2:$B$1134,MATCH(_xlfn.CONCAT("_",E974),survey!$F$2:$F$1134,0))</f>
        <v>context</v>
      </c>
      <c r="B974" s="23" t="str">
        <f>INDEX(survey!$C$2:$C$1134,MATCH(_xlfn.CONCAT("_",E974),survey!$F$2:$F$1134,0))</f>
        <v>climate_perception</v>
      </c>
      <c r="C974" s="23" t="str">
        <f>INDEX(survey!$D$2:$D$1134,MATCH(_xlfn.CONCAT("_",E974),survey!$F$2:$F$1134,0))</f>
        <v>climate_rainfall_timing</v>
      </c>
      <c r="D974" s="23" t="str">
        <f>INDEX(survey!$E$2:$E$1134,MATCH(_xlfn.CONCAT("_",E974),survey!$F$2:$F$1134,0))</f>
        <v>perception_rainfall_timing_change</v>
      </c>
      <c r="E974" t="s">
        <v>4192</v>
      </c>
      <c r="F974" t="s">
        <v>4201</v>
      </c>
      <c r="G974" t="s">
        <v>4202</v>
      </c>
      <c r="I974" t="s">
        <v>3091</v>
      </c>
      <c r="J974" t="str">
        <f t="shared" si="15"/>
        <v>_4_2_1_2</v>
      </c>
      <c r="K974" t="e">
        <f>VLOOKUP(J974,survey!$H$2:$I$1133,2,FALSE)</f>
        <v>#N/A</v>
      </c>
    </row>
    <row r="975" spans="1:11" ht="14.45">
      <c r="A975" s="23" t="str">
        <f>INDEX(survey!$B$2:$B$1134,MATCH(_xlfn.CONCAT("_",E975),survey!$F$2:$F$1134,0))</f>
        <v>context</v>
      </c>
      <c r="B975" s="23" t="str">
        <f>INDEX(survey!$C$2:$C$1134,MATCH(_xlfn.CONCAT("_",E975),survey!$F$2:$F$1134,0))</f>
        <v>climate_perception</v>
      </c>
      <c r="C975" s="23" t="str">
        <f>INDEX(survey!$D$2:$D$1134,MATCH(_xlfn.CONCAT("_",E975),survey!$F$2:$F$1134,0))</f>
        <v>climate_rainfall_timing</v>
      </c>
      <c r="D975" s="23" t="str">
        <f>INDEX(survey!$E$2:$E$1134,MATCH(_xlfn.CONCAT("_",E975),survey!$F$2:$F$1134,0))</f>
        <v>perception_rainfall_timing_change</v>
      </c>
      <c r="E975" t="s">
        <v>4192</v>
      </c>
      <c r="F975" t="s">
        <v>4186</v>
      </c>
      <c r="G975" t="s">
        <v>4187</v>
      </c>
      <c r="I975" t="s">
        <v>3091</v>
      </c>
      <c r="J975" t="str">
        <f t="shared" si="15"/>
        <v>_4_2_1_2</v>
      </c>
      <c r="K975" t="e">
        <f>VLOOKUP(J975,survey!$H$2:$I$1133,2,FALSE)</f>
        <v>#N/A</v>
      </c>
    </row>
    <row r="976" spans="1:11" ht="14.45">
      <c r="A976" s="23" t="str">
        <f>INDEX(survey!$B$2:$B$1134,MATCH(_xlfn.CONCAT("_",E976),survey!$F$2:$F$1134,0))</f>
        <v>context</v>
      </c>
      <c r="B976" s="23" t="str">
        <f>INDEX(survey!$C$2:$C$1134,MATCH(_xlfn.CONCAT("_",E976),survey!$F$2:$F$1134,0))</f>
        <v>climate_perception</v>
      </c>
      <c r="C976" s="23" t="str">
        <f>INDEX(survey!$D$2:$D$1134,MATCH(_xlfn.CONCAT("_",E976),survey!$F$2:$F$1134,0))</f>
        <v>climate_rainfall_timing</v>
      </c>
      <c r="D976" s="23" t="str">
        <f>INDEX(survey!$E$2:$E$1134,MATCH(_xlfn.CONCAT("_",E976),survey!$F$2:$F$1134,0))</f>
        <v>perception_rainfall_timing_change</v>
      </c>
      <c r="E976" t="s">
        <v>4192</v>
      </c>
      <c r="F976" t="s">
        <v>4190</v>
      </c>
      <c r="G976" t="s">
        <v>4191</v>
      </c>
      <c r="I976" t="s">
        <v>3091</v>
      </c>
      <c r="J976" t="str">
        <f t="shared" si="15"/>
        <v>_4_2_1_2</v>
      </c>
      <c r="K976" t="e">
        <f>VLOOKUP(J976,survey!$H$2:$I$1133,2,FALSE)</f>
        <v>#N/A</v>
      </c>
    </row>
    <row r="977" spans="1:11" ht="14.45">
      <c r="A977" s="23" t="str">
        <f>INDEX(survey!$B$2:$B$1134,MATCH(_xlfn.CONCAT("_",E977),survey!$F$2:$F$1134,0))</f>
        <v>context</v>
      </c>
      <c r="B977" s="23" t="str">
        <f>INDEX(survey!$C$2:$C$1134,MATCH(_xlfn.CONCAT("_",E977),survey!$F$2:$F$1134,0))</f>
        <v>climate_perception</v>
      </c>
      <c r="C977" s="23" t="str">
        <f>INDEX(survey!$D$2:$D$1134,MATCH(_xlfn.CONCAT("_",E977),survey!$F$2:$F$1134,0))</f>
        <v>climate_flood</v>
      </c>
      <c r="D977" s="23" t="str">
        <f>INDEX(survey!$E$2:$E$1134,MATCH(_xlfn.CONCAT("_",E977),survey!$F$2:$F$1134,0))</f>
        <v>flood_experience</v>
      </c>
      <c r="E977" t="s">
        <v>4203</v>
      </c>
      <c r="F977" s="7">
        <v>1</v>
      </c>
      <c r="G977" t="s">
        <v>3126</v>
      </c>
      <c r="I977" t="s">
        <v>3091</v>
      </c>
      <c r="J977" t="str">
        <f t="shared" si="15"/>
        <v>_4_2_1_3</v>
      </c>
      <c r="K977" t="e">
        <f>VLOOKUP(J977,survey!$H$2:$I$1133,2,FALSE)</f>
        <v>#N/A</v>
      </c>
    </row>
    <row r="978" spans="1:11" ht="14.45">
      <c r="A978" s="23" t="str">
        <f>INDEX(survey!$B$2:$B$1134,MATCH(_xlfn.CONCAT("_",E978),survey!$F$2:$F$1134,0))</f>
        <v>context</v>
      </c>
      <c r="B978" s="23" t="str">
        <f>INDEX(survey!$C$2:$C$1134,MATCH(_xlfn.CONCAT("_",E978),survey!$F$2:$F$1134,0))</f>
        <v>climate_perception</v>
      </c>
      <c r="C978" s="23" t="str">
        <f>INDEX(survey!$D$2:$D$1134,MATCH(_xlfn.CONCAT("_",E978),survey!$F$2:$F$1134,0))</f>
        <v>climate_flood</v>
      </c>
      <c r="D978" s="23" t="str">
        <f>INDEX(survey!$E$2:$E$1134,MATCH(_xlfn.CONCAT("_",E978),survey!$F$2:$F$1134,0))</f>
        <v>flood_experience</v>
      </c>
      <c r="E978" t="s">
        <v>4203</v>
      </c>
      <c r="F978" s="7">
        <v>0</v>
      </c>
      <c r="G978" t="s">
        <v>3128</v>
      </c>
      <c r="I978" t="s">
        <v>3091</v>
      </c>
      <c r="J978" t="str">
        <f t="shared" si="15"/>
        <v>_4_2_1_3</v>
      </c>
      <c r="K978" t="e">
        <f>VLOOKUP(J978,survey!$H$2:$I$1133,2,FALSE)</f>
        <v>#N/A</v>
      </c>
    </row>
    <row r="979" spans="1:11" ht="14.45">
      <c r="A979" s="23" t="str">
        <f>INDEX(survey!$B$2:$B$1134,MATCH(_xlfn.CONCAT("_",E979),survey!$F$2:$F$1134,0))</f>
        <v>context</v>
      </c>
      <c r="B979" s="23" t="str">
        <f>INDEX(survey!$C$2:$C$1134,MATCH(_xlfn.CONCAT("_",E979),survey!$F$2:$F$1134,0))</f>
        <v>climate_perception</v>
      </c>
      <c r="C979" s="23" t="str">
        <f>INDEX(survey!$D$2:$D$1134,MATCH(_xlfn.CONCAT("_",E979),survey!$F$2:$F$1134,0))</f>
        <v>climate_flood</v>
      </c>
      <c r="D979" s="23" t="str">
        <f>INDEX(survey!$E$2:$E$1134,MATCH(_xlfn.CONCAT("_",E979),survey!$F$2:$F$1134,0))</f>
        <v>flood_experience</v>
      </c>
      <c r="E979" t="s">
        <v>4203</v>
      </c>
      <c r="F979" t="s">
        <v>4190</v>
      </c>
      <c r="G979" t="s">
        <v>4191</v>
      </c>
      <c r="I979" t="s">
        <v>3091</v>
      </c>
      <c r="J979" t="str">
        <f t="shared" si="15"/>
        <v>_4_2_1_3</v>
      </c>
      <c r="K979" t="e">
        <f>VLOOKUP(J979,survey!$H$2:$I$1133,2,FALSE)</f>
        <v>#N/A</v>
      </c>
    </row>
    <row r="980" spans="1:11" ht="14.45">
      <c r="A980" s="23" t="str">
        <f>INDEX(survey!$B$2:$B$1134,MATCH(_xlfn.CONCAT("_",E980),survey!$F$2:$F$1134,0))</f>
        <v>context</v>
      </c>
      <c r="B980" s="23" t="str">
        <f>INDEX(survey!$C$2:$C$1134,MATCH(_xlfn.CONCAT("_",E980),survey!$F$2:$F$1134,0))</f>
        <v>general</v>
      </c>
      <c r="C980" s="23" t="str">
        <f>INDEX(survey!$D$2:$D$1134,MATCH(_xlfn.CONCAT("_",E980),survey!$F$2:$F$1134,0))</f>
        <v>consent</v>
      </c>
      <c r="D980" s="23">
        <f>INDEX(survey!$E$2:$E$1134,MATCH(_xlfn.CONCAT("_",E980),survey!$F$2:$F$1134,0))</f>
        <v>0</v>
      </c>
      <c r="E980" t="s">
        <v>74</v>
      </c>
      <c r="F980" t="s">
        <v>3106</v>
      </c>
      <c r="G980" t="s">
        <v>3126</v>
      </c>
      <c r="I980" t="s">
        <v>3091</v>
      </c>
      <c r="J980" t="str">
        <f t="shared" si="15"/>
        <v>_consent</v>
      </c>
      <c r="K980" t="e">
        <f>VLOOKUP(J980,survey!$H$2:$I$1133,2,FALSE)</f>
        <v>#N/A</v>
      </c>
    </row>
    <row r="981" spans="1:11" ht="14.45">
      <c r="A981" s="23" t="str">
        <f>INDEX(survey!$B$2:$B$1134,MATCH(_xlfn.CONCAT("_",E981),survey!$F$2:$F$1134,0))</f>
        <v>context</v>
      </c>
      <c r="B981" s="23" t="str">
        <f>INDEX(survey!$C$2:$C$1134,MATCH(_xlfn.CONCAT("_",E981),survey!$F$2:$F$1134,0))</f>
        <v>general</v>
      </c>
      <c r="C981" s="23" t="str">
        <f>INDEX(survey!$D$2:$D$1134,MATCH(_xlfn.CONCAT("_",E981),survey!$F$2:$F$1134,0))</f>
        <v>consent</v>
      </c>
      <c r="D981" s="23">
        <f>INDEX(survey!$E$2:$E$1134,MATCH(_xlfn.CONCAT("_",E981),survey!$F$2:$F$1134,0))</f>
        <v>0</v>
      </c>
      <c r="E981" t="s">
        <v>74</v>
      </c>
      <c r="F981" t="s">
        <v>3127</v>
      </c>
      <c r="G981" t="s">
        <v>3128</v>
      </c>
      <c r="I981" t="s">
        <v>3091</v>
      </c>
      <c r="J981" t="str">
        <f t="shared" si="15"/>
        <v>_consent</v>
      </c>
      <c r="K981" t="e">
        <f>VLOOKUP(J981,survey!$H$2:$I$1133,2,FALSE)</f>
        <v>#N/A</v>
      </c>
    </row>
    <row r="982" spans="1:11" ht="14.45">
      <c r="A982" s="23" t="str">
        <f>INDEX(survey!$B$2:$B$1134,MATCH(_xlfn.CONCAT("_",E982),survey!$F$2:$F$1134,0))</f>
        <v>context/performance</v>
      </c>
      <c r="B982" s="23" t="str">
        <f>INDEX(survey!$C$2:$C$1134,MATCH(_xlfn.CONCAT("_",E982),survey!$F$2:$F$1134,0))</f>
        <v>household_characteristics/economic</v>
      </c>
      <c r="C982" s="23" t="str">
        <f>INDEX(survey!$D$2:$D$1134,MATCH(_xlfn.CONCAT("_",E982),survey!$F$2:$F$1134,0))</f>
        <v>credit_access/climate_resilience</v>
      </c>
      <c r="D982" s="23" t="str">
        <f>INDEX(survey!$E$2:$E$1134,MATCH(_xlfn.CONCAT("_",E982),survey!$F$2:$F$1134,0))</f>
        <v>credit_access</v>
      </c>
      <c r="E982" t="s">
        <v>4204</v>
      </c>
      <c r="F982" t="s">
        <v>3106</v>
      </c>
      <c r="G982" t="s">
        <v>4205</v>
      </c>
      <c r="I982" t="s">
        <v>3091</v>
      </c>
      <c r="J982" t="str">
        <f t="shared" si="15"/>
        <v>_4_1_1_5</v>
      </c>
      <c r="K982" t="str">
        <f>VLOOKUP(J982,survey!$H$2:$I$1133,2,FALSE)</f>
        <v>In the past 5 years, has your household needed credit to support investment in your farming business, but was unable to obtain it?</v>
      </c>
    </row>
    <row r="983" spans="1:11" ht="14.45">
      <c r="A983" s="23" t="str">
        <f>INDEX(survey!$B$2:$B$1134,MATCH(_xlfn.CONCAT("_",E983),survey!$F$2:$F$1134,0))</f>
        <v>context/performance</v>
      </c>
      <c r="B983" s="23" t="str">
        <f>INDEX(survey!$C$2:$C$1134,MATCH(_xlfn.CONCAT("_",E983),survey!$F$2:$F$1134,0))</f>
        <v>household_characteristics/economic</v>
      </c>
      <c r="C983" s="23" t="str">
        <f>INDEX(survey!$D$2:$D$1134,MATCH(_xlfn.CONCAT("_",E983),survey!$F$2:$F$1134,0))</f>
        <v>credit_access/climate_resilience</v>
      </c>
      <c r="D983" s="23" t="str">
        <f>INDEX(survey!$E$2:$E$1134,MATCH(_xlfn.CONCAT("_",E983),survey!$F$2:$F$1134,0))</f>
        <v>credit_access</v>
      </c>
      <c r="E983" t="s">
        <v>4204</v>
      </c>
      <c r="F983" t="s">
        <v>3127</v>
      </c>
      <c r="G983" t="s">
        <v>4206</v>
      </c>
      <c r="I983" t="s">
        <v>3091</v>
      </c>
      <c r="J983" t="str">
        <f t="shared" si="15"/>
        <v>_4_1_1_5</v>
      </c>
      <c r="K983" t="str">
        <f>VLOOKUP(J983,survey!$H$2:$I$1133,2,FALSE)</f>
        <v>In the past 5 years, has your household needed credit to support investment in your farming business, but was unable to obtain it?</v>
      </c>
    </row>
    <row r="984" spans="1:11" ht="14.45">
      <c r="A984" s="23" t="str">
        <f>INDEX(survey!$B$2:$B$1134,MATCH(_xlfn.CONCAT("_",E984),survey!$F$2:$F$1134,0))</f>
        <v>context/performance</v>
      </c>
      <c r="B984" s="23" t="str">
        <f>INDEX(survey!$C$2:$C$1134,MATCH(_xlfn.CONCAT("_",E984),survey!$F$2:$F$1134,0))</f>
        <v>household_characteristics/economic</v>
      </c>
      <c r="C984" s="23" t="str">
        <f>INDEX(survey!$D$2:$D$1134,MATCH(_xlfn.CONCAT("_",E984),survey!$F$2:$F$1134,0))</f>
        <v>credit_access/climate_resilience</v>
      </c>
      <c r="D984" s="23" t="str">
        <f>INDEX(survey!$E$2:$E$1134,MATCH(_xlfn.CONCAT("_",E984),survey!$F$2:$F$1134,0))</f>
        <v>credit_access</v>
      </c>
      <c r="E984" t="s">
        <v>4204</v>
      </c>
      <c r="F984" t="s">
        <v>3108</v>
      </c>
      <c r="G984" t="s">
        <v>4207</v>
      </c>
      <c r="I984" t="s">
        <v>3091</v>
      </c>
      <c r="J984" t="str">
        <f t="shared" si="15"/>
        <v>_4_1_1_5</v>
      </c>
      <c r="K984" t="str">
        <f>VLOOKUP(J984,survey!$H$2:$I$1133,2,FALSE)</f>
        <v>In the past 5 years, has your household needed credit to support investment in your farming business, but was unable to obtain it?</v>
      </c>
    </row>
    <row r="985" spans="1:11" ht="14.45">
      <c r="A985" s="23" t="str">
        <f>INDEX(survey!$B$2:$B$1134,MATCH(_xlfn.CONCAT("_",E985),survey!$F$2:$F$1134,0))</f>
        <v>context/performance</v>
      </c>
      <c r="B985" s="23" t="str">
        <f>INDEX(survey!$C$2:$C$1134,MATCH(_xlfn.CONCAT("_",E985),survey!$F$2:$F$1134,0))</f>
        <v>household_characteristics/economic</v>
      </c>
      <c r="C985" s="23" t="str">
        <f>INDEX(survey!$D$2:$D$1134,MATCH(_xlfn.CONCAT("_",E985),survey!$F$2:$F$1134,0))</f>
        <v>credit_access/climate_resilience</v>
      </c>
      <c r="D985" s="23" t="str">
        <f>INDEX(survey!$E$2:$E$1134,MATCH(_xlfn.CONCAT("_",E985),survey!$F$2:$F$1134,0))</f>
        <v>credit_access</v>
      </c>
      <c r="E985" t="s">
        <v>4204</v>
      </c>
      <c r="F985" t="s">
        <v>3110</v>
      </c>
      <c r="G985" t="s">
        <v>4208</v>
      </c>
      <c r="I985" t="s">
        <v>3091</v>
      </c>
      <c r="J985" t="str">
        <f t="shared" si="15"/>
        <v>_4_1_1_5</v>
      </c>
      <c r="K985" t="str">
        <f>VLOOKUP(J985,survey!$H$2:$I$1133,2,FALSE)</f>
        <v>In the past 5 years, has your household needed credit to support investment in your farming business, but was unable to obtain it?</v>
      </c>
    </row>
    <row r="986" spans="1:11" ht="14.45">
      <c r="A986" s="23" t="str">
        <f>INDEX(survey!$B$2:$B$1134,MATCH(_xlfn.CONCAT("_",E986),survey!$F$2:$F$1134,0))</f>
        <v>context/performance</v>
      </c>
      <c r="B986" s="23" t="str">
        <f>INDEX(survey!$C$2:$C$1134,MATCH(_xlfn.CONCAT("_",E986),survey!$F$2:$F$1134,0))</f>
        <v>respondent_characteristics/economic</v>
      </c>
      <c r="C986" s="23" t="str">
        <f>INDEX(survey!$D$2:$D$1134,MATCH(_xlfn.CONCAT("_",E986),survey!$F$2:$F$1134,0))</f>
        <v>education/climate_resilience_adaptative_capacity</v>
      </c>
      <c r="D986" s="23" t="str">
        <f>INDEX(survey!$E$2:$E$1134,MATCH(_xlfn.CONCAT("_",E986),survey!$F$2:$F$1134,0))</f>
        <v>education_attended</v>
      </c>
      <c r="E986" s="8" t="s">
        <v>3188</v>
      </c>
      <c r="F986" s="7">
        <v>0</v>
      </c>
      <c r="G986" t="s">
        <v>3189</v>
      </c>
      <c r="I986" t="s">
        <v>3091</v>
      </c>
      <c r="J986" t="str">
        <f t="shared" si="15"/>
        <v>_1_2_1_12_1</v>
      </c>
      <c r="K986" t="str">
        <f>VLOOKUP(J986,survey!$H$2:$I$1133,2,FALSE)</f>
        <v>What is the highest level of school you attended?</v>
      </c>
    </row>
    <row r="987" spans="1:11" ht="14.45">
      <c r="A987" s="23" t="str">
        <f>INDEX(survey!$B$2:$B$1134,MATCH(_xlfn.CONCAT("_",E987),survey!$F$2:$F$1134,0))</f>
        <v>context/performance</v>
      </c>
      <c r="B987" s="23" t="str">
        <f>INDEX(survey!$C$2:$C$1134,MATCH(_xlfn.CONCAT("_",E987),survey!$F$2:$F$1134,0))</f>
        <v>respondent_characteristics/economic</v>
      </c>
      <c r="C987" s="23" t="str">
        <f>INDEX(survey!$D$2:$D$1134,MATCH(_xlfn.CONCAT("_",E987),survey!$F$2:$F$1134,0))</f>
        <v>education/climate_resilience_adaptative_capacity</v>
      </c>
      <c r="D987" s="23" t="str">
        <f>INDEX(survey!$E$2:$E$1134,MATCH(_xlfn.CONCAT("_",E987),survey!$F$2:$F$1134,0))</f>
        <v>education_attended</v>
      </c>
      <c r="E987" s="8" t="s">
        <v>3188</v>
      </c>
      <c r="F987" s="7">
        <v>1</v>
      </c>
      <c r="G987" t="s">
        <v>4209</v>
      </c>
      <c r="I987" t="s">
        <v>3091</v>
      </c>
      <c r="J987" t="str">
        <f t="shared" si="15"/>
        <v>_1_2_1_12_1</v>
      </c>
      <c r="K987" t="str">
        <f>VLOOKUP(J987,survey!$H$2:$I$1133,2,FALSE)</f>
        <v>What is the highest level of school you attended?</v>
      </c>
    </row>
    <row r="988" spans="1:11" ht="14.45">
      <c r="A988" s="23" t="str">
        <f>INDEX(survey!$B$2:$B$1134,MATCH(_xlfn.CONCAT("_",E988),survey!$F$2:$F$1134,0))</f>
        <v>context/performance</v>
      </c>
      <c r="B988" s="23" t="str">
        <f>INDEX(survey!$C$2:$C$1134,MATCH(_xlfn.CONCAT("_",E988),survey!$F$2:$F$1134,0))</f>
        <v>respondent_characteristics/economic</v>
      </c>
      <c r="C988" s="23" t="str">
        <f>INDEX(survey!$D$2:$D$1134,MATCH(_xlfn.CONCAT("_",E988),survey!$F$2:$F$1134,0))</f>
        <v>education/climate_resilience_adaptative_capacity</v>
      </c>
      <c r="D988" s="23" t="str">
        <f>INDEX(survey!$E$2:$E$1134,MATCH(_xlfn.CONCAT("_",E988),survey!$F$2:$F$1134,0))</f>
        <v>education_attended</v>
      </c>
      <c r="E988" s="8" t="s">
        <v>3188</v>
      </c>
      <c r="F988" s="7">
        <v>2</v>
      </c>
      <c r="G988" t="s">
        <v>4210</v>
      </c>
      <c r="I988" t="s">
        <v>3091</v>
      </c>
      <c r="J988" t="str">
        <f t="shared" si="15"/>
        <v>_1_2_1_12_1</v>
      </c>
      <c r="K988" t="str">
        <f>VLOOKUP(J988,survey!$H$2:$I$1133,2,FALSE)</f>
        <v>What is the highest level of school you attended?</v>
      </c>
    </row>
    <row r="989" spans="1:11" ht="14.45">
      <c r="A989" s="23" t="str">
        <f>INDEX(survey!$B$2:$B$1134,MATCH(_xlfn.CONCAT("_",E989),survey!$F$2:$F$1134,0))</f>
        <v>context/performance</v>
      </c>
      <c r="B989" s="23" t="str">
        <f>INDEX(survey!$C$2:$C$1134,MATCH(_xlfn.CONCAT("_",E989),survey!$F$2:$F$1134,0))</f>
        <v>respondent_characteristics/economic</v>
      </c>
      <c r="C989" s="23" t="str">
        <f>INDEX(survey!$D$2:$D$1134,MATCH(_xlfn.CONCAT("_",E989),survey!$F$2:$F$1134,0))</f>
        <v>education/climate_resilience_adaptative_capacity</v>
      </c>
      <c r="D989" s="23" t="str">
        <f>INDEX(survey!$E$2:$E$1134,MATCH(_xlfn.CONCAT("_",E989),survey!$F$2:$F$1134,0))</f>
        <v>education_attended</v>
      </c>
      <c r="E989" s="8" t="s">
        <v>3188</v>
      </c>
      <c r="F989" s="7">
        <v>3</v>
      </c>
      <c r="G989" t="s">
        <v>4211</v>
      </c>
      <c r="I989" t="s">
        <v>3091</v>
      </c>
      <c r="J989" t="str">
        <f t="shared" si="15"/>
        <v>_1_2_1_12_1</v>
      </c>
      <c r="K989" t="str">
        <f>VLOOKUP(J989,survey!$H$2:$I$1133,2,FALSE)</f>
        <v>What is the highest level of school you attended?</v>
      </c>
    </row>
    <row r="990" spans="1:11" ht="14.45">
      <c r="A990" s="23" t="str">
        <f>INDEX(survey!$B$2:$B$1134,MATCH(_xlfn.CONCAT("_",E990),survey!$F$2:$F$1134,0))</f>
        <v>context</v>
      </c>
      <c r="B990" s="23" t="str">
        <f>INDEX(survey!$C$2:$C$1134,MATCH(_xlfn.CONCAT("_",E990),survey!$F$2:$F$1134,0))</f>
        <v>respondent_characteristics</v>
      </c>
      <c r="C990" s="23" t="str">
        <f>INDEX(survey!$D$2:$D$1134,MATCH(_xlfn.CONCAT("_",E990),survey!$F$2:$F$1134,0))</f>
        <v>education</v>
      </c>
      <c r="D990" s="23" t="str">
        <f>INDEX(survey!$E$2:$E$1134,MATCH(_xlfn.CONCAT("_",E990),survey!$F$2:$F$1134,0))</f>
        <v>education_completed</v>
      </c>
      <c r="E990" s="21" t="s">
        <v>4212</v>
      </c>
      <c r="F990" s="16">
        <v>0</v>
      </c>
      <c r="G990" s="16" t="s">
        <v>4213</v>
      </c>
      <c r="I990" t="s">
        <v>3091</v>
      </c>
      <c r="J990" t="str">
        <f t="shared" si="15"/>
        <v>_1_2_1_12_1_1</v>
      </c>
      <c r="K990" t="str">
        <f>VLOOKUP(J990,survey!$H$2:$I$1133,2,FALSE)</f>
        <v>What is the highest [YEAR/CLASS] you completed at Primary education level?</v>
      </c>
    </row>
    <row r="991" spans="1:11" ht="14.45">
      <c r="A991" s="23" t="str">
        <f>INDEX(survey!$B$2:$B$1134,MATCH(_xlfn.CONCAT("_",E991),survey!$F$2:$F$1134,0))</f>
        <v>context</v>
      </c>
      <c r="B991" s="23" t="str">
        <f>INDEX(survey!$C$2:$C$1134,MATCH(_xlfn.CONCAT("_",E991),survey!$F$2:$F$1134,0))</f>
        <v>respondent_characteristics</v>
      </c>
      <c r="C991" s="23" t="str">
        <f>INDEX(survey!$D$2:$D$1134,MATCH(_xlfn.CONCAT("_",E991),survey!$F$2:$F$1134,0))</f>
        <v>education</v>
      </c>
      <c r="D991" s="23" t="str">
        <f>INDEX(survey!$E$2:$E$1134,MATCH(_xlfn.CONCAT("_",E991),survey!$F$2:$F$1134,0))</f>
        <v>education_completed</v>
      </c>
      <c r="E991" s="21" t="s">
        <v>4212</v>
      </c>
      <c r="F991" s="16">
        <v>1</v>
      </c>
      <c r="G991" s="16" t="s">
        <v>4214</v>
      </c>
      <c r="I991" t="s">
        <v>3091</v>
      </c>
      <c r="J991" t="str">
        <f t="shared" si="15"/>
        <v>_1_2_1_12_1_1</v>
      </c>
      <c r="K991" t="str">
        <f>VLOOKUP(J991,survey!$H$2:$I$1133,2,FALSE)</f>
        <v>What is the highest [YEAR/CLASS] you completed at Primary education level?</v>
      </c>
    </row>
    <row r="992" spans="1:11" ht="14.45">
      <c r="A992" s="23" t="str">
        <f>INDEX(survey!$B$2:$B$1134,MATCH(_xlfn.CONCAT("_",E992),survey!$F$2:$F$1134,0))</f>
        <v>context</v>
      </c>
      <c r="B992" s="23" t="str">
        <f>INDEX(survey!$C$2:$C$1134,MATCH(_xlfn.CONCAT("_",E992),survey!$F$2:$F$1134,0))</f>
        <v>respondent_characteristics</v>
      </c>
      <c r="C992" s="23" t="str">
        <f>INDEX(survey!$D$2:$D$1134,MATCH(_xlfn.CONCAT("_",E992),survey!$F$2:$F$1134,0))</f>
        <v>education</v>
      </c>
      <c r="D992" s="23" t="str">
        <f>INDEX(survey!$E$2:$E$1134,MATCH(_xlfn.CONCAT("_",E992),survey!$F$2:$F$1134,0))</f>
        <v>education_completed</v>
      </c>
      <c r="E992" s="21" t="s">
        <v>4212</v>
      </c>
      <c r="F992" s="16">
        <v>2</v>
      </c>
      <c r="G992" s="16" t="s">
        <v>4215</v>
      </c>
      <c r="I992" t="s">
        <v>3091</v>
      </c>
      <c r="J992" t="str">
        <f t="shared" si="15"/>
        <v>_1_2_1_12_1_1</v>
      </c>
      <c r="K992" t="str">
        <f>VLOOKUP(J992,survey!$H$2:$I$1133,2,FALSE)</f>
        <v>What is the highest [YEAR/CLASS] you completed at Primary education level?</v>
      </c>
    </row>
    <row r="993" spans="1:11" ht="14.45">
      <c r="A993" s="23" t="str">
        <f>INDEX(survey!$B$2:$B$1134,MATCH(_xlfn.CONCAT("_",E993),survey!$F$2:$F$1134,0))</f>
        <v>context</v>
      </c>
      <c r="B993" s="23" t="str">
        <f>INDEX(survey!$C$2:$C$1134,MATCH(_xlfn.CONCAT("_",E993),survey!$F$2:$F$1134,0))</f>
        <v>respondent_characteristics</v>
      </c>
      <c r="C993" s="23" t="str">
        <f>INDEX(survey!$D$2:$D$1134,MATCH(_xlfn.CONCAT("_",E993),survey!$F$2:$F$1134,0))</f>
        <v>education</v>
      </c>
      <c r="D993" s="23" t="str">
        <f>INDEX(survey!$E$2:$E$1134,MATCH(_xlfn.CONCAT("_",E993),survey!$F$2:$F$1134,0))</f>
        <v>education_completed</v>
      </c>
      <c r="E993" s="21" t="s">
        <v>4212</v>
      </c>
      <c r="F993" s="16">
        <v>3</v>
      </c>
      <c r="G993" s="16" t="s">
        <v>4216</v>
      </c>
      <c r="I993" t="s">
        <v>3091</v>
      </c>
      <c r="J993" t="str">
        <f t="shared" si="15"/>
        <v>_1_2_1_12_1_1</v>
      </c>
      <c r="K993" t="str">
        <f>VLOOKUP(J993,survey!$H$2:$I$1133,2,FALSE)</f>
        <v>What is the highest [YEAR/CLASS] you completed at Primary education level?</v>
      </c>
    </row>
    <row r="994" spans="1:11" ht="14.45">
      <c r="A994" s="23" t="str">
        <f>INDEX(survey!$B$2:$B$1134,MATCH(_xlfn.CONCAT("_",E994),survey!$F$2:$F$1134,0))</f>
        <v>context</v>
      </c>
      <c r="B994" s="23" t="str">
        <f>INDEX(survey!$C$2:$C$1134,MATCH(_xlfn.CONCAT("_",E994),survey!$F$2:$F$1134,0))</f>
        <v>respondent_characteristics</v>
      </c>
      <c r="C994" s="23" t="str">
        <f>INDEX(survey!$D$2:$D$1134,MATCH(_xlfn.CONCAT("_",E994),survey!$F$2:$F$1134,0))</f>
        <v>education</v>
      </c>
      <c r="D994" s="23" t="str">
        <f>INDEX(survey!$E$2:$E$1134,MATCH(_xlfn.CONCAT("_",E994),survey!$F$2:$F$1134,0))</f>
        <v>education_completed</v>
      </c>
      <c r="E994" s="21" t="s">
        <v>4212</v>
      </c>
      <c r="F994" s="16">
        <v>4</v>
      </c>
      <c r="G994" s="16" t="s">
        <v>4217</v>
      </c>
      <c r="I994" t="s">
        <v>3091</v>
      </c>
      <c r="J994" t="str">
        <f t="shared" si="15"/>
        <v>_1_2_1_12_1_1</v>
      </c>
      <c r="K994" t="str">
        <f>VLOOKUP(J994,survey!$H$2:$I$1133,2,FALSE)</f>
        <v>What is the highest [YEAR/CLASS] you completed at Primary education level?</v>
      </c>
    </row>
    <row r="995" spans="1:11" ht="14.45">
      <c r="A995" s="23" t="str">
        <f>INDEX(survey!$B$2:$B$1134,MATCH(_xlfn.CONCAT("_",E995),survey!$F$2:$F$1134,0))</f>
        <v>context</v>
      </c>
      <c r="B995" s="23" t="str">
        <f>INDEX(survey!$C$2:$C$1134,MATCH(_xlfn.CONCAT("_",E995),survey!$F$2:$F$1134,0))</f>
        <v>respondent_characteristics</v>
      </c>
      <c r="C995" s="23" t="str">
        <f>INDEX(survey!$D$2:$D$1134,MATCH(_xlfn.CONCAT("_",E995),survey!$F$2:$F$1134,0))</f>
        <v>education</v>
      </c>
      <c r="D995" s="23" t="str">
        <f>INDEX(survey!$E$2:$E$1134,MATCH(_xlfn.CONCAT("_",E995),survey!$F$2:$F$1134,0))</f>
        <v>education_completed</v>
      </c>
      <c r="E995" s="21" t="s">
        <v>4212</v>
      </c>
      <c r="F995" s="16">
        <v>5</v>
      </c>
      <c r="G995" s="16" t="s">
        <v>4218</v>
      </c>
      <c r="I995" t="s">
        <v>3091</v>
      </c>
      <c r="J995" t="str">
        <f t="shared" si="15"/>
        <v>_1_2_1_12_1_1</v>
      </c>
      <c r="K995" t="str">
        <f>VLOOKUP(J995,survey!$H$2:$I$1133,2,FALSE)</f>
        <v>What is the highest [YEAR/CLASS] you completed at Primary education level?</v>
      </c>
    </row>
    <row r="996" spans="1:11" ht="14.45">
      <c r="A996" s="23" t="str">
        <f>INDEX(survey!$B$2:$B$1134,MATCH(_xlfn.CONCAT("_",E996),survey!$F$2:$F$1134,0))</f>
        <v>context</v>
      </c>
      <c r="B996" s="23" t="str">
        <f>INDEX(survey!$C$2:$C$1134,MATCH(_xlfn.CONCAT("_",E996),survey!$F$2:$F$1134,0))</f>
        <v>respondent_characteristics</v>
      </c>
      <c r="C996" s="23" t="str">
        <f>INDEX(survey!$D$2:$D$1134,MATCH(_xlfn.CONCAT("_",E996),survey!$F$2:$F$1134,0))</f>
        <v>education</v>
      </c>
      <c r="D996" s="23" t="str">
        <f>INDEX(survey!$E$2:$E$1134,MATCH(_xlfn.CONCAT("_",E996),survey!$F$2:$F$1134,0))</f>
        <v>education_completed</v>
      </c>
      <c r="E996" s="21" t="s">
        <v>4212</v>
      </c>
      <c r="F996" s="16">
        <v>6</v>
      </c>
      <c r="G996" s="16" t="s">
        <v>4219</v>
      </c>
      <c r="I996" t="s">
        <v>3091</v>
      </c>
      <c r="J996" t="str">
        <f t="shared" si="15"/>
        <v>_1_2_1_12_1_1</v>
      </c>
      <c r="K996" t="str">
        <f>VLOOKUP(J996,survey!$H$2:$I$1133,2,FALSE)</f>
        <v>What is the highest [YEAR/CLASS] you completed at Primary education level?</v>
      </c>
    </row>
    <row r="997" spans="1:11" ht="14.45">
      <c r="A997" s="23" t="str">
        <f>INDEX(survey!$B$2:$B$1134,MATCH(_xlfn.CONCAT("_",E997),survey!$F$2:$F$1134,0))</f>
        <v>context</v>
      </c>
      <c r="B997" s="23" t="str">
        <f>INDEX(survey!$C$2:$C$1134,MATCH(_xlfn.CONCAT("_",E997),survey!$F$2:$F$1134,0))</f>
        <v>respondent_characteristics</v>
      </c>
      <c r="C997" s="23" t="str">
        <f>INDEX(survey!$D$2:$D$1134,MATCH(_xlfn.CONCAT("_",E997),survey!$F$2:$F$1134,0))</f>
        <v>education</v>
      </c>
      <c r="D997" s="23" t="str">
        <f>INDEX(survey!$E$2:$E$1134,MATCH(_xlfn.CONCAT("_",E997),survey!$F$2:$F$1134,0))</f>
        <v>education_completed</v>
      </c>
      <c r="E997" s="21" t="s">
        <v>4212</v>
      </c>
      <c r="F997" s="16">
        <v>7</v>
      </c>
      <c r="G997" s="16" t="s">
        <v>4220</v>
      </c>
      <c r="I997" t="s">
        <v>3091</v>
      </c>
      <c r="J997" t="str">
        <f t="shared" si="15"/>
        <v>_1_2_1_12_1_1</v>
      </c>
      <c r="K997" t="str">
        <f>VLOOKUP(J997,survey!$H$2:$I$1133,2,FALSE)</f>
        <v>What is the highest [YEAR/CLASS] you completed at Primary education level?</v>
      </c>
    </row>
    <row r="998" spans="1:11" ht="14.45">
      <c r="A998" s="23" t="str">
        <f>INDEX(survey!$B$2:$B$1134,MATCH(_xlfn.CONCAT("_",E998),survey!$F$2:$F$1134,0))</f>
        <v>context</v>
      </c>
      <c r="B998" s="23" t="str">
        <f>INDEX(survey!$C$2:$C$1134,MATCH(_xlfn.CONCAT("_",E998),survey!$F$2:$F$1134,0))</f>
        <v>respondent_characteristics</v>
      </c>
      <c r="C998" s="23" t="str">
        <f>INDEX(survey!$D$2:$D$1134,MATCH(_xlfn.CONCAT("_",E998),survey!$F$2:$F$1134,0))</f>
        <v>education</v>
      </c>
      <c r="D998" s="23" t="str">
        <f>INDEX(survey!$E$2:$E$1134,MATCH(_xlfn.CONCAT("_",E998),survey!$F$2:$F$1134,0))</f>
        <v>education_completed</v>
      </c>
      <c r="E998" s="21" t="s">
        <v>4221</v>
      </c>
      <c r="F998" s="16">
        <v>0</v>
      </c>
      <c r="G998" s="16" t="s">
        <v>4213</v>
      </c>
      <c r="I998" t="s">
        <v>3091</v>
      </c>
      <c r="J998" t="str">
        <f t="shared" si="15"/>
        <v>_1_2_1_12_1_2</v>
      </c>
      <c r="K998" t="str">
        <f>VLOOKUP(J998,survey!$H$2:$I$1133,2,FALSE)</f>
        <v>What is the highest [YEAR/CLASS] you completed at Secondary education level?</v>
      </c>
    </row>
    <row r="999" spans="1:11" ht="14.45">
      <c r="A999" s="23" t="str">
        <f>INDEX(survey!$B$2:$B$1134,MATCH(_xlfn.CONCAT("_",E999),survey!$F$2:$F$1134,0))</f>
        <v>context</v>
      </c>
      <c r="B999" s="23" t="str">
        <f>INDEX(survey!$C$2:$C$1134,MATCH(_xlfn.CONCAT("_",E999),survey!$F$2:$F$1134,0))</f>
        <v>respondent_characteristics</v>
      </c>
      <c r="C999" s="23" t="str">
        <f>INDEX(survey!$D$2:$D$1134,MATCH(_xlfn.CONCAT("_",E999),survey!$F$2:$F$1134,0))</f>
        <v>education</v>
      </c>
      <c r="D999" s="23" t="str">
        <f>INDEX(survey!$E$2:$E$1134,MATCH(_xlfn.CONCAT("_",E999),survey!$F$2:$F$1134,0))</f>
        <v>education_completed</v>
      </c>
      <c r="E999" s="21" t="s">
        <v>4221</v>
      </c>
      <c r="F999" s="16">
        <v>1</v>
      </c>
      <c r="G999" s="16" t="s">
        <v>4214</v>
      </c>
      <c r="I999" t="s">
        <v>3091</v>
      </c>
      <c r="J999" t="str">
        <f t="shared" si="15"/>
        <v>_1_2_1_12_1_2</v>
      </c>
      <c r="K999" t="str">
        <f>VLOOKUP(J999,survey!$H$2:$I$1133,2,FALSE)</f>
        <v>What is the highest [YEAR/CLASS] you completed at Secondary education level?</v>
      </c>
    </row>
    <row r="1000" spans="1:11" ht="14.45">
      <c r="A1000" s="23" t="str">
        <f>INDEX(survey!$B$2:$B$1134,MATCH(_xlfn.CONCAT("_",E1000),survey!$F$2:$F$1134,0))</f>
        <v>context</v>
      </c>
      <c r="B1000" s="23" t="str">
        <f>INDEX(survey!$C$2:$C$1134,MATCH(_xlfn.CONCAT("_",E1000),survey!$F$2:$F$1134,0))</f>
        <v>respondent_characteristics</v>
      </c>
      <c r="C1000" s="23" t="str">
        <f>INDEX(survey!$D$2:$D$1134,MATCH(_xlfn.CONCAT("_",E1000),survey!$F$2:$F$1134,0))</f>
        <v>education</v>
      </c>
      <c r="D1000" s="23" t="str">
        <f>INDEX(survey!$E$2:$E$1134,MATCH(_xlfn.CONCAT("_",E1000),survey!$F$2:$F$1134,0))</f>
        <v>education_completed</v>
      </c>
      <c r="E1000" s="21" t="s">
        <v>4221</v>
      </c>
      <c r="F1000" s="16">
        <v>2</v>
      </c>
      <c r="G1000" s="16" t="s">
        <v>4215</v>
      </c>
      <c r="I1000" t="s">
        <v>3091</v>
      </c>
      <c r="J1000" t="str">
        <f t="shared" si="15"/>
        <v>_1_2_1_12_1_2</v>
      </c>
      <c r="K1000" t="str">
        <f>VLOOKUP(J1000,survey!$H$2:$I$1133,2,FALSE)</f>
        <v>What is the highest [YEAR/CLASS] you completed at Secondary education level?</v>
      </c>
    </row>
    <row r="1001" spans="1:11" ht="14.45">
      <c r="A1001" s="23" t="str">
        <f>INDEX(survey!$B$2:$B$1134,MATCH(_xlfn.CONCAT("_",E1001),survey!$F$2:$F$1134,0))</f>
        <v>context</v>
      </c>
      <c r="B1001" s="23" t="str">
        <f>INDEX(survey!$C$2:$C$1134,MATCH(_xlfn.CONCAT("_",E1001),survey!$F$2:$F$1134,0))</f>
        <v>respondent_characteristics</v>
      </c>
      <c r="C1001" s="23" t="str">
        <f>INDEX(survey!$D$2:$D$1134,MATCH(_xlfn.CONCAT("_",E1001),survey!$F$2:$F$1134,0))</f>
        <v>education</v>
      </c>
      <c r="D1001" s="23" t="str">
        <f>INDEX(survey!$E$2:$E$1134,MATCH(_xlfn.CONCAT("_",E1001),survey!$F$2:$F$1134,0))</f>
        <v>education_completed</v>
      </c>
      <c r="E1001" s="21" t="s">
        <v>4221</v>
      </c>
      <c r="F1001" s="16">
        <v>3</v>
      </c>
      <c r="G1001" s="16" t="s">
        <v>4216</v>
      </c>
      <c r="I1001" t="s">
        <v>3091</v>
      </c>
      <c r="J1001" t="str">
        <f t="shared" si="15"/>
        <v>_1_2_1_12_1_2</v>
      </c>
      <c r="K1001" t="str">
        <f>VLOOKUP(J1001,survey!$H$2:$I$1133,2,FALSE)</f>
        <v>What is the highest [YEAR/CLASS] you completed at Secondary education level?</v>
      </c>
    </row>
    <row r="1002" spans="1:11" ht="14.45">
      <c r="A1002" s="23" t="str">
        <f>INDEX(survey!$B$2:$B$1134,MATCH(_xlfn.CONCAT("_",E1002),survey!$F$2:$F$1134,0))</f>
        <v>context</v>
      </c>
      <c r="B1002" s="23" t="str">
        <f>INDEX(survey!$C$2:$C$1134,MATCH(_xlfn.CONCAT("_",E1002),survey!$F$2:$F$1134,0))</f>
        <v>respondent_characteristics</v>
      </c>
      <c r="C1002" s="23" t="str">
        <f>INDEX(survey!$D$2:$D$1134,MATCH(_xlfn.CONCAT("_",E1002),survey!$F$2:$F$1134,0))</f>
        <v>education</v>
      </c>
      <c r="D1002" s="23" t="str">
        <f>INDEX(survey!$E$2:$E$1134,MATCH(_xlfn.CONCAT("_",E1002),survey!$F$2:$F$1134,0))</f>
        <v>education_completed</v>
      </c>
      <c r="E1002" s="21" t="s">
        <v>4221</v>
      </c>
      <c r="F1002" s="16">
        <v>4</v>
      </c>
      <c r="G1002" s="16" t="s">
        <v>4217</v>
      </c>
      <c r="I1002" t="s">
        <v>3091</v>
      </c>
      <c r="J1002" t="str">
        <f t="shared" si="15"/>
        <v>_1_2_1_12_1_2</v>
      </c>
      <c r="K1002" t="str">
        <f>VLOOKUP(J1002,survey!$H$2:$I$1133,2,FALSE)</f>
        <v>What is the highest [YEAR/CLASS] you completed at Secondary education level?</v>
      </c>
    </row>
    <row r="1003" spans="1:11" ht="14.45">
      <c r="A1003" s="23" t="str">
        <f>INDEX(survey!$B$2:$B$1134,MATCH(_xlfn.CONCAT("_",E1003),survey!$F$2:$F$1134,0))</f>
        <v>context</v>
      </c>
      <c r="B1003" s="23" t="str">
        <f>INDEX(survey!$C$2:$C$1134,MATCH(_xlfn.CONCAT("_",E1003),survey!$F$2:$F$1134,0))</f>
        <v>respondent_characteristics</v>
      </c>
      <c r="C1003" s="23" t="str">
        <f>INDEX(survey!$D$2:$D$1134,MATCH(_xlfn.CONCAT("_",E1003),survey!$F$2:$F$1134,0))</f>
        <v>education</v>
      </c>
      <c r="D1003" s="23" t="str">
        <f>INDEX(survey!$E$2:$E$1134,MATCH(_xlfn.CONCAT("_",E1003),survey!$F$2:$F$1134,0))</f>
        <v>education_completed</v>
      </c>
      <c r="E1003" s="21" t="s">
        <v>4221</v>
      </c>
      <c r="F1003" s="16">
        <v>5</v>
      </c>
      <c r="G1003" s="16" t="s">
        <v>4218</v>
      </c>
      <c r="I1003" t="s">
        <v>3091</v>
      </c>
      <c r="J1003" t="str">
        <f t="shared" si="15"/>
        <v>_1_2_1_12_1_2</v>
      </c>
      <c r="K1003" t="str">
        <f>VLOOKUP(J1003,survey!$H$2:$I$1133,2,FALSE)</f>
        <v>What is the highest [YEAR/CLASS] you completed at Secondary education level?</v>
      </c>
    </row>
    <row r="1004" spans="1:11" ht="14.45">
      <c r="A1004" s="23" t="str">
        <f>INDEX(survey!$B$2:$B$1134,MATCH(_xlfn.CONCAT("_",E1004),survey!$F$2:$F$1134,0))</f>
        <v>context</v>
      </c>
      <c r="B1004" s="23" t="str">
        <f>INDEX(survey!$C$2:$C$1134,MATCH(_xlfn.CONCAT("_",E1004),survey!$F$2:$F$1134,0))</f>
        <v>respondent_characteristics</v>
      </c>
      <c r="C1004" s="23" t="str">
        <f>INDEX(survey!$D$2:$D$1134,MATCH(_xlfn.CONCAT("_",E1004),survey!$F$2:$F$1134,0))</f>
        <v>education</v>
      </c>
      <c r="D1004" s="23" t="str">
        <f>INDEX(survey!$E$2:$E$1134,MATCH(_xlfn.CONCAT("_",E1004),survey!$F$2:$F$1134,0))</f>
        <v>education_completed</v>
      </c>
      <c r="E1004" s="21" t="s">
        <v>4221</v>
      </c>
      <c r="F1004" s="16">
        <v>6</v>
      </c>
      <c r="G1004" s="16" t="s">
        <v>4219</v>
      </c>
      <c r="I1004" t="s">
        <v>3091</v>
      </c>
      <c r="J1004" t="str">
        <f t="shared" si="15"/>
        <v>_1_2_1_12_1_2</v>
      </c>
      <c r="K1004" t="str">
        <f>VLOOKUP(J1004,survey!$H$2:$I$1133,2,FALSE)</f>
        <v>What is the highest [YEAR/CLASS] you completed at Secondary education level?</v>
      </c>
    </row>
    <row r="1005" spans="1:11" ht="14.45">
      <c r="A1005" s="23" t="str">
        <f>INDEX(survey!$B$2:$B$1134,MATCH(_xlfn.CONCAT("_",E1005),survey!$F$2:$F$1134,0))</f>
        <v>context</v>
      </c>
      <c r="B1005" s="23" t="str">
        <f>INDEX(survey!$C$2:$C$1134,MATCH(_xlfn.CONCAT("_",E1005),survey!$F$2:$F$1134,0))</f>
        <v>respondent_characteristics</v>
      </c>
      <c r="C1005" s="23" t="str">
        <f>INDEX(survey!$D$2:$D$1134,MATCH(_xlfn.CONCAT("_",E1005),survey!$F$2:$F$1134,0))</f>
        <v>education</v>
      </c>
      <c r="D1005" s="23" t="str">
        <f>INDEX(survey!$E$2:$E$1134,MATCH(_xlfn.CONCAT("_",E1005),survey!$F$2:$F$1134,0))</f>
        <v>education_completed</v>
      </c>
      <c r="E1005" s="21" t="s">
        <v>4221</v>
      </c>
      <c r="F1005" s="16">
        <v>7</v>
      </c>
      <c r="G1005" s="16" t="s">
        <v>4220</v>
      </c>
      <c r="I1005" t="s">
        <v>3091</v>
      </c>
      <c r="J1005" t="str">
        <f t="shared" si="15"/>
        <v>_1_2_1_12_1_2</v>
      </c>
      <c r="K1005" t="str">
        <f>VLOOKUP(J1005,survey!$H$2:$I$1133,2,FALSE)</f>
        <v>What is the highest [YEAR/CLASS] you completed at Secondary education level?</v>
      </c>
    </row>
    <row r="1006" spans="1:11" ht="14.45">
      <c r="A1006" s="23" t="str">
        <f>INDEX(survey!$B$2:$B$1134,MATCH(_xlfn.CONCAT("_",E1006),survey!$F$2:$F$1134,0))</f>
        <v>context</v>
      </c>
      <c r="B1006" s="23" t="str">
        <f>INDEX(survey!$C$2:$C$1134,MATCH(_xlfn.CONCAT("_",E1006),survey!$F$2:$F$1134,0))</f>
        <v>respondent_characteristics</v>
      </c>
      <c r="C1006" s="23" t="str">
        <f>INDEX(survey!$D$2:$D$1134,MATCH(_xlfn.CONCAT("_",E1006),survey!$F$2:$F$1134,0))</f>
        <v>education</v>
      </c>
      <c r="D1006" s="23" t="str">
        <f>INDEX(survey!$E$2:$E$1134,MATCH(_xlfn.CONCAT("_",E1006),survey!$F$2:$F$1134,0))</f>
        <v>education_completed</v>
      </c>
      <c r="E1006" s="21" t="s">
        <v>4222</v>
      </c>
      <c r="F1006" s="16">
        <v>0</v>
      </c>
      <c r="G1006" s="16" t="s">
        <v>4213</v>
      </c>
      <c r="I1006" t="s">
        <v>3091</v>
      </c>
      <c r="J1006" t="str">
        <f t="shared" si="15"/>
        <v>_1_2_1_12_1_3</v>
      </c>
      <c r="K1006" t="str">
        <f>VLOOKUP(J1006,survey!$H$2:$I$1133,2,FALSE)</f>
        <v>What is the highest [YEAR/CLASS] you completed at Terciary education level?</v>
      </c>
    </row>
    <row r="1007" spans="1:11" ht="14.45">
      <c r="A1007" s="23" t="str">
        <f>INDEX(survey!$B$2:$B$1134,MATCH(_xlfn.CONCAT("_",E1007),survey!$F$2:$F$1134,0))</f>
        <v>context</v>
      </c>
      <c r="B1007" s="23" t="str">
        <f>INDEX(survey!$C$2:$C$1134,MATCH(_xlfn.CONCAT("_",E1007),survey!$F$2:$F$1134,0))</f>
        <v>respondent_characteristics</v>
      </c>
      <c r="C1007" s="23" t="str">
        <f>INDEX(survey!$D$2:$D$1134,MATCH(_xlfn.CONCAT("_",E1007),survey!$F$2:$F$1134,0))</f>
        <v>education</v>
      </c>
      <c r="D1007" s="23" t="str">
        <f>INDEX(survey!$E$2:$E$1134,MATCH(_xlfn.CONCAT("_",E1007),survey!$F$2:$F$1134,0))</f>
        <v>education_completed</v>
      </c>
      <c r="E1007" s="21" t="s">
        <v>4222</v>
      </c>
      <c r="F1007" s="16">
        <v>1</v>
      </c>
      <c r="G1007" s="16" t="s">
        <v>4223</v>
      </c>
      <c r="I1007" t="s">
        <v>3091</v>
      </c>
      <c r="J1007" t="str">
        <f t="shared" si="15"/>
        <v>_1_2_1_12_1_3</v>
      </c>
      <c r="K1007" t="str">
        <f>VLOOKUP(J1007,survey!$H$2:$I$1133,2,FALSE)</f>
        <v>What is the highest [YEAR/CLASS] you completed at Terciary education level?</v>
      </c>
    </row>
    <row r="1008" spans="1:11" ht="14.45">
      <c r="A1008" s="23" t="str">
        <f>INDEX(survey!$B$2:$B$1134,MATCH(_xlfn.CONCAT("_",E1008),survey!$F$2:$F$1134,0))</f>
        <v>context</v>
      </c>
      <c r="B1008" s="23" t="str">
        <f>INDEX(survey!$C$2:$C$1134,MATCH(_xlfn.CONCAT("_",E1008),survey!$F$2:$F$1134,0))</f>
        <v>respondent_characteristics</v>
      </c>
      <c r="C1008" s="23" t="str">
        <f>INDEX(survey!$D$2:$D$1134,MATCH(_xlfn.CONCAT("_",E1008),survey!$F$2:$F$1134,0))</f>
        <v>education</v>
      </c>
      <c r="D1008" s="23" t="str">
        <f>INDEX(survey!$E$2:$E$1134,MATCH(_xlfn.CONCAT("_",E1008),survey!$F$2:$F$1134,0))</f>
        <v>education_completed</v>
      </c>
      <c r="E1008" s="21" t="s">
        <v>4222</v>
      </c>
      <c r="F1008" s="16">
        <v>2</v>
      </c>
      <c r="G1008" s="16" t="s">
        <v>4224</v>
      </c>
      <c r="I1008" t="s">
        <v>3091</v>
      </c>
      <c r="J1008" t="str">
        <f t="shared" si="15"/>
        <v>_1_2_1_12_1_3</v>
      </c>
      <c r="K1008" t="str">
        <f>VLOOKUP(J1008,survey!$H$2:$I$1133,2,FALSE)</f>
        <v>What is the highest [YEAR/CLASS] you completed at Terciary education level?</v>
      </c>
    </row>
    <row r="1009" spans="1:11" ht="14.45">
      <c r="A1009" s="23" t="str">
        <f>INDEX(survey!$B$2:$B$1134,MATCH(_xlfn.CONCAT("_",E1009),survey!$F$2:$F$1134,0))</f>
        <v>context</v>
      </c>
      <c r="B1009" s="23" t="str">
        <f>INDEX(survey!$C$2:$C$1134,MATCH(_xlfn.CONCAT("_",E1009),survey!$F$2:$F$1134,0))</f>
        <v>respondent_characteristics</v>
      </c>
      <c r="C1009" s="23" t="str">
        <f>INDEX(survey!$D$2:$D$1134,MATCH(_xlfn.CONCAT("_",E1009),survey!$F$2:$F$1134,0))</f>
        <v>education</v>
      </c>
      <c r="D1009" s="23" t="str">
        <f>INDEX(survey!$E$2:$E$1134,MATCH(_xlfn.CONCAT("_",E1009),survey!$F$2:$F$1134,0))</f>
        <v>education_completed</v>
      </c>
      <c r="E1009" s="21" t="s">
        <v>4222</v>
      </c>
      <c r="F1009" s="16">
        <v>3</v>
      </c>
      <c r="G1009" s="16" t="s">
        <v>4225</v>
      </c>
      <c r="I1009" t="s">
        <v>3091</v>
      </c>
      <c r="J1009" t="str">
        <f t="shared" si="15"/>
        <v>_1_2_1_12_1_3</v>
      </c>
      <c r="K1009" t="str">
        <f>VLOOKUP(J1009,survey!$H$2:$I$1133,2,FALSE)</f>
        <v>What is the highest [YEAR/CLASS] you completed at Terciary education level?</v>
      </c>
    </row>
    <row r="1010" spans="1:11" ht="14.45">
      <c r="A1010" s="23" t="str">
        <f>INDEX(survey!$B$2:$B$1134,MATCH(_xlfn.CONCAT("_",E1010),survey!$F$2:$F$1134,0))</f>
        <v>context</v>
      </c>
      <c r="B1010" s="23" t="str">
        <f>INDEX(survey!$C$2:$C$1134,MATCH(_xlfn.CONCAT("_",E1010),survey!$F$2:$F$1134,0))</f>
        <v>respondent_characteristics</v>
      </c>
      <c r="C1010" s="23" t="str">
        <f>INDEX(survey!$D$2:$D$1134,MATCH(_xlfn.CONCAT("_",E1010),survey!$F$2:$F$1134,0))</f>
        <v>education</v>
      </c>
      <c r="D1010" s="23" t="str">
        <f>INDEX(survey!$E$2:$E$1134,MATCH(_xlfn.CONCAT("_",E1010),survey!$F$2:$F$1134,0))</f>
        <v>education_completed</v>
      </c>
      <c r="E1010" s="21" t="s">
        <v>4222</v>
      </c>
      <c r="F1010" s="16">
        <v>4</v>
      </c>
      <c r="G1010" s="16" t="s">
        <v>4226</v>
      </c>
      <c r="I1010" t="s">
        <v>3091</v>
      </c>
      <c r="J1010" t="str">
        <f t="shared" si="15"/>
        <v>_1_2_1_12_1_3</v>
      </c>
      <c r="K1010" t="str">
        <f>VLOOKUP(J1010,survey!$H$2:$I$1133,2,FALSE)</f>
        <v>What is the highest [YEAR/CLASS] you completed at Terciary education level?</v>
      </c>
    </row>
    <row r="1011" spans="1:11" ht="14.45">
      <c r="A1011" s="23" t="str">
        <f>INDEX(survey!$B$2:$B$1134,MATCH(_xlfn.CONCAT("_",E1011),survey!$F$2:$F$1134,0))</f>
        <v>context</v>
      </c>
      <c r="B1011" s="23" t="str">
        <f>INDEX(survey!$C$2:$C$1134,MATCH(_xlfn.CONCAT("_",E1011),survey!$F$2:$F$1134,0))</f>
        <v>respondent_characteristics</v>
      </c>
      <c r="C1011" s="23" t="str">
        <f>INDEX(survey!$D$2:$D$1134,MATCH(_xlfn.CONCAT("_",E1011),survey!$F$2:$F$1134,0))</f>
        <v>education</v>
      </c>
      <c r="D1011" s="23" t="str">
        <f>INDEX(survey!$E$2:$E$1134,MATCH(_xlfn.CONCAT("_",E1011),survey!$F$2:$F$1134,0))</f>
        <v>education_completed</v>
      </c>
      <c r="E1011" s="21" t="s">
        <v>4222</v>
      </c>
      <c r="F1011" s="16">
        <v>5</v>
      </c>
      <c r="G1011" s="16" t="s">
        <v>4227</v>
      </c>
      <c r="I1011" t="s">
        <v>3091</v>
      </c>
      <c r="J1011" t="str">
        <f t="shared" si="15"/>
        <v>_1_2_1_12_1_3</v>
      </c>
      <c r="K1011" t="str">
        <f>VLOOKUP(J1011,survey!$H$2:$I$1133,2,FALSE)</f>
        <v>What is the highest [YEAR/CLASS] you completed at Terciary education level?</v>
      </c>
    </row>
    <row r="1012" spans="1:11" ht="14.45">
      <c r="A1012" s="23" t="str">
        <f>INDEX(survey!$B$2:$B$1134,MATCH(_xlfn.CONCAT("_",E1012),survey!$F$2:$F$1134,0))</f>
        <v>context</v>
      </c>
      <c r="B1012" s="23" t="str">
        <f>INDEX(survey!$C$2:$C$1134,MATCH(_xlfn.CONCAT("_",E1012),survey!$F$2:$F$1134,0))</f>
        <v>respondent_characteristics</v>
      </c>
      <c r="C1012" s="23" t="str">
        <f>INDEX(survey!$D$2:$D$1134,MATCH(_xlfn.CONCAT("_",E1012),survey!$F$2:$F$1134,0))</f>
        <v>education</v>
      </c>
      <c r="D1012" s="23" t="str">
        <f>INDEX(survey!$E$2:$E$1134,MATCH(_xlfn.CONCAT("_",E1012),survey!$F$2:$F$1134,0))</f>
        <v>education_completed</v>
      </c>
      <c r="E1012" s="21" t="s">
        <v>4222</v>
      </c>
      <c r="F1012" s="16">
        <v>6</v>
      </c>
      <c r="G1012" s="16" t="s">
        <v>4228</v>
      </c>
      <c r="I1012" t="s">
        <v>3091</v>
      </c>
      <c r="J1012" t="str">
        <f t="shared" si="15"/>
        <v>_1_2_1_12_1_3</v>
      </c>
      <c r="K1012" t="str">
        <f>VLOOKUP(J1012,survey!$H$2:$I$1133,2,FALSE)</f>
        <v>What is the highest [YEAR/CLASS] you completed at Terciary education level?</v>
      </c>
    </row>
    <row r="1013" spans="1:11" ht="14.45">
      <c r="A1013" s="23" t="str">
        <f>INDEX(survey!$B$2:$B$1134,MATCH(_xlfn.CONCAT("_",E1013),survey!$F$2:$F$1134,0))</f>
        <v>context</v>
      </c>
      <c r="B1013" s="23" t="str">
        <f>INDEX(survey!$C$2:$C$1134,MATCH(_xlfn.CONCAT("_",E1013),survey!$F$2:$F$1134,0))</f>
        <v>respondent_characteristics</v>
      </c>
      <c r="C1013" s="23" t="str">
        <f>INDEX(survey!$D$2:$D$1134,MATCH(_xlfn.CONCAT("_",E1013),survey!$F$2:$F$1134,0))</f>
        <v>education</v>
      </c>
      <c r="D1013" s="23" t="str">
        <f>INDEX(survey!$E$2:$E$1134,MATCH(_xlfn.CONCAT("_",E1013),survey!$F$2:$F$1134,0))</f>
        <v>education_completed</v>
      </c>
      <c r="E1013" s="21" t="s">
        <v>4222</v>
      </c>
      <c r="F1013" s="16">
        <v>7</v>
      </c>
      <c r="G1013" s="16" t="s">
        <v>4229</v>
      </c>
      <c r="I1013" t="s">
        <v>3091</v>
      </c>
      <c r="J1013" t="str">
        <f t="shared" si="15"/>
        <v>_1_2_1_12_1_3</v>
      </c>
      <c r="K1013" t="str">
        <f>VLOOKUP(J1013,survey!$H$2:$I$1133,2,FALSE)</f>
        <v>What is the highest [YEAR/CLASS] you completed at Terciary education level?</v>
      </c>
    </row>
    <row r="1014" spans="1:11" ht="14.45">
      <c r="A1014" s="23" t="str">
        <f>INDEX(survey!$B$2:$B$1134,MATCH(_xlfn.CONCAT("_",E1014),survey!$F$2:$F$1134,0))</f>
        <v>context</v>
      </c>
      <c r="B1014" s="23" t="str">
        <f>INDEX(survey!$C$2:$C$1134,MATCH(_xlfn.CONCAT("_",E1014),survey!$F$2:$F$1134,0))</f>
        <v>respondent_characteristics</v>
      </c>
      <c r="C1014" s="23" t="str">
        <f>INDEX(survey!$D$2:$D$1134,MATCH(_xlfn.CONCAT("_",E1014),survey!$F$2:$F$1134,0))</f>
        <v>education</v>
      </c>
      <c r="D1014" s="23" t="str">
        <f>INDEX(survey!$E$2:$E$1134,MATCH(_xlfn.CONCAT("_",E1014),survey!$F$2:$F$1134,0))</f>
        <v>education_completed</v>
      </c>
      <c r="E1014" s="21" t="s">
        <v>4222</v>
      </c>
      <c r="F1014" s="16">
        <v>8</v>
      </c>
      <c r="G1014" s="16" t="s">
        <v>4230</v>
      </c>
      <c r="I1014" t="s">
        <v>3091</v>
      </c>
      <c r="J1014" t="str">
        <f t="shared" si="15"/>
        <v>_1_2_1_12_1_3</v>
      </c>
      <c r="K1014" t="str">
        <f>VLOOKUP(J1014,survey!$H$2:$I$1133,2,FALSE)</f>
        <v>What is the highest [YEAR/CLASS] you completed at Terciary education level?</v>
      </c>
    </row>
    <row r="1015" spans="1:11" ht="14.45">
      <c r="A1015" s="23" t="str">
        <f>INDEX(survey!$B$2:$B$1134,MATCH(_xlfn.CONCAT("_",E1015),survey!$F$2:$F$1134,0))</f>
        <v>context</v>
      </c>
      <c r="B1015" s="23" t="str">
        <f>INDEX(survey!$C$2:$C$1134,MATCH(_xlfn.CONCAT("_",E1015),survey!$F$2:$F$1134,0))</f>
        <v>respondent_characteristics</v>
      </c>
      <c r="C1015" s="23" t="str">
        <f>INDEX(survey!$D$2:$D$1134,MATCH(_xlfn.CONCAT("_",E1015),survey!$F$2:$F$1134,0))</f>
        <v>education</v>
      </c>
      <c r="D1015" s="23" t="str">
        <f>INDEX(survey!$E$2:$E$1134,MATCH(_xlfn.CONCAT("_",E1015),survey!$F$2:$F$1134,0))</f>
        <v>education_completed</v>
      </c>
      <c r="E1015" s="21" t="s">
        <v>4222</v>
      </c>
      <c r="F1015" s="16">
        <v>9</v>
      </c>
      <c r="G1015" s="16" t="s">
        <v>4231</v>
      </c>
      <c r="I1015" t="s">
        <v>3091</v>
      </c>
      <c r="J1015" t="str">
        <f t="shared" si="15"/>
        <v>_1_2_1_12_1_3</v>
      </c>
      <c r="K1015" t="str">
        <f>VLOOKUP(J1015,survey!$H$2:$I$1133,2,FALSE)</f>
        <v>What is the highest [YEAR/CLASS] you completed at Terciary education level?</v>
      </c>
    </row>
    <row r="1016" spans="1:11" ht="14.45">
      <c r="A1016" s="23" t="str">
        <f>INDEX(survey!$B$2:$B$1134,MATCH(_xlfn.CONCAT("_",E1016),survey!$F$2:$F$1134,0))</f>
        <v>context</v>
      </c>
      <c r="B1016" s="23" t="str">
        <f>INDEX(survey!$C$2:$C$1134,MATCH(_xlfn.CONCAT("_",E1016),survey!$F$2:$F$1134,0))</f>
        <v>respondent_characteristics</v>
      </c>
      <c r="C1016" s="23" t="str">
        <f>INDEX(survey!$D$2:$D$1134,MATCH(_xlfn.CONCAT("_",E1016),survey!$F$2:$F$1134,0))</f>
        <v>education</v>
      </c>
      <c r="D1016" s="23" t="str">
        <f>INDEX(survey!$E$2:$E$1134,MATCH(_xlfn.CONCAT("_",E1016),survey!$F$2:$F$1134,0))</f>
        <v>education_completed</v>
      </c>
      <c r="E1016" s="21" t="s">
        <v>4222</v>
      </c>
      <c r="F1016" s="16">
        <v>10</v>
      </c>
      <c r="G1016" s="16" t="s">
        <v>4232</v>
      </c>
      <c r="I1016" t="s">
        <v>3091</v>
      </c>
      <c r="J1016" t="str">
        <f t="shared" si="15"/>
        <v>_1_2_1_12_1_3</v>
      </c>
      <c r="K1016" t="str">
        <f>VLOOKUP(J1016,survey!$H$2:$I$1133,2,FALSE)</f>
        <v>What is the highest [YEAR/CLASS] you completed at Terciary education level?</v>
      </c>
    </row>
    <row r="1017" spans="1:11" ht="14.45">
      <c r="A1017" s="23" t="str">
        <f>INDEX(survey!$B$2:$B$1134,MATCH(_xlfn.CONCAT("_",E1017),survey!$F$2:$F$1134,0))</f>
        <v>context/performance</v>
      </c>
      <c r="B1017" s="23" t="str">
        <f>INDEX(survey!$C$2:$C$1134,MATCH(_xlfn.CONCAT("_",E1017),survey!$F$2:$F$1134,0))</f>
        <v>household_characteristics/economic</v>
      </c>
      <c r="C1017" s="23" t="str">
        <f>INDEX(survey!$D$2:$D$1134,MATCH(_xlfn.CONCAT("_",E1017),survey!$F$2:$F$1134,0))</f>
        <v>accessibility/climate_resilience_basic_services</v>
      </c>
      <c r="D1017" s="23" t="str">
        <f>INDEX(survey!$E$2:$E$1134,MATCH(_xlfn.CONCAT("_",E1017),survey!$F$2:$F$1134,0))</f>
        <v>distance_farm_metric</v>
      </c>
      <c r="E1017" s="8" t="s">
        <v>4233</v>
      </c>
      <c r="F1017" t="s">
        <v>4234</v>
      </c>
      <c r="G1017" t="s">
        <v>4235</v>
      </c>
      <c r="I1017" t="s">
        <v>3091</v>
      </c>
      <c r="J1017" t="str">
        <f t="shared" si="15"/>
        <v>_1_2_1_17</v>
      </c>
      <c r="K1017" t="str">
        <f>VLOOKUP(J1017,survey!$H$2:$I$1133,2,FALSE)</f>
        <v>How far (one way) is the household from your CLOSEST FARMLAND?: Please select the unit you would like to use.</v>
      </c>
    </row>
    <row r="1018" spans="1:11" ht="14.45">
      <c r="A1018" s="23" t="str">
        <f>INDEX(survey!$B$2:$B$1134,MATCH(_xlfn.CONCAT("_",E1018),survey!$F$2:$F$1134,0))</f>
        <v>context/performance</v>
      </c>
      <c r="B1018" s="23" t="str">
        <f>INDEX(survey!$C$2:$C$1134,MATCH(_xlfn.CONCAT("_",E1018),survey!$F$2:$F$1134,0))</f>
        <v>household_characteristics/economic</v>
      </c>
      <c r="C1018" s="23" t="str">
        <f>INDEX(survey!$D$2:$D$1134,MATCH(_xlfn.CONCAT("_",E1018),survey!$F$2:$F$1134,0))</f>
        <v>accessibility/climate_resilience_basic_services</v>
      </c>
      <c r="D1018" s="23" t="str">
        <f>INDEX(survey!$E$2:$E$1134,MATCH(_xlfn.CONCAT("_",E1018),survey!$F$2:$F$1134,0))</f>
        <v>distance_farm_metric</v>
      </c>
      <c r="E1018" s="8" t="s">
        <v>4233</v>
      </c>
      <c r="F1018" t="s">
        <v>4236</v>
      </c>
      <c r="G1018" t="s">
        <v>4237</v>
      </c>
      <c r="I1018" t="s">
        <v>3091</v>
      </c>
      <c r="J1018" t="str">
        <f t="shared" si="15"/>
        <v>_1_2_1_17</v>
      </c>
      <c r="K1018" t="str">
        <f>VLOOKUP(J1018,survey!$H$2:$I$1133,2,FALSE)</f>
        <v>How far (one way) is the household from your CLOSEST FARMLAND?: Please select the unit you would like to use.</v>
      </c>
    </row>
    <row r="1019" spans="1:11" ht="14.45">
      <c r="A1019" s="23" t="str">
        <f>INDEX(survey!$B$2:$B$1134,MATCH(_xlfn.CONCAT("_",E1019),survey!$F$2:$F$1134,0))</f>
        <v>performance</v>
      </c>
      <c r="B1019" s="23" t="str">
        <f>INDEX(survey!$C$2:$C$1134,MATCH(_xlfn.CONCAT("_",E1019),survey!$F$2:$F$1134,0))</f>
        <v>environmental</v>
      </c>
      <c r="C1019" s="23" t="str">
        <f>INDEX(survey!$D$2:$D$1134,MATCH(_xlfn.CONCAT("_",E1019),survey!$F$2:$F$1134,0))</f>
        <v>climate_mitigation</v>
      </c>
      <c r="D1019" s="23">
        <f>INDEX(survey!$E$2:$E$1134,MATCH(_xlfn.CONCAT("_",E1019),survey!$F$2:$F$1134,0))</f>
        <v>0</v>
      </c>
      <c r="E1019" s="3" t="s">
        <v>4238</v>
      </c>
      <c r="F1019" s="1" t="s">
        <v>3587</v>
      </c>
      <c r="G1019" s="1" t="s">
        <v>2135</v>
      </c>
      <c r="I1019" t="s">
        <v>3091</v>
      </c>
      <c r="J1019" t="str">
        <f t="shared" si="15"/>
        <v>_3_3_2_1_5_9_1</v>
      </c>
      <c r="K1019" t="str">
        <f>VLOOKUP(J1019,survey!$H$2:$I$1133,2,FALSE)</f>
        <v>In the past [localised description of 12 months], what practices did you use to produce ${_3_4_3_1_3_calculate}?</v>
      </c>
    </row>
    <row r="1020" spans="1:11" ht="14.45">
      <c r="A1020" s="23" t="str">
        <f>INDEX(survey!$B$2:$B$1134,MATCH(_xlfn.CONCAT("_",E1020),survey!$F$2:$F$1134,0))</f>
        <v>performance</v>
      </c>
      <c r="B1020" s="23" t="str">
        <f>INDEX(survey!$C$2:$C$1134,MATCH(_xlfn.CONCAT("_",E1020),survey!$F$2:$F$1134,0))</f>
        <v>environmental</v>
      </c>
      <c r="C1020" s="23" t="str">
        <f>INDEX(survey!$D$2:$D$1134,MATCH(_xlfn.CONCAT("_",E1020),survey!$F$2:$F$1134,0))</f>
        <v>climate_mitigation</v>
      </c>
      <c r="D1020" s="23">
        <f>INDEX(survey!$E$2:$E$1134,MATCH(_xlfn.CONCAT("_",E1020),survey!$F$2:$F$1134,0))</f>
        <v>0</v>
      </c>
      <c r="E1020" s="3" t="s">
        <v>4238</v>
      </c>
      <c r="F1020" s="1" t="s">
        <v>3588</v>
      </c>
      <c r="G1020" s="1" t="s">
        <v>2137</v>
      </c>
      <c r="I1020" t="s">
        <v>3091</v>
      </c>
      <c r="J1020" t="str">
        <f t="shared" si="15"/>
        <v>_3_3_2_1_5_9_1</v>
      </c>
      <c r="K1020" t="str">
        <f>VLOOKUP(J1020,survey!$H$2:$I$1133,2,FALSE)</f>
        <v>In the past [localised description of 12 months], what practices did you use to produce ${_3_4_3_1_3_calculate}?</v>
      </c>
    </row>
    <row r="1021" spans="1:11" ht="14.45">
      <c r="A1021" s="23" t="str">
        <f>INDEX(survey!$B$2:$B$1134,MATCH(_xlfn.CONCAT("_",E1021),survey!$F$2:$F$1134,0))</f>
        <v>performance</v>
      </c>
      <c r="B1021" s="23" t="str">
        <f>INDEX(survey!$C$2:$C$1134,MATCH(_xlfn.CONCAT("_",E1021),survey!$F$2:$F$1134,0))</f>
        <v>environmental</v>
      </c>
      <c r="C1021" s="23" t="str">
        <f>INDEX(survey!$D$2:$D$1134,MATCH(_xlfn.CONCAT("_",E1021),survey!$F$2:$F$1134,0))</f>
        <v>climate_mitigation</v>
      </c>
      <c r="D1021" s="23">
        <f>INDEX(survey!$E$2:$E$1134,MATCH(_xlfn.CONCAT("_",E1021),survey!$F$2:$F$1134,0))</f>
        <v>0</v>
      </c>
      <c r="E1021" s="3" t="s">
        <v>4238</v>
      </c>
      <c r="F1021" s="1" t="s">
        <v>2139</v>
      </c>
      <c r="G1021" s="1" t="s">
        <v>2139</v>
      </c>
      <c r="I1021" t="s">
        <v>3091</v>
      </c>
      <c r="J1021" t="str">
        <f t="shared" si="15"/>
        <v>_3_3_2_1_5_9_1</v>
      </c>
      <c r="K1021" t="str">
        <f>VLOOKUP(J1021,survey!$H$2:$I$1133,2,FALSE)</f>
        <v>In the past [localised description of 12 months], what practices did you use to produce ${_3_4_3_1_3_calculate}?</v>
      </c>
    </row>
    <row r="1022" spans="1:11" ht="14.45">
      <c r="A1022" s="23" t="str">
        <f>INDEX(survey!$B$2:$B$1134,MATCH(_xlfn.CONCAT("_",E1022),survey!$F$2:$F$1134,0))</f>
        <v>performance</v>
      </c>
      <c r="B1022" s="23" t="str">
        <f>INDEX(survey!$C$2:$C$1134,MATCH(_xlfn.CONCAT("_",E1022),survey!$F$2:$F$1134,0))</f>
        <v>environmental</v>
      </c>
      <c r="C1022" s="23" t="str">
        <f>INDEX(survey!$D$2:$D$1134,MATCH(_xlfn.CONCAT("_",E1022),survey!$F$2:$F$1134,0))</f>
        <v>climate_mitigation</v>
      </c>
      <c r="D1022" s="23">
        <f>INDEX(survey!$E$2:$E$1134,MATCH(_xlfn.CONCAT("_",E1022),survey!$F$2:$F$1134,0))</f>
        <v>0</v>
      </c>
      <c r="E1022" s="3" t="s">
        <v>4238</v>
      </c>
      <c r="F1022" s="1" t="s">
        <v>3589</v>
      </c>
      <c r="G1022" s="1" t="s">
        <v>2141</v>
      </c>
      <c r="I1022" t="s">
        <v>3091</v>
      </c>
      <c r="J1022" t="str">
        <f t="shared" si="15"/>
        <v>_3_3_2_1_5_9_1</v>
      </c>
      <c r="K1022" t="str">
        <f>VLOOKUP(J1022,survey!$H$2:$I$1133,2,FALSE)</f>
        <v>In the past [localised description of 12 months], what practices did you use to produce ${_3_4_3_1_3_calculate}?</v>
      </c>
    </row>
    <row r="1023" spans="1:11" ht="14.45">
      <c r="A1023" s="23" t="str">
        <f>INDEX(survey!$B$2:$B$1134,MATCH(_xlfn.CONCAT("_",E1023),survey!$F$2:$F$1134,0))</f>
        <v>performance</v>
      </c>
      <c r="B1023" s="23" t="str">
        <f>INDEX(survey!$C$2:$C$1134,MATCH(_xlfn.CONCAT("_",E1023),survey!$F$2:$F$1134,0))</f>
        <v>environmental</v>
      </c>
      <c r="C1023" s="23" t="str">
        <f>INDEX(survey!$D$2:$D$1134,MATCH(_xlfn.CONCAT("_",E1023),survey!$F$2:$F$1134,0))</f>
        <v>climate_mitigation</v>
      </c>
      <c r="D1023" s="23">
        <f>INDEX(survey!$E$2:$E$1134,MATCH(_xlfn.CONCAT("_",E1023),survey!$F$2:$F$1134,0))</f>
        <v>0</v>
      </c>
      <c r="E1023" s="3" t="s">
        <v>4238</v>
      </c>
      <c r="F1023" s="1" t="s">
        <v>3590</v>
      </c>
      <c r="G1023" s="1" t="s">
        <v>2143</v>
      </c>
      <c r="I1023" t="s">
        <v>3091</v>
      </c>
      <c r="J1023" t="str">
        <f t="shared" si="15"/>
        <v>_3_3_2_1_5_9_1</v>
      </c>
      <c r="K1023" t="str">
        <f>VLOOKUP(J1023,survey!$H$2:$I$1133,2,FALSE)</f>
        <v>In the past [localised description of 12 months], what practices did you use to produce ${_3_4_3_1_3_calculate}?</v>
      </c>
    </row>
    <row r="1024" spans="1:11" ht="14.45">
      <c r="A1024" s="23" t="str">
        <f>INDEX(survey!$B$2:$B$1134,MATCH(_xlfn.CONCAT("_",E1024),survey!$F$2:$F$1134,0))</f>
        <v>performance</v>
      </c>
      <c r="B1024" s="23" t="str">
        <f>INDEX(survey!$C$2:$C$1134,MATCH(_xlfn.CONCAT("_",E1024),survey!$F$2:$F$1134,0))</f>
        <v>environmental</v>
      </c>
      <c r="C1024" s="23" t="str">
        <f>INDEX(survey!$D$2:$D$1134,MATCH(_xlfn.CONCAT("_",E1024),survey!$F$2:$F$1134,0))</f>
        <v>climate_mitigation</v>
      </c>
      <c r="D1024" s="23">
        <f>INDEX(survey!$E$2:$E$1134,MATCH(_xlfn.CONCAT("_",E1024),survey!$F$2:$F$1134,0))</f>
        <v>0</v>
      </c>
      <c r="E1024" s="3" t="s">
        <v>4238</v>
      </c>
      <c r="F1024" s="1" t="s">
        <v>3591</v>
      </c>
      <c r="G1024" s="1" t="s">
        <v>2145</v>
      </c>
      <c r="I1024" t="s">
        <v>3091</v>
      </c>
      <c r="J1024" t="str">
        <f t="shared" si="15"/>
        <v>_3_3_2_1_5_9_1</v>
      </c>
      <c r="K1024" t="str">
        <f>VLOOKUP(J1024,survey!$H$2:$I$1133,2,FALSE)</f>
        <v>In the past [localised description of 12 months], what practices did you use to produce ${_3_4_3_1_3_calculate}?</v>
      </c>
    </row>
    <row r="1025" spans="1:11" ht="14.45">
      <c r="A1025" s="23" t="str">
        <f>INDEX(survey!$B$2:$B$1134,MATCH(_xlfn.CONCAT("_",E1025),survey!$F$2:$F$1134,0))</f>
        <v>performance</v>
      </c>
      <c r="B1025" s="23" t="str">
        <f>INDEX(survey!$C$2:$C$1134,MATCH(_xlfn.CONCAT("_",E1025),survey!$F$2:$F$1134,0))</f>
        <v>environmental</v>
      </c>
      <c r="C1025" s="23" t="str">
        <f>INDEX(survey!$D$2:$D$1134,MATCH(_xlfn.CONCAT("_",E1025),survey!$F$2:$F$1134,0))</f>
        <v>climate_mitigation</v>
      </c>
      <c r="D1025" s="23">
        <f>INDEX(survey!$E$2:$E$1134,MATCH(_xlfn.CONCAT("_",E1025),survey!$F$2:$F$1134,0))</f>
        <v>0</v>
      </c>
      <c r="E1025" s="3" t="s">
        <v>4238</v>
      </c>
      <c r="F1025" s="1" t="s">
        <v>3592</v>
      </c>
      <c r="G1025" s="1" t="s">
        <v>2147</v>
      </c>
      <c r="I1025" t="s">
        <v>3091</v>
      </c>
      <c r="J1025" t="str">
        <f t="shared" ref="J1025:J1034" si="16">CONCATENATE("_",E1025)</f>
        <v>_3_3_2_1_5_9_1</v>
      </c>
      <c r="K1025" t="str">
        <f>VLOOKUP(J1025,survey!$H$2:$I$1133,2,FALSE)</f>
        <v>In the past [localised description of 12 months], what practices did you use to produce ${_3_4_3_1_3_calculate}?</v>
      </c>
    </row>
    <row r="1026" spans="1:11" ht="14.45">
      <c r="A1026" s="23" t="str">
        <f>INDEX(survey!$B$2:$B$1134,MATCH(_xlfn.CONCAT("_",E1026),survey!$F$2:$F$1134,0))</f>
        <v>performance</v>
      </c>
      <c r="B1026" s="23" t="str">
        <f>INDEX(survey!$C$2:$C$1134,MATCH(_xlfn.CONCAT("_",E1026),survey!$F$2:$F$1134,0))</f>
        <v>environmental</v>
      </c>
      <c r="C1026" s="23" t="str">
        <f>INDEX(survey!$D$2:$D$1134,MATCH(_xlfn.CONCAT("_",E1026),survey!$F$2:$F$1134,0))</f>
        <v>climate_mitigation</v>
      </c>
      <c r="D1026" s="23">
        <f>INDEX(survey!$E$2:$E$1134,MATCH(_xlfn.CONCAT("_",E1026),survey!$F$2:$F$1134,0))</f>
        <v>0</v>
      </c>
      <c r="E1026" s="3" t="s">
        <v>4238</v>
      </c>
      <c r="F1026" s="1" t="s">
        <v>3593</v>
      </c>
      <c r="G1026" s="1" t="s">
        <v>2149</v>
      </c>
      <c r="I1026" t="s">
        <v>3091</v>
      </c>
      <c r="J1026" t="str">
        <f t="shared" si="16"/>
        <v>_3_3_2_1_5_9_1</v>
      </c>
      <c r="K1026" t="str">
        <f>VLOOKUP(J1026,survey!$H$2:$I$1133,2,FALSE)</f>
        <v>In the past [localised description of 12 months], what practices did you use to produce ${_3_4_3_1_3_calculate}?</v>
      </c>
    </row>
    <row r="1027" spans="1:11" ht="14.45">
      <c r="A1027" s="23" t="str">
        <f>INDEX(survey!$B$2:$B$1134,MATCH(_xlfn.CONCAT("_",E1027),survey!$F$2:$F$1134,0))</f>
        <v>performance</v>
      </c>
      <c r="B1027" s="23" t="str">
        <f>INDEX(survey!$C$2:$C$1134,MATCH(_xlfn.CONCAT("_",E1027),survey!$F$2:$F$1134,0))</f>
        <v>environmental</v>
      </c>
      <c r="C1027" s="23" t="str">
        <f>INDEX(survey!$D$2:$D$1134,MATCH(_xlfn.CONCAT("_",E1027),survey!$F$2:$F$1134,0))</f>
        <v>climate_mitigation</v>
      </c>
      <c r="D1027" s="23">
        <f>INDEX(survey!$E$2:$E$1134,MATCH(_xlfn.CONCAT("_",E1027),survey!$F$2:$F$1134,0))</f>
        <v>0</v>
      </c>
      <c r="E1027" s="3" t="s">
        <v>4238</v>
      </c>
      <c r="F1027" s="1" t="s">
        <v>2151</v>
      </c>
      <c r="G1027" s="1" t="s">
        <v>2151</v>
      </c>
      <c r="I1027" t="s">
        <v>3091</v>
      </c>
      <c r="J1027" t="str">
        <f t="shared" si="16"/>
        <v>_3_3_2_1_5_9_1</v>
      </c>
      <c r="K1027" t="str">
        <f>VLOOKUP(J1027,survey!$H$2:$I$1133,2,FALSE)</f>
        <v>In the past [localised description of 12 months], what practices did you use to produce ${_3_4_3_1_3_calculate}?</v>
      </c>
    </row>
    <row r="1028" spans="1:11" ht="14.45">
      <c r="A1028" s="23" t="str">
        <f>INDEX(survey!$B$2:$B$1134,MATCH(_xlfn.CONCAT("_",E1028),survey!$F$2:$F$1134,0))</f>
        <v>performance</v>
      </c>
      <c r="B1028" s="23" t="str">
        <f>INDEX(survey!$C$2:$C$1134,MATCH(_xlfn.CONCAT("_",E1028),survey!$F$2:$F$1134,0))</f>
        <v>environmental</v>
      </c>
      <c r="C1028" s="23" t="str">
        <f>INDEX(survey!$D$2:$D$1134,MATCH(_xlfn.CONCAT("_",E1028),survey!$F$2:$F$1134,0))</f>
        <v>climate_mitigation</v>
      </c>
      <c r="D1028" s="23">
        <f>INDEX(survey!$E$2:$E$1134,MATCH(_xlfn.CONCAT("_",E1028),survey!$F$2:$F$1134,0))</f>
        <v>0</v>
      </c>
      <c r="E1028" s="3" t="s">
        <v>4238</v>
      </c>
      <c r="F1028" s="1" t="s">
        <v>2153</v>
      </c>
      <c r="G1028" s="1" t="s">
        <v>2153</v>
      </c>
      <c r="I1028" t="s">
        <v>3091</v>
      </c>
      <c r="J1028" t="str">
        <f t="shared" si="16"/>
        <v>_3_3_2_1_5_9_1</v>
      </c>
      <c r="K1028" t="str">
        <f>VLOOKUP(J1028,survey!$H$2:$I$1133,2,FALSE)</f>
        <v>In the past [localised description of 12 months], what practices did you use to produce ${_3_4_3_1_3_calculate}?</v>
      </c>
    </row>
    <row r="1029" spans="1:11" ht="14.45">
      <c r="A1029" s="23" t="str">
        <f>INDEX(survey!$B$2:$B$1134,MATCH(_xlfn.CONCAT("_",E1029),survey!$F$2:$F$1134,0))</f>
        <v>performance</v>
      </c>
      <c r="B1029" s="23" t="str">
        <f>INDEX(survey!$C$2:$C$1134,MATCH(_xlfn.CONCAT("_",E1029),survey!$F$2:$F$1134,0))</f>
        <v>environmental</v>
      </c>
      <c r="C1029" s="23" t="str">
        <f>INDEX(survey!$D$2:$D$1134,MATCH(_xlfn.CONCAT("_",E1029),survey!$F$2:$F$1134,0))</f>
        <v>climate_mitigation</v>
      </c>
      <c r="D1029" s="23">
        <f>INDEX(survey!$E$2:$E$1134,MATCH(_xlfn.CONCAT("_",E1029),survey!$F$2:$F$1134,0))</f>
        <v>0</v>
      </c>
      <c r="E1029" s="3" t="s">
        <v>4238</v>
      </c>
      <c r="F1029" s="1" t="s">
        <v>3594</v>
      </c>
      <c r="G1029" s="1" t="s">
        <v>2155</v>
      </c>
      <c r="I1029" t="s">
        <v>3091</v>
      </c>
      <c r="J1029" t="str">
        <f t="shared" si="16"/>
        <v>_3_3_2_1_5_9_1</v>
      </c>
      <c r="K1029" t="str">
        <f>VLOOKUP(J1029,survey!$H$2:$I$1133,2,FALSE)</f>
        <v>In the past [localised description of 12 months], what practices did you use to produce ${_3_4_3_1_3_calculate}?</v>
      </c>
    </row>
    <row r="1030" spans="1:11" ht="14.45">
      <c r="A1030" s="23" t="str">
        <f>INDEX(survey!$B$2:$B$1134,MATCH(_xlfn.CONCAT("_",E1030),survey!$F$2:$F$1134,0))</f>
        <v>performance</v>
      </c>
      <c r="B1030" s="23" t="str">
        <f>INDEX(survey!$C$2:$C$1134,MATCH(_xlfn.CONCAT("_",E1030),survey!$F$2:$F$1134,0))</f>
        <v>environmental</v>
      </c>
      <c r="C1030" s="23" t="str">
        <f>INDEX(survey!$D$2:$D$1134,MATCH(_xlfn.CONCAT("_",E1030),survey!$F$2:$F$1134,0))</f>
        <v>climate_mitigation</v>
      </c>
      <c r="D1030" s="23">
        <f>INDEX(survey!$E$2:$E$1134,MATCH(_xlfn.CONCAT("_",E1030),survey!$F$2:$F$1134,0))</f>
        <v>0</v>
      </c>
      <c r="E1030" s="3" t="s">
        <v>4238</v>
      </c>
      <c r="F1030" s="1" t="s">
        <v>2157</v>
      </c>
      <c r="G1030" s="1" t="s">
        <v>2157</v>
      </c>
      <c r="I1030" t="s">
        <v>3091</v>
      </c>
      <c r="J1030" t="str">
        <f t="shared" si="16"/>
        <v>_3_3_2_1_5_9_1</v>
      </c>
      <c r="K1030" t="str">
        <f>VLOOKUP(J1030,survey!$H$2:$I$1133,2,FALSE)</f>
        <v>In the past [localised description of 12 months], what practices did you use to produce ${_3_4_3_1_3_calculate}?</v>
      </c>
    </row>
    <row r="1031" spans="1:11" ht="14.45">
      <c r="A1031" s="23" t="str">
        <f>INDEX(survey!$B$2:$B$1134,MATCH(_xlfn.CONCAT("_",E1031),survey!$F$2:$F$1134,0))</f>
        <v>performance</v>
      </c>
      <c r="B1031" s="23" t="str">
        <f>INDEX(survey!$C$2:$C$1134,MATCH(_xlfn.CONCAT("_",E1031),survey!$F$2:$F$1134,0))</f>
        <v>environmental</v>
      </c>
      <c r="C1031" s="23" t="str">
        <f>INDEX(survey!$D$2:$D$1134,MATCH(_xlfn.CONCAT("_",E1031),survey!$F$2:$F$1134,0))</f>
        <v>climate_mitigation</v>
      </c>
      <c r="D1031" s="23">
        <f>INDEX(survey!$E$2:$E$1134,MATCH(_xlfn.CONCAT("_",E1031),survey!$F$2:$F$1134,0))</f>
        <v>0</v>
      </c>
      <c r="E1031" s="3" t="s">
        <v>4238</v>
      </c>
      <c r="F1031" s="1" t="s">
        <v>3595</v>
      </c>
      <c r="G1031" s="1" t="s">
        <v>2159</v>
      </c>
      <c r="I1031" t="s">
        <v>3091</v>
      </c>
      <c r="J1031" t="str">
        <f t="shared" si="16"/>
        <v>_3_3_2_1_5_9_1</v>
      </c>
      <c r="K1031" t="str">
        <f>VLOOKUP(J1031,survey!$H$2:$I$1133,2,FALSE)</f>
        <v>In the past [localised description of 12 months], what practices did you use to produce ${_3_4_3_1_3_calculate}?</v>
      </c>
    </row>
    <row r="1032" spans="1:11" ht="14.45">
      <c r="A1032" s="23" t="str">
        <f>INDEX(survey!$B$2:$B$1134,MATCH(_xlfn.CONCAT("_",E1032),survey!$F$2:$F$1134,0))</f>
        <v>performance</v>
      </c>
      <c r="B1032" s="23" t="str">
        <f>INDEX(survey!$C$2:$C$1134,MATCH(_xlfn.CONCAT("_",E1032),survey!$F$2:$F$1134,0))</f>
        <v>environmental</v>
      </c>
      <c r="C1032" s="23" t="str">
        <f>INDEX(survey!$D$2:$D$1134,MATCH(_xlfn.CONCAT("_",E1032),survey!$F$2:$F$1134,0))</f>
        <v>climate_mitigation</v>
      </c>
      <c r="D1032" s="23">
        <f>INDEX(survey!$E$2:$E$1134,MATCH(_xlfn.CONCAT("_",E1032),survey!$F$2:$F$1134,0))</f>
        <v>0</v>
      </c>
      <c r="E1032" s="3" t="s">
        <v>4238</v>
      </c>
      <c r="F1032" s="1" t="s">
        <v>3596</v>
      </c>
      <c r="G1032" s="1" t="s">
        <v>2161</v>
      </c>
      <c r="I1032" t="s">
        <v>3091</v>
      </c>
      <c r="J1032" t="str">
        <f t="shared" si="16"/>
        <v>_3_3_2_1_5_9_1</v>
      </c>
      <c r="K1032" t="str">
        <f>VLOOKUP(J1032,survey!$H$2:$I$1133,2,FALSE)</f>
        <v>In the past [localised description of 12 months], what practices did you use to produce ${_3_4_3_1_3_calculate}?</v>
      </c>
    </row>
    <row r="1033" spans="1:11" ht="14.45">
      <c r="A1033" s="23" t="str">
        <f>INDEX(survey!$B$2:$B$1134,MATCH(_xlfn.CONCAT("_",E1033),survey!$F$2:$F$1134,0))</f>
        <v>performance</v>
      </c>
      <c r="B1033" s="23" t="str">
        <f>INDEX(survey!$C$2:$C$1134,MATCH(_xlfn.CONCAT("_",E1033),survey!$F$2:$F$1134,0))</f>
        <v>environmental</v>
      </c>
      <c r="C1033" s="23" t="str">
        <f>INDEX(survey!$D$2:$D$1134,MATCH(_xlfn.CONCAT("_",E1033),survey!$F$2:$F$1134,0))</f>
        <v>climate_mitigation</v>
      </c>
      <c r="D1033" s="23">
        <f>INDEX(survey!$E$2:$E$1134,MATCH(_xlfn.CONCAT("_",E1033),survey!$F$2:$F$1134,0))</f>
        <v>0</v>
      </c>
      <c r="E1033" s="3" t="s">
        <v>4238</v>
      </c>
      <c r="F1033" s="1" t="s">
        <v>3597</v>
      </c>
      <c r="G1033" s="1" t="s">
        <v>2163</v>
      </c>
      <c r="I1033" t="s">
        <v>3091</v>
      </c>
      <c r="J1033" t="str">
        <f t="shared" si="16"/>
        <v>_3_3_2_1_5_9_1</v>
      </c>
      <c r="K1033" t="str">
        <f>VLOOKUP(J1033,survey!$H$2:$I$1133,2,FALSE)</f>
        <v>In the past [localised description of 12 months], what practices did you use to produce ${_3_4_3_1_3_calculate}?</v>
      </c>
    </row>
    <row r="1034" spans="1:11" ht="14.45">
      <c r="A1034" s="23" t="str">
        <f>INDEX(survey!$B$2:$B$1134,MATCH(_xlfn.CONCAT("_",E1034),survey!$F$2:$F$1134,0))</f>
        <v>performance</v>
      </c>
      <c r="B1034" s="23" t="str">
        <f>INDEX(survey!$C$2:$C$1134,MATCH(_xlfn.CONCAT("_",E1034),survey!$F$2:$F$1134,0))</f>
        <v>environmental</v>
      </c>
      <c r="C1034" s="23" t="str">
        <f>INDEX(survey!$D$2:$D$1134,MATCH(_xlfn.CONCAT("_",E1034),survey!$F$2:$F$1134,0))</f>
        <v>climate_mitigation</v>
      </c>
      <c r="D1034" s="23">
        <f>INDEX(survey!$E$2:$E$1134,MATCH(_xlfn.CONCAT("_",E1034),survey!$F$2:$F$1134,0))</f>
        <v>0</v>
      </c>
      <c r="E1034" s="3" t="s">
        <v>4238</v>
      </c>
      <c r="F1034" s="1" t="s">
        <v>665</v>
      </c>
      <c r="G1034" s="19" t="s">
        <v>3104</v>
      </c>
      <c r="I1034" t="s">
        <v>3091</v>
      </c>
      <c r="J1034" t="str">
        <f t="shared" si="16"/>
        <v>_3_3_2_1_5_9_1</v>
      </c>
      <c r="K1034" t="str">
        <f>VLOOKUP(J1034,survey!$H$2:$I$1133,2,FALSE)</f>
        <v>In the past [localised description of 12 months], what practices did you use to produce ${_3_4_3_1_3_calculate}?</v>
      </c>
    </row>
  </sheetData>
  <autoFilter ref="A1:L1034" xr:uid="{00000000-0001-0000-0100-000000000000}"/>
  <phoneticPr fontId="3"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
  <sheetViews>
    <sheetView workbookViewId="0"/>
  </sheetViews>
  <sheetFormatPr defaultRowHeight="14.45"/>
  <sheetData>
    <row r="1" spans="1:2">
      <c r="A1" t="s">
        <v>4239</v>
      </c>
      <c r="B1" t="s">
        <v>4240</v>
      </c>
    </row>
    <row r="2" spans="1:2">
      <c r="A2" t="s">
        <v>4241</v>
      </c>
      <c r="B2" t="s">
        <v>4242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B75F8-609C-41B3-BCD4-0DA38962C7D2}">
  <sheetPr filterMode="1"/>
  <dimension ref="A1:L63"/>
  <sheetViews>
    <sheetView workbookViewId="0">
      <pane ySplit="1" topLeftCell="A18" activePane="bottomLeft" state="frozen"/>
      <selection pane="bottomLeft" activeCell="C32" sqref="C32"/>
    </sheetView>
  </sheetViews>
  <sheetFormatPr defaultRowHeight="15" customHeight="1"/>
  <cols>
    <col min="2" max="2" width="14.85546875" bestFit="1" customWidth="1"/>
    <col min="3" max="3" width="62.85546875" customWidth="1"/>
    <col min="4" max="4" width="47.7109375" customWidth="1"/>
    <col min="14" max="14" width="36.28515625" customWidth="1"/>
    <col min="15" max="15" width="24.42578125" customWidth="1"/>
  </cols>
  <sheetData>
    <row r="1" spans="1:11">
      <c r="A1" t="s">
        <v>3083</v>
      </c>
      <c r="B1" t="s">
        <v>4243</v>
      </c>
      <c r="C1" t="s">
        <v>4244</v>
      </c>
      <c r="D1" t="s">
        <v>4245</v>
      </c>
      <c r="E1" t="s">
        <v>3084</v>
      </c>
      <c r="F1" t="s">
        <v>4246</v>
      </c>
      <c r="G1" t="s">
        <v>2</v>
      </c>
      <c r="H1" t="s">
        <v>4247</v>
      </c>
      <c r="I1" t="s">
        <v>1</v>
      </c>
      <c r="J1" t="s">
        <v>6</v>
      </c>
      <c r="K1" t="s">
        <v>4248</v>
      </c>
    </row>
    <row r="2" spans="1:11" hidden="1">
      <c r="A2" t="s">
        <v>3223</v>
      </c>
      <c r="B2" t="s">
        <v>2283</v>
      </c>
      <c r="C2" s="31" t="s">
        <v>3224</v>
      </c>
      <c r="D2" s="31" t="s">
        <v>4249</v>
      </c>
      <c r="E2">
        <v>1</v>
      </c>
      <c r="F2" t="s">
        <v>2868</v>
      </c>
      <c r="G2" t="s">
        <v>2868</v>
      </c>
      <c r="H2" t="s">
        <v>4250</v>
      </c>
      <c r="I2" t="s">
        <v>452</v>
      </c>
      <c r="J2" t="s">
        <v>4251</v>
      </c>
      <c r="K2" t="s">
        <v>4251</v>
      </c>
    </row>
    <row r="3" spans="1:11" hidden="1">
      <c r="A3" t="s">
        <v>3223</v>
      </c>
      <c r="B3" t="s">
        <v>2283</v>
      </c>
      <c r="C3" s="31" t="s">
        <v>4252</v>
      </c>
      <c r="D3" s="31" t="s">
        <v>4253</v>
      </c>
      <c r="E3">
        <v>3</v>
      </c>
      <c r="F3" t="s">
        <v>2868</v>
      </c>
      <c r="G3" t="s">
        <v>2868</v>
      </c>
      <c r="H3" t="s">
        <v>4250</v>
      </c>
      <c r="I3" t="s">
        <v>452</v>
      </c>
      <c r="J3" t="s">
        <v>4251</v>
      </c>
      <c r="K3" t="s">
        <v>4251</v>
      </c>
    </row>
    <row r="4" spans="1:11" hidden="1">
      <c r="A4" t="s">
        <v>3223</v>
      </c>
      <c r="B4" t="s">
        <v>2283</v>
      </c>
      <c r="C4" s="31" t="s">
        <v>4254</v>
      </c>
      <c r="D4" s="31" t="s">
        <v>4255</v>
      </c>
      <c r="E4">
        <v>3</v>
      </c>
      <c r="F4" t="s">
        <v>2868</v>
      </c>
      <c r="G4" t="s">
        <v>2868</v>
      </c>
      <c r="H4" t="s">
        <v>4250</v>
      </c>
      <c r="I4" t="s">
        <v>452</v>
      </c>
      <c r="J4" t="s">
        <v>4251</v>
      </c>
      <c r="K4" t="s">
        <v>4251</v>
      </c>
    </row>
    <row r="5" spans="1:11" hidden="1">
      <c r="A5" t="s">
        <v>3223</v>
      </c>
      <c r="B5" t="s">
        <v>2283</v>
      </c>
      <c r="C5" s="31" t="s">
        <v>3225</v>
      </c>
      <c r="D5" s="31" t="s">
        <v>4256</v>
      </c>
      <c r="E5">
        <v>4</v>
      </c>
      <c r="F5" t="s">
        <v>2868</v>
      </c>
      <c r="G5" t="s">
        <v>2868</v>
      </c>
      <c r="H5" t="s">
        <v>4250</v>
      </c>
      <c r="I5" t="s">
        <v>452</v>
      </c>
      <c r="J5" t="s">
        <v>4251</v>
      </c>
      <c r="K5" t="s">
        <v>4251</v>
      </c>
    </row>
    <row r="6" spans="1:11" hidden="1">
      <c r="A6" t="s">
        <v>3223</v>
      </c>
      <c r="B6" t="s">
        <v>2283</v>
      </c>
      <c r="C6" s="31" t="s">
        <v>4257</v>
      </c>
      <c r="D6" s="31" t="s">
        <v>4256</v>
      </c>
      <c r="E6">
        <v>4</v>
      </c>
      <c r="F6" t="s">
        <v>2868</v>
      </c>
      <c r="G6" t="s">
        <v>2868</v>
      </c>
      <c r="H6" t="s">
        <v>4250</v>
      </c>
      <c r="I6" t="s">
        <v>452</v>
      </c>
      <c r="J6" t="s">
        <v>4251</v>
      </c>
      <c r="K6" t="s">
        <v>4251</v>
      </c>
    </row>
    <row r="7" spans="1:11" hidden="1">
      <c r="A7" t="s">
        <v>3223</v>
      </c>
      <c r="B7" t="s">
        <v>2283</v>
      </c>
      <c r="C7" t="s">
        <v>4258</v>
      </c>
      <c r="D7" s="31" t="s">
        <v>4259</v>
      </c>
      <c r="E7">
        <v>4</v>
      </c>
      <c r="F7" t="s">
        <v>2868</v>
      </c>
      <c r="G7" t="s">
        <v>2868</v>
      </c>
      <c r="H7" t="s">
        <v>4250</v>
      </c>
      <c r="I7" t="s">
        <v>452</v>
      </c>
      <c r="J7" t="s">
        <v>4251</v>
      </c>
      <c r="K7" t="s">
        <v>4251</v>
      </c>
    </row>
    <row r="8" spans="1:11" hidden="1">
      <c r="A8" t="s">
        <v>3223</v>
      </c>
      <c r="B8" t="s">
        <v>2283</v>
      </c>
      <c r="C8" s="31" t="s">
        <v>4260</v>
      </c>
      <c r="D8" s="31" t="s">
        <v>4261</v>
      </c>
      <c r="E8">
        <v>5</v>
      </c>
      <c r="F8" t="s">
        <v>2868</v>
      </c>
      <c r="G8" t="s">
        <v>2868</v>
      </c>
      <c r="H8" t="s">
        <v>4250</v>
      </c>
      <c r="I8" t="s">
        <v>452</v>
      </c>
      <c r="J8" t="s">
        <v>4251</v>
      </c>
      <c r="K8" t="s">
        <v>4251</v>
      </c>
    </row>
    <row r="9" spans="1:11" hidden="1">
      <c r="A9" t="s">
        <v>3223</v>
      </c>
      <c r="B9" t="s">
        <v>2283</v>
      </c>
      <c r="C9" s="31" t="s">
        <v>3226</v>
      </c>
      <c r="D9" s="31" t="s">
        <v>4261</v>
      </c>
      <c r="E9">
        <v>5</v>
      </c>
      <c r="F9" t="s">
        <v>2868</v>
      </c>
      <c r="G9" t="s">
        <v>2868</v>
      </c>
      <c r="H9" t="s">
        <v>4250</v>
      </c>
      <c r="I9" t="s">
        <v>452</v>
      </c>
      <c r="J9" t="s">
        <v>4251</v>
      </c>
      <c r="K9" t="s">
        <v>4251</v>
      </c>
    </row>
    <row r="10" spans="1:11" hidden="1">
      <c r="A10" t="s">
        <v>3223</v>
      </c>
      <c r="B10" t="s">
        <v>2283</v>
      </c>
      <c r="C10" s="31" t="s">
        <v>3227</v>
      </c>
      <c r="D10" s="31" t="s">
        <v>4262</v>
      </c>
      <c r="E10">
        <v>5</v>
      </c>
      <c r="F10" t="s">
        <v>2868</v>
      </c>
      <c r="G10" t="s">
        <v>2868</v>
      </c>
      <c r="H10" t="s">
        <v>4250</v>
      </c>
      <c r="I10" t="s">
        <v>452</v>
      </c>
      <c r="J10" t="s">
        <v>4251</v>
      </c>
      <c r="K10" t="s">
        <v>4251</v>
      </c>
    </row>
    <row r="11" spans="1:11" hidden="1">
      <c r="A11" t="s">
        <v>3232</v>
      </c>
      <c r="B11" t="s">
        <v>2369</v>
      </c>
      <c r="C11" s="31" t="s">
        <v>3233</v>
      </c>
      <c r="D11" s="31" t="s">
        <v>4263</v>
      </c>
      <c r="E11">
        <v>1</v>
      </c>
      <c r="F11" t="s">
        <v>2868</v>
      </c>
      <c r="G11" t="s">
        <v>2868</v>
      </c>
      <c r="H11" t="s">
        <v>4264</v>
      </c>
      <c r="I11" t="s">
        <v>452</v>
      </c>
      <c r="K11" t="s">
        <v>4251</v>
      </c>
    </row>
    <row r="12" spans="1:11" hidden="1">
      <c r="A12" t="s">
        <v>3232</v>
      </c>
      <c r="B12" t="s">
        <v>2369</v>
      </c>
      <c r="C12" s="31" t="s">
        <v>4265</v>
      </c>
      <c r="D12" s="31" t="s">
        <v>4263</v>
      </c>
      <c r="E12">
        <v>1</v>
      </c>
      <c r="F12" t="s">
        <v>2868</v>
      </c>
      <c r="G12" t="s">
        <v>2868</v>
      </c>
      <c r="H12" t="s">
        <v>4264</v>
      </c>
      <c r="I12" t="s">
        <v>452</v>
      </c>
      <c r="K12" t="s">
        <v>4251</v>
      </c>
    </row>
    <row r="13" spans="1:11" hidden="1">
      <c r="A13" t="s">
        <v>3232</v>
      </c>
      <c r="B13" t="s">
        <v>2369</v>
      </c>
      <c r="C13" s="31" t="s">
        <v>4266</v>
      </c>
      <c r="D13" s="31" t="s">
        <v>4267</v>
      </c>
      <c r="E13">
        <v>3</v>
      </c>
      <c r="F13" t="s">
        <v>2868</v>
      </c>
      <c r="G13" t="s">
        <v>2868</v>
      </c>
      <c r="H13" t="s">
        <v>4268</v>
      </c>
      <c r="I13" t="s">
        <v>452</v>
      </c>
      <c r="K13" t="s">
        <v>4251</v>
      </c>
    </row>
    <row r="14" spans="1:11" hidden="1">
      <c r="A14" t="s">
        <v>3232</v>
      </c>
      <c r="B14" t="s">
        <v>2369</v>
      </c>
      <c r="C14" s="31" t="s">
        <v>4269</v>
      </c>
      <c r="D14" s="31" t="s">
        <v>4267</v>
      </c>
      <c r="E14">
        <v>3</v>
      </c>
      <c r="F14" t="s">
        <v>2868</v>
      </c>
      <c r="G14" t="s">
        <v>2868</v>
      </c>
      <c r="H14" t="s">
        <v>4268</v>
      </c>
      <c r="I14" t="s">
        <v>452</v>
      </c>
      <c r="K14" t="s">
        <v>4251</v>
      </c>
    </row>
    <row r="15" spans="1:11" hidden="1">
      <c r="A15" t="s">
        <v>3232</v>
      </c>
      <c r="B15" t="s">
        <v>2369</v>
      </c>
      <c r="C15" s="31" t="s">
        <v>3235</v>
      </c>
      <c r="D15" s="9" t="s">
        <v>4270</v>
      </c>
      <c r="E15">
        <v>5</v>
      </c>
      <c r="F15" t="s">
        <v>2868</v>
      </c>
      <c r="G15" t="s">
        <v>2868</v>
      </c>
      <c r="H15" t="s">
        <v>4268</v>
      </c>
      <c r="I15" t="s">
        <v>452</v>
      </c>
      <c r="K15" t="s">
        <v>4251</v>
      </c>
    </row>
    <row r="16" spans="1:11" hidden="1">
      <c r="A16" t="s">
        <v>3232</v>
      </c>
      <c r="B16" t="s">
        <v>2369</v>
      </c>
      <c r="C16" s="31" t="s">
        <v>3236</v>
      </c>
      <c r="D16" s="31" t="s">
        <v>4271</v>
      </c>
      <c r="E16">
        <v>5</v>
      </c>
      <c r="F16" t="s">
        <v>2868</v>
      </c>
      <c r="G16" t="s">
        <v>2868</v>
      </c>
      <c r="H16" t="s">
        <v>4268</v>
      </c>
      <c r="I16" t="s">
        <v>452</v>
      </c>
      <c r="K16" t="s">
        <v>4251</v>
      </c>
    </row>
    <row r="17" spans="1:11">
      <c r="A17" t="s">
        <v>3239</v>
      </c>
      <c r="B17" t="s">
        <v>2663</v>
      </c>
      <c r="C17" s="31" t="s">
        <v>3241</v>
      </c>
      <c r="D17" t="s">
        <v>4272</v>
      </c>
      <c r="E17">
        <v>1</v>
      </c>
      <c r="F17" t="s">
        <v>2868</v>
      </c>
      <c r="G17" t="s">
        <v>2868</v>
      </c>
      <c r="H17" t="s">
        <v>4273</v>
      </c>
      <c r="I17" t="s">
        <v>452</v>
      </c>
      <c r="K17" t="s">
        <v>4251</v>
      </c>
    </row>
    <row r="18" spans="1:11">
      <c r="A18" t="s">
        <v>3239</v>
      </c>
      <c r="B18" t="s">
        <v>2663</v>
      </c>
      <c r="C18" s="31" t="s">
        <v>4274</v>
      </c>
      <c r="D18" t="s">
        <v>4272</v>
      </c>
      <c r="E18">
        <v>1</v>
      </c>
      <c r="F18" t="s">
        <v>2868</v>
      </c>
      <c r="G18" t="s">
        <v>2868</v>
      </c>
      <c r="H18" t="s">
        <v>4273</v>
      </c>
      <c r="I18" t="s">
        <v>452</v>
      </c>
      <c r="K18" t="s">
        <v>4251</v>
      </c>
    </row>
    <row r="19" spans="1:11">
      <c r="A19" t="s">
        <v>3239</v>
      </c>
      <c r="B19" t="s">
        <v>2663</v>
      </c>
      <c r="C19" s="31" t="s">
        <v>3240</v>
      </c>
      <c r="D19" t="s">
        <v>4272</v>
      </c>
      <c r="E19">
        <v>1</v>
      </c>
      <c r="F19" t="s">
        <v>2868</v>
      </c>
      <c r="G19" t="s">
        <v>2868</v>
      </c>
      <c r="H19" t="s">
        <v>4273</v>
      </c>
      <c r="I19" t="s">
        <v>452</v>
      </c>
      <c r="K19" t="s">
        <v>4251</v>
      </c>
    </row>
    <row r="20" spans="1:11">
      <c r="A20" t="s">
        <v>3239</v>
      </c>
      <c r="B20" t="s">
        <v>2663</v>
      </c>
      <c r="C20" s="31" t="s">
        <v>4275</v>
      </c>
      <c r="D20" t="s">
        <v>4276</v>
      </c>
      <c r="E20">
        <v>2</v>
      </c>
      <c r="F20" t="s">
        <v>2868</v>
      </c>
      <c r="G20" t="s">
        <v>2868</v>
      </c>
      <c r="H20" t="s">
        <v>4273</v>
      </c>
      <c r="I20" t="s">
        <v>452</v>
      </c>
      <c r="K20" t="s">
        <v>4251</v>
      </c>
    </row>
    <row r="21" spans="1:11">
      <c r="A21" t="s">
        <v>3239</v>
      </c>
      <c r="B21" t="s">
        <v>2663</v>
      </c>
      <c r="C21" s="31" t="s">
        <v>4277</v>
      </c>
      <c r="D21" t="s">
        <v>4276</v>
      </c>
      <c r="E21">
        <v>2</v>
      </c>
      <c r="F21" t="s">
        <v>2868</v>
      </c>
      <c r="G21" t="s">
        <v>2868</v>
      </c>
      <c r="H21" t="s">
        <v>4273</v>
      </c>
      <c r="I21" t="s">
        <v>452</v>
      </c>
      <c r="K21" t="s">
        <v>4251</v>
      </c>
    </row>
    <row r="22" spans="1:11">
      <c r="A22" t="s">
        <v>3239</v>
      </c>
      <c r="B22" t="s">
        <v>2663</v>
      </c>
      <c r="C22" s="31" t="s">
        <v>4278</v>
      </c>
      <c r="D22" t="s">
        <v>4276</v>
      </c>
      <c r="E22">
        <v>2</v>
      </c>
      <c r="F22" t="s">
        <v>2868</v>
      </c>
      <c r="G22" t="s">
        <v>2868</v>
      </c>
      <c r="H22" t="s">
        <v>4273</v>
      </c>
      <c r="I22" t="s">
        <v>452</v>
      </c>
      <c r="K22" t="s">
        <v>4251</v>
      </c>
    </row>
    <row r="23" spans="1:11">
      <c r="A23" t="s">
        <v>3239</v>
      </c>
      <c r="B23" t="s">
        <v>2663</v>
      </c>
      <c r="C23" s="31" t="s">
        <v>4279</v>
      </c>
      <c r="D23" t="s">
        <v>4276</v>
      </c>
      <c r="E23">
        <v>2</v>
      </c>
      <c r="F23" t="s">
        <v>2868</v>
      </c>
      <c r="G23" t="s">
        <v>2868</v>
      </c>
      <c r="H23" t="s">
        <v>4273</v>
      </c>
      <c r="I23" t="s">
        <v>452</v>
      </c>
      <c r="K23" t="s">
        <v>4251</v>
      </c>
    </row>
    <row r="24" spans="1:11">
      <c r="A24" t="s">
        <v>3239</v>
      </c>
      <c r="B24" t="s">
        <v>2663</v>
      </c>
      <c r="C24" s="31" t="s">
        <v>4280</v>
      </c>
      <c r="D24" t="s">
        <v>4276</v>
      </c>
      <c r="E24">
        <v>2</v>
      </c>
      <c r="F24" t="s">
        <v>2868</v>
      </c>
      <c r="G24" t="s">
        <v>2868</v>
      </c>
      <c r="H24" t="s">
        <v>4273</v>
      </c>
      <c r="I24" t="s">
        <v>452</v>
      </c>
      <c r="K24" t="s">
        <v>4251</v>
      </c>
    </row>
    <row r="25" spans="1:11">
      <c r="A25" t="s">
        <v>3239</v>
      </c>
      <c r="B25" t="s">
        <v>2663</v>
      </c>
      <c r="C25" s="31" t="s">
        <v>4281</v>
      </c>
      <c r="D25" t="s">
        <v>4276</v>
      </c>
      <c r="E25">
        <v>2</v>
      </c>
      <c r="F25" t="s">
        <v>2868</v>
      </c>
      <c r="G25" t="s">
        <v>2868</v>
      </c>
      <c r="H25" t="s">
        <v>4273</v>
      </c>
      <c r="I25" t="s">
        <v>452</v>
      </c>
      <c r="K25" t="s">
        <v>4251</v>
      </c>
    </row>
    <row r="26" spans="1:11">
      <c r="A26" t="s">
        <v>3239</v>
      </c>
      <c r="B26" t="s">
        <v>2663</v>
      </c>
      <c r="C26" s="31" t="s">
        <v>4282</v>
      </c>
      <c r="D26" t="s">
        <v>4283</v>
      </c>
      <c r="E26">
        <v>3</v>
      </c>
      <c r="F26" t="s">
        <v>2868</v>
      </c>
      <c r="G26" t="s">
        <v>2868</v>
      </c>
      <c r="H26" t="s">
        <v>4273</v>
      </c>
      <c r="I26" t="s">
        <v>452</v>
      </c>
      <c r="K26" t="s">
        <v>4251</v>
      </c>
    </row>
    <row r="27" spans="1:11">
      <c r="A27" t="s">
        <v>3239</v>
      </c>
      <c r="B27" t="s">
        <v>2663</v>
      </c>
      <c r="C27" s="31" t="s">
        <v>4284</v>
      </c>
      <c r="D27" t="s">
        <v>4283</v>
      </c>
      <c r="E27">
        <v>3</v>
      </c>
      <c r="F27" t="s">
        <v>2868</v>
      </c>
      <c r="G27" t="s">
        <v>2868</v>
      </c>
      <c r="H27" t="s">
        <v>4273</v>
      </c>
      <c r="I27" t="s">
        <v>452</v>
      </c>
      <c r="K27" t="s">
        <v>4251</v>
      </c>
    </row>
    <row r="28" spans="1:11">
      <c r="A28" t="s">
        <v>3239</v>
      </c>
      <c r="B28" t="s">
        <v>2663</v>
      </c>
      <c r="C28" s="31" t="s">
        <v>4285</v>
      </c>
      <c r="D28" t="s">
        <v>4286</v>
      </c>
      <c r="E28">
        <v>3</v>
      </c>
      <c r="F28" t="s">
        <v>2868</v>
      </c>
      <c r="G28" t="s">
        <v>2868</v>
      </c>
      <c r="H28" t="s">
        <v>4273</v>
      </c>
      <c r="I28" t="s">
        <v>452</v>
      </c>
      <c r="K28" t="s">
        <v>4251</v>
      </c>
    </row>
    <row r="29" spans="1:11">
      <c r="A29" t="s">
        <v>3239</v>
      </c>
      <c r="B29" t="s">
        <v>2663</v>
      </c>
      <c r="C29" s="31" t="s">
        <v>4287</v>
      </c>
      <c r="D29" t="s">
        <v>4286</v>
      </c>
      <c r="E29">
        <v>3</v>
      </c>
      <c r="F29" t="s">
        <v>2868</v>
      </c>
      <c r="G29" t="s">
        <v>2868</v>
      </c>
      <c r="H29" t="s">
        <v>4273</v>
      </c>
      <c r="I29" t="s">
        <v>452</v>
      </c>
      <c r="K29" t="s">
        <v>4251</v>
      </c>
    </row>
    <row r="30" spans="1:11">
      <c r="A30" t="s">
        <v>3239</v>
      </c>
      <c r="B30" t="s">
        <v>2663</v>
      </c>
      <c r="C30" s="31" t="s">
        <v>4288</v>
      </c>
      <c r="D30" t="s">
        <v>4286</v>
      </c>
      <c r="E30">
        <v>3</v>
      </c>
      <c r="F30" t="s">
        <v>2868</v>
      </c>
      <c r="G30" t="s">
        <v>2868</v>
      </c>
      <c r="H30" t="s">
        <v>4273</v>
      </c>
      <c r="I30" t="s">
        <v>452</v>
      </c>
      <c r="K30" t="s">
        <v>4251</v>
      </c>
    </row>
    <row r="31" spans="1:11">
      <c r="A31" t="s">
        <v>3239</v>
      </c>
      <c r="B31" t="s">
        <v>2663</v>
      </c>
      <c r="C31" s="31" t="s">
        <v>3245</v>
      </c>
      <c r="D31" t="s">
        <v>4289</v>
      </c>
      <c r="E31">
        <v>4</v>
      </c>
      <c r="F31" t="s">
        <v>2868</v>
      </c>
      <c r="G31" t="s">
        <v>2868</v>
      </c>
      <c r="H31" t="s">
        <v>4273</v>
      </c>
      <c r="I31" t="s">
        <v>452</v>
      </c>
      <c r="K31" t="s">
        <v>4251</v>
      </c>
    </row>
    <row r="32" spans="1:11">
      <c r="A32" t="s">
        <v>3239</v>
      </c>
      <c r="B32" t="s">
        <v>2663</v>
      </c>
      <c r="C32" s="31" t="s">
        <v>4290</v>
      </c>
      <c r="D32" t="s">
        <v>4291</v>
      </c>
      <c r="E32">
        <v>4</v>
      </c>
      <c r="F32" t="s">
        <v>2868</v>
      </c>
      <c r="G32" t="s">
        <v>2868</v>
      </c>
      <c r="H32" t="s">
        <v>4273</v>
      </c>
      <c r="I32" t="s">
        <v>452</v>
      </c>
      <c r="K32" t="s">
        <v>4251</v>
      </c>
    </row>
    <row r="33" spans="1:12">
      <c r="A33" t="s">
        <v>3239</v>
      </c>
      <c r="B33" t="s">
        <v>2663</v>
      </c>
      <c r="C33" s="31" t="s">
        <v>3246</v>
      </c>
      <c r="D33" t="s">
        <v>4292</v>
      </c>
      <c r="E33">
        <v>5</v>
      </c>
      <c r="F33" t="s">
        <v>2868</v>
      </c>
      <c r="G33" t="s">
        <v>2868</v>
      </c>
      <c r="H33" t="s">
        <v>4273</v>
      </c>
      <c r="I33" t="s">
        <v>452</v>
      </c>
      <c r="K33" t="s">
        <v>4251</v>
      </c>
    </row>
    <row r="34" spans="1:12" hidden="1">
      <c r="A34" t="s">
        <v>3214</v>
      </c>
      <c r="B34" s="5" t="s">
        <v>1295</v>
      </c>
      <c r="C34" s="31" t="s">
        <v>3189</v>
      </c>
      <c r="D34" s="43" t="s">
        <v>4293</v>
      </c>
      <c r="E34">
        <v>1</v>
      </c>
      <c r="F34" s="5" t="s">
        <v>1313</v>
      </c>
      <c r="G34" s="5" t="s">
        <v>1313</v>
      </c>
      <c r="H34" s="5" t="s">
        <v>1296</v>
      </c>
      <c r="I34" t="s">
        <v>452</v>
      </c>
      <c r="J34" t="s">
        <v>4294</v>
      </c>
      <c r="K34" t="s">
        <v>4294</v>
      </c>
    </row>
    <row r="35" spans="1:12" hidden="1">
      <c r="A35" s="5" t="s">
        <v>3418</v>
      </c>
      <c r="B35" s="5" t="s">
        <v>1316</v>
      </c>
      <c r="C35" s="36" t="s">
        <v>4295</v>
      </c>
      <c r="D35" s="43" t="s">
        <v>4296</v>
      </c>
      <c r="E35" s="43">
        <v>2</v>
      </c>
      <c r="F35" s="5" t="s">
        <v>1313</v>
      </c>
      <c r="G35" s="5" t="s">
        <v>1313</v>
      </c>
      <c r="H35" s="5" t="s">
        <v>1317</v>
      </c>
      <c r="I35" t="s">
        <v>452</v>
      </c>
      <c r="J35" t="s">
        <v>4251</v>
      </c>
      <c r="K35" t="s">
        <v>4251</v>
      </c>
      <c r="L35" s="5"/>
    </row>
    <row r="36" spans="1:12" hidden="1">
      <c r="A36" s="5" t="s">
        <v>3418</v>
      </c>
      <c r="B36" s="5" t="s">
        <v>1316</v>
      </c>
      <c r="C36" s="36" t="s">
        <v>3422</v>
      </c>
      <c r="D36" s="43" t="s">
        <v>4297</v>
      </c>
      <c r="E36" s="43">
        <v>3</v>
      </c>
      <c r="F36" s="5" t="s">
        <v>1313</v>
      </c>
      <c r="G36" s="5" t="s">
        <v>1313</v>
      </c>
      <c r="H36" s="5" t="s">
        <v>1317</v>
      </c>
      <c r="I36" t="s">
        <v>452</v>
      </c>
      <c r="J36" t="s">
        <v>4251</v>
      </c>
      <c r="K36" t="s">
        <v>4251</v>
      </c>
      <c r="L36" s="5"/>
    </row>
    <row r="37" spans="1:12" hidden="1">
      <c r="A37" s="5" t="s">
        <v>3418</v>
      </c>
      <c r="B37" s="5" t="s">
        <v>1316</v>
      </c>
      <c r="C37" s="36" t="s">
        <v>4298</v>
      </c>
      <c r="D37" s="5" t="s">
        <v>4299</v>
      </c>
      <c r="E37" s="5">
        <v>3</v>
      </c>
      <c r="F37" s="5" t="s">
        <v>1313</v>
      </c>
      <c r="G37" s="5" t="s">
        <v>1313</v>
      </c>
      <c r="H37" s="5" t="s">
        <v>1317</v>
      </c>
      <c r="I37" t="s">
        <v>452</v>
      </c>
      <c r="J37" t="s">
        <v>4251</v>
      </c>
      <c r="K37" t="s">
        <v>4251</v>
      </c>
      <c r="L37" s="5"/>
    </row>
    <row r="38" spans="1:12" hidden="1">
      <c r="A38" s="5" t="s">
        <v>3418</v>
      </c>
      <c r="B38" s="5" t="s">
        <v>1316</v>
      </c>
      <c r="C38" s="36" t="s">
        <v>3420</v>
      </c>
      <c r="D38" s="44" t="s">
        <v>4300</v>
      </c>
      <c r="E38" s="5">
        <v>5</v>
      </c>
      <c r="F38" s="5" t="s">
        <v>1313</v>
      </c>
      <c r="G38" s="5" t="s">
        <v>1313</v>
      </c>
      <c r="H38" s="5" t="s">
        <v>1317</v>
      </c>
      <c r="I38" t="s">
        <v>452</v>
      </c>
      <c r="J38" t="s">
        <v>4251</v>
      </c>
      <c r="K38" t="s">
        <v>4251</v>
      </c>
      <c r="L38" s="5"/>
    </row>
    <row r="39" spans="1:12" hidden="1">
      <c r="A39" s="5" t="s">
        <v>3418</v>
      </c>
      <c r="B39" s="5" t="s">
        <v>1316</v>
      </c>
      <c r="C39" s="36" t="s">
        <v>4301</v>
      </c>
      <c r="D39" s="44" t="s">
        <v>4300</v>
      </c>
      <c r="E39" s="5">
        <v>5</v>
      </c>
      <c r="F39" s="5" t="s">
        <v>1313</v>
      </c>
      <c r="G39" s="5" t="s">
        <v>1313</v>
      </c>
      <c r="H39" s="5" t="s">
        <v>1317</v>
      </c>
      <c r="I39" t="s">
        <v>452</v>
      </c>
      <c r="J39" t="s">
        <v>4251</v>
      </c>
      <c r="K39" t="s">
        <v>4251</v>
      </c>
      <c r="L39" s="5"/>
    </row>
    <row r="40" spans="1:12" hidden="1">
      <c r="A40" s="5" t="s">
        <v>3418</v>
      </c>
      <c r="B40" s="5" t="s">
        <v>1316</v>
      </c>
      <c r="C40" s="36" t="s">
        <v>4302</v>
      </c>
      <c r="D40" s="44" t="s">
        <v>4300</v>
      </c>
      <c r="E40" s="5">
        <v>5</v>
      </c>
      <c r="F40" s="5" t="s">
        <v>1313</v>
      </c>
      <c r="G40" s="5" t="s">
        <v>1313</v>
      </c>
      <c r="H40" s="5" t="s">
        <v>1317</v>
      </c>
      <c r="I40" t="s">
        <v>452</v>
      </c>
      <c r="J40" t="s">
        <v>4251</v>
      </c>
      <c r="K40" t="s">
        <v>4251</v>
      </c>
      <c r="L40" s="5"/>
    </row>
    <row r="41" spans="1:12" hidden="1">
      <c r="A41" s="5" t="s">
        <v>3418</v>
      </c>
      <c r="B41" s="5" t="s">
        <v>1316</v>
      </c>
      <c r="C41" s="36" t="s">
        <v>4303</v>
      </c>
      <c r="D41" s="44" t="s">
        <v>4300</v>
      </c>
      <c r="E41" s="5">
        <v>5</v>
      </c>
      <c r="F41" s="5" t="s">
        <v>1313</v>
      </c>
      <c r="G41" s="5" t="s">
        <v>1313</v>
      </c>
      <c r="H41" s="5" t="s">
        <v>1317</v>
      </c>
      <c r="I41" t="s">
        <v>452</v>
      </c>
      <c r="J41" t="s">
        <v>4251</v>
      </c>
      <c r="K41" t="s">
        <v>4251</v>
      </c>
      <c r="L41" s="5"/>
    </row>
    <row r="42" spans="1:12" hidden="1">
      <c r="A42" t="s">
        <v>3214</v>
      </c>
      <c r="B42" s="5" t="s">
        <v>1344</v>
      </c>
      <c r="C42" s="31" t="s">
        <v>3189</v>
      </c>
      <c r="D42" s="43" t="s">
        <v>4304</v>
      </c>
      <c r="E42" s="5">
        <v>1</v>
      </c>
      <c r="F42" s="5" t="s">
        <v>1313</v>
      </c>
      <c r="G42" s="5" t="s">
        <v>1313</v>
      </c>
      <c r="H42" s="5" t="s">
        <v>1345</v>
      </c>
      <c r="I42" t="s">
        <v>452</v>
      </c>
      <c r="J42" t="s">
        <v>4294</v>
      </c>
      <c r="K42" t="s">
        <v>4294</v>
      </c>
      <c r="L42" s="5"/>
    </row>
    <row r="43" spans="1:12" hidden="1">
      <c r="A43" s="5" t="s">
        <v>3418</v>
      </c>
      <c r="B43" s="5" t="s">
        <v>1363</v>
      </c>
      <c r="C43" t="s">
        <v>4295</v>
      </c>
      <c r="D43" s="43" t="s">
        <v>4305</v>
      </c>
      <c r="E43" s="43">
        <v>2</v>
      </c>
      <c r="F43" s="5" t="s">
        <v>1313</v>
      </c>
      <c r="G43" s="5" t="s">
        <v>1313</v>
      </c>
      <c r="H43" s="5" t="s">
        <v>1317</v>
      </c>
      <c r="I43" t="s">
        <v>452</v>
      </c>
      <c r="J43" t="s">
        <v>4251</v>
      </c>
      <c r="K43" t="s">
        <v>4251</v>
      </c>
      <c r="L43" s="5"/>
    </row>
    <row r="44" spans="1:12" hidden="1">
      <c r="A44" s="5" t="s">
        <v>3418</v>
      </c>
      <c r="B44" s="5" t="s">
        <v>1363</v>
      </c>
      <c r="C44" t="s">
        <v>4306</v>
      </c>
      <c r="D44" s="5" t="s">
        <v>4307</v>
      </c>
      <c r="E44" s="5">
        <v>3</v>
      </c>
      <c r="F44" s="5" t="s">
        <v>1313</v>
      </c>
      <c r="G44" s="5" t="s">
        <v>1313</v>
      </c>
      <c r="H44" t="s">
        <v>1364</v>
      </c>
      <c r="I44" t="s">
        <v>452</v>
      </c>
      <c r="J44" t="s">
        <v>4251</v>
      </c>
      <c r="K44" t="s">
        <v>4251</v>
      </c>
    </row>
    <row r="45" spans="1:12" hidden="1">
      <c r="A45" s="5" t="s">
        <v>3418</v>
      </c>
      <c r="B45" s="5" t="s">
        <v>1363</v>
      </c>
      <c r="C45" t="s">
        <v>4298</v>
      </c>
      <c r="D45" s="5" t="s">
        <v>4307</v>
      </c>
      <c r="E45" s="5">
        <v>3</v>
      </c>
      <c r="F45" s="5" t="s">
        <v>1313</v>
      </c>
      <c r="G45" s="5" t="s">
        <v>1313</v>
      </c>
      <c r="H45" t="s">
        <v>1364</v>
      </c>
      <c r="I45" t="s">
        <v>452</v>
      </c>
      <c r="J45" t="s">
        <v>4251</v>
      </c>
      <c r="K45" t="s">
        <v>4251</v>
      </c>
    </row>
    <row r="46" spans="1:12" hidden="1">
      <c r="A46" s="5" t="s">
        <v>3418</v>
      </c>
      <c r="B46" s="5" t="s">
        <v>1363</v>
      </c>
      <c r="C46" t="s">
        <v>3422</v>
      </c>
      <c r="D46" s="43" t="s">
        <v>4308</v>
      </c>
      <c r="E46" s="43">
        <v>3</v>
      </c>
      <c r="F46" s="5" t="s">
        <v>1313</v>
      </c>
      <c r="G46" s="5" t="s">
        <v>1313</v>
      </c>
      <c r="H46" t="s">
        <v>1364</v>
      </c>
      <c r="I46" t="s">
        <v>452</v>
      </c>
      <c r="J46" t="s">
        <v>4251</v>
      </c>
      <c r="K46" t="s">
        <v>4251</v>
      </c>
    </row>
    <row r="47" spans="1:12" hidden="1">
      <c r="A47" s="5" t="s">
        <v>3418</v>
      </c>
      <c r="B47" s="5" t="s">
        <v>1363</v>
      </c>
      <c r="C47" t="s">
        <v>3423</v>
      </c>
      <c r="D47" s="43" t="s">
        <v>4309</v>
      </c>
      <c r="E47" s="5">
        <v>4</v>
      </c>
      <c r="F47" s="5" t="s">
        <v>1313</v>
      </c>
      <c r="G47" s="5" t="s">
        <v>1313</v>
      </c>
      <c r="H47" t="s">
        <v>1364</v>
      </c>
      <c r="I47" t="s">
        <v>452</v>
      </c>
      <c r="J47" t="s">
        <v>4251</v>
      </c>
      <c r="K47" t="s">
        <v>4251</v>
      </c>
      <c r="L47" s="5"/>
    </row>
    <row r="48" spans="1:12" hidden="1">
      <c r="A48" s="5" t="s">
        <v>3418</v>
      </c>
      <c r="B48" s="5" t="s">
        <v>1363</v>
      </c>
      <c r="C48" t="s">
        <v>3420</v>
      </c>
      <c r="D48" s="43" t="s">
        <v>4310</v>
      </c>
      <c r="E48" s="5">
        <v>5</v>
      </c>
      <c r="F48" s="5" t="s">
        <v>1313</v>
      </c>
      <c r="G48" s="5" t="s">
        <v>1313</v>
      </c>
      <c r="H48" t="s">
        <v>1364</v>
      </c>
      <c r="I48" t="s">
        <v>452</v>
      </c>
      <c r="J48" t="s">
        <v>4251</v>
      </c>
      <c r="K48" t="s">
        <v>4251</v>
      </c>
      <c r="L48" s="5"/>
    </row>
    <row r="49" spans="1:12" hidden="1">
      <c r="A49" s="5" t="s">
        <v>3418</v>
      </c>
      <c r="B49" s="5" t="s">
        <v>1363</v>
      </c>
      <c r="C49" t="s">
        <v>4311</v>
      </c>
      <c r="D49" s="43" t="s">
        <v>4310</v>
      </c>
      <c r="E49" s="5">
        <v>5</v>
      </c>
      <c r="F49" s="5" t="s">
        <v>1313</v>
      </c>
      <c r="G49" s="5" t="s">
        <v>1313</v>
      </c>
      <c r="H49" t="s">
        <v>1364</v>
      </c>
      <c r="I49" t="s">
        <v>452</v>
      </c>
      <c r="J49" t="s">
        <v>4251</v>
      </c>
      <c r="K49" t="s">
        <v>4251</v>
      </c>
    </row>
    <row r="50" spans="1:12" hidden="1">
      <c r="A50" s="5" t="s">
        <v>3418</v>
      </c>
      <c r="B50" s="5" t="s">
        <v>1363</v>
      </c>
      <c r="C50" t="s">
        <v>4301</v>
      </c>
      <c r="D50" s="43" t="s">
        <v>4310</v>
      </c>
      <c r="E50" s="5">
        <v>5</v>
      </c>
      <c r="F50" s="5" t="s">
        <v>1313</v>
      </c>
      <c r="G50" s="5" t="s">
        <v>1313</v>
      </c>
      <c r="H50" t="s">
        <v>1364</v>
      </c>
      <c r="I50" t="s">
        <v>452</v>
      </c>
      <c r="J50" t="s">
        <v>4251</v>
      </c>
      <c r="K50" t="s">
        <v>4251</v>
      </c>
    </row>
    <row r="51" spans="1:12" hidden="1">
      <c r="A51" s="5" t="s">
        <v>3418</v>
      </c>
      <c r="B51" s="5" t="s">
        <v>1363</v>
      </c>
      <c r="C51" t="s">
        <v>4302</v>
      </c>
      <c r="D51" s="43" t="s">
        <v>4310</v>
      </c>
      <c r="E51" s="5">
        <v>5</v>
      </c>
      <c r="F51" s="5" t="s">
        <v>1313</v>
      </c>
      <c r="G51" s="5" t="s">
        <v>1313</v>
      </c>
      <c r="H51" t="s">
        <v>1364</v>
      </c>
      <c r="I51" t="s">
        <v>452</v>
      </c>
      <c r="J51" t="s">
        <v>4251</v>
      </c>
      <c r="K51" t="s">
        <v>4251</v>
      </c>
    </row>
    <row r="52" spans="1:12" hidden="1">
      <c r="A52" s="5" t="s">
        <v>3418</v>
      </c>
      <c r="B52" s="5" t="s">
        <v>1363</v>
      </c>
      <c r="C52" t="s">
        <v>4303</v>
      </c>
      <c r="D52" s="43" t="s">
        <v>4310</v>
      </c>
      <c r="E52" s="5">
        <v>5</v>
      </c>
      <c r="F52" s="5" t="s">
        <v>1313</v>
      </c>
      <c r="G52" s="5" t="s">
        <v>1313</v>
      </c>
      <c r="H52" t="s">
        <v>1364</v>
      </c>
      <c r="I52" t="s">
        <v>452</v>
      </c>
      <c r="J52" t="s">
        <v>4251</v>
      </c>
      <c r="K52" t="s">
        <v>4251</v>
      </c>
    </row>
    <row r="53" spans="1:12" hidden="1">
      <c r="A53" t="s">
        <v>3214</v>
      </c>
      <c r="B53" s="5" t="s">
        <v>1470</v>
      </c>
      <c r="C53" t="s">
        <v>3189</v>
      </c>
      <c r="D53" s="43" t="s">
        <v>4312</v>
      </c>
      <c r="E53" s="44">
        <v>1</v>
      </c>
      <c r="F53" s="5" t="s">
        <v>1313</v>
      </c>
      <c r="G53" s="5" t="s">
        <v>1313</v>
      </c>
      <c r="H53" t="s">
        <v>1471</v>
      </c>
      <c r="I53" t="s">
        <v>452</v>
      </c>
      <c r="J53" t="s">
        <v>4294</v>
      </c>
      <c r="K53" t="s">
        <v>4294</v>
      </c>
    </row>
    <row r="54" spans="1:12" hidden="1">
      <c r="A54" s="5" t="s">
        <v>3418</v>
      </c>
      <c r="B54" s="5" t="s">
        <v>1489</v>
      </c>
      <c r="C54" t="s">
        <v>3420</v>
      </c>
      <c r="D54" s="43" t="s">
        <v>4313</v>
      </c>
      <c r="E54" s="5">
        <v>5</v>
      </c>
      <c r="F54" s="5" t="s">
        <v>1313</v>
      </c>
      <c r="G54" s="5" t="s">
        <v>1313</v>
      </c>
      <c r="H54" s="36" t="s">
        <v>1490</v>
      </c>
      <c r="I54" t="s">
        <v>452</v>
      </c>
      <c r="J54" t="s">
        <v>4251</v>
      </c>
      <c r="K54" t="s">
        <v>4251</v>
      </c>
    </row>
    <row r="55" spans="1:12" hidden="1">
      <c r="A55" t="s">
        <v>3214</v>
      </c>
      <c r="B55" s="5" t="s">
        <v>1515</v>
      </c>
      <c r="C55" t="s">
        <v>3189</v>
      </c>
      <c r="D55" s="43" t="s">
        <v>4314</v>
      </c>
      <c r="E55" s="5">
        <v>1</v>
      </c>
      <c r="F55" s="5" t="s">
        <v>1313</v>
      </c>
      <c r="G55" s="5" t="s">
        <v>1313</v>
      </c>
      <c r="H55" s="36" t="s">
        <v>1516</v>
      </c>
      <c r="I55" t="s">
        <v>452</v>
      </c>
      <c r="J55" t="s">
        <v>4294</v>
      </c>
      <c r="K55" t="s">
        <v>4294</v>
      </c>
    </row>
    <row r="56" spans="1:12" hidden="1">
      <c r="A56" s="5" t="s">
        <v>3418</v>
      </c>
      <c r="B56" s="5" t="s">
        <v>1526</v>
      </c>
      <c r="C56" t="s">
        <v>3420</v>
      </c>
      <c r="D56" s="43" t="s">
        <v>4315</v>
      </c>
      <c r="E56" s="5">
        <v>5</v>
      </c>
      <c r="F56" s="5" t="s">
        <v>1313</v>
      </c>
      <c r="G56" s="5" t="s">
        <v>1313</v>
      </c>
      <c r="H56" s="36" t="s">
        <v>4316</v>
      </c>
      <c r="I56" t="s">
        <v>452</v>
      </c>
      <c r="J56" t="s">
        <v>4251</v>
      </c>
      <c r="K56" t="s">
        <v>4251</v>
      </c>
      <c r="L56" s="5"/>
    </row>
    <row r="57" spans="1:12" hidden="1">
      <c r="A57" s="32"/>
      <c r="C57" s="45"/>
    </row>
    <row r="58" spans="1:12" hidden="1">
      <c r="A58" s="32"/>
      <c r="C58" s="45"/>
    </row>
    <row r="59" spans="1:12" hidden="1">
      <c r="A59" s="32"/>
      <c r="C59" s="33"/>
    </row>
    <row r="60" spans="1:12" hidden="1">
      <c r="C60" s="33"/>
    </row>
    <row r="61" spans="1:12" hidden="1">
      <c r="C61" s="33"/>
      <c r="D61" s="9"/>
    </row>
    <row r="62" spans="1:12" hidden="1">
      <c r="C62" s="33"/>
    </row>
    <row r="63" spans="1:12" hidden="1">
      <c r="C63" s="33"/>
    </row>
  </sheetData>
  <autoFilter ref="A1:N63" xr:uid="{0A2B75F8-609C-41B3-BCD4-0DA38962C7D2}">
    <filterColumn colId="1">
      <filters>
        <filter val="_1_4_3_8"/>
        <filter val="(NonBlanks)"/>
      </filters>
    </filterColumn>
  </autoFilter>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1BCC1CC6EE6454AAD945CF5454B46D4" ma:contentTypeVersion="18" ma:contentTypeDescription="Create a new document." ma:contentTypeScope="" ma:versionID="4833b49610ef6014bae4655d72fa8e2e">
  <xsd:schema xmlns:xsd="http://www.w3.org/2001/XMLSchema" xmlns:xs="http://www.w3.org/2001/XMLSchema" xmlns:p="http://schemas.microsoft.com/office/2006/metadata/properties" xmlns:ns2="7331611a-941c-4e7a-82a5-d53907eef767" xmlns:ns3="a7811651-0aa0-4c83-a88f-2d0029d74b6e" targetNamespace="http://schemas.microsoft.com/office/2006/metadata/properties" ma:root="true" ma:fieldsID="a10e0e707352cc2a5045943bdcefae6e" ns2:_="" ns3:_="">
    <xsd:import namespace="7331611a-941c-4e7a-82a5-d53907eef767"/>
    <xsd:import namespace="a7811651-0aa0-4c83-a88f-2d0029d74b6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1611a-941c-4e7a-82a5-d53907eef76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41616629-9183-4d38-9e3a-f9db27d53a2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7811651-0aa0-4c83-a88f-2d0029d74b6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7f6ac6ae-bd15-4b02-8e8b-5984b1b8091b}" ma:internalName="TaxCatchAll" ma:showField="CatchAllData" ma:web="a7811651-0aa0-4c83-a88f-2d0029d74b6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a7811651-0aa0-4c83-a88f-2d0029d74b6e" xsi:nil="true"/>
    <lcf76f155ced4ddcb4097134ff3c332f xmlns="7331611a-941c-4e7a-82a5-d53907eef767">
      <Terms xmlns="http://schemas.microsoft.com/office/infopath/2007/PartnerControls"/>
    </lcf76f155ced4ddcb4097134ff3c332f>
    <SharedWithUsers xmlns="a7811651-0aa0-4c83-a88f-2d0029d74b6e">
      <UserInfo>
        <DisplayName>Sanchez, Andrea Cecilia (Alliance Bioversity-CIAT)</DisplayName>
        <AccountId>121</AccountId>
        <AccountType/>
      </UserInfo>
    </SharedWithUsers>
  </documentManagement>
</p:properties>
</file>

<file path=customXml/item4.xml>��< ? x m l   v e r s i o n = " 1 . 0 "   e n c o d i n g = " u t f - 1 6 " ? > < D a t a M a s h u p   x m l n s = " h t t p : / / s c h e m a s . m i c r o s o f t . c o m / D a t a M a s h u p " > A A A A A B U D A A B Q S w M E F A A C A A g A j 0 x n V y 6 u y B y l A A A A 9 w A A A B I A H A B D b 2 5 m a W c v U G F j a 2 F n Z S 5 4 b W w g o h g A K K A U A A A A A A A A A A A A A A A A A A A A A A A A A A A A h Y + 9 D o I w H M R f h X S n X z g Y 8 q c M r p K Y E I 1 r U y o 2 Q j G 0 W N 7 N w U f y F c Q o 6 u Z 4 d 7 9 L 7 u 7 X G + R j 2 0 Q X 3 T v T 2 Q w x T F G k r e o q Y + s M D f 4 Q L 1 E u Y C P V S d Y 6 m m D r 0 t G Z D B 2 9 P 6 e E h B B w S H D X 1 4 R T y s i + W J f q q F s Z G + u 8 t E q j T 6 v 6 3 0 I C d q 8 x g m P G F p h z n m A K Z H a h M P Z L 8 G n w M / 0 x Y T U 0 f u i 1 0 D b e l k B m C e R 9 Q j w A U E s D B B Q A A g A I A I 9 M Z 1 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P T G d X K I p H u A 4 A A A A R A A A A E w A c A E Z v c m 1 1 b G F z L 1 N l Y 3 R p b 2 4 x L m 0 g o h g A K K A U A A A A A A A A A A A A A A A A A A A A A A A A A A A A K 0 5 N L s n M z 1 M I h t C G 1 g B Q S w E C L Q A U A A I A C A C P T G d X L q 7 I H K U A A A D 3 A A A A E g A A A A A A A A A A A A A A A A A A A A A A Q 2 9 u Z m l n L 1 B h Y 2 t h Z 2 U u e G 1 s U E s B A i 0 A F A A C A A g A j 0 x n V w / K 6 a u k A A A A 6 Q A A A B M A A A A A A A A A A A A A A A A A 8 Q A A A F t D b 2 5 0 Z W 5 0 X 1 R 5 c G V z X S 5 4 b W x Q S w E C L Q A U A A I A C A C P T G d X 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c C + Y C Z v v b k 2 Q H 1 F I 7 k E L U w A A A A A C A A A A A A A D Z g A A w A A A A B A A A A A N t 6 c i v w 5 b 7 Y / A O a n 7 N c g y A A A A A A S A A A C g A A A A E A A A A C z r K C l s r L 3 e Y B W 4 i n x M I w B Q A A A A z j Q P Z 7 0 3 N Y N t B z Q c K f s 4 i f z y q + j R z 2 2 k 2 P X m h z N 7 b l c 2 C 8 R H m g y K c k q L H Y H K p d w I z o T v e p / 7 r R D O W 4 P t e + r + M U H + E 3 B F 0 f + F O g 5 t c t G d B 9 s U A A A A Y h 1 o v R i b a 9 d 8 m m v J y q / Z v l d L z a c = < / D a t a M a s h u p > 
</file>

<file path=customXml/itemProps1.xml><?xml version="1.0" encoding="utf-8"?>
<ds:datastoreItem xmlns:ds="http://schemas.openxmlformats.org/officeDocument/2006/customXml" ds:itemID="{BA5A70B0-6EE2-4925-AF5B-8B7A93B816AB}"/>
</file>

<file path=customXml/itemProps2.xml><?xml version="1.0" encoding="utf-8"?>
<ds:datastoreItem xmlns:ds="http://schemas.openxmlformats.org/officeDocument/2006/customXml" ds:itemID="{B466C01C-0C30-4555-8AF6-89FE5310C0CE}"/>
</file>

<file path=customXml/itemProps3.xml><?xml version="1.0" encoding="utf-8"?>
<ds:datastoreItem xmlns:ds="http://schemas.openxmlformats.org/officeDocument/2006/customXml" ds:itemID="{93B21F40-E930-4573-8786-84CC835000D2}"/>
</file>

<file path=customXml/itemProps4.xml><?xml version="1.0" encoding="utf-8"?>
<ds:datastoreItem xmlns:ds="http://schemas.openxmlformats.org/officeDocument/2006/customXml" ds:itemID="{F8DE3550-620D-4261-9900-60D207F259C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Jones, Sarah (Alliance Bioversity-CIAT)</dc:creator>
  <cp:keywords/>
  <dc:description/>
  <cp:lastModifiedBy/>
  <cp:revision/>
  <dcterms:created xsi:type="dcterms:W3CDTF">2023-09-05T09:49:27Z</dcterms:created>
  <dcterms:modified xsi:type="dcterms:W3CDTF">2024-07-15T13:28:11Z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0x01010031BCC1CC6EE6454AAD945CF5454B46D4</vt:lpwstr>
  </property>
  <property fmtid="{D5CDD505-2E9C-101B-9397-08002B2CF9AE}" pid="3" name="MediaServiceImageTags">
    <vt:lpwstr/>
  </property>
</Properties>
</file>