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3_chapter_PhD/HOLPA_factors_influencing_adoption_dfs/results/per/"/>
    </mc:Choice>
  </mc:AlternateContent>
  <xr:revisionPtr revIDLastSave="16" documentId="8_{F4241DEE-DD79-4157-924C-FECB93072263}" xr6:coauthVersionLast="47" xr6:coauthVersionMax="47" xr10:uidLastSave="{23189782-5A8E-4EB3-9BE6-BA016FF4BF50}"/>
  <bookViews>
    <workbookView xWindow="28680" yWindow="870" windowWidth="29040" windowHeight="15840" activeTab="5" xr2:uid="{5D4E32CE-BB45-43B9-91A4-586E9F4B3DFD}"/>
  </bookViews>
  <sheets>
    <sheet name="Sheet3" sheetId="3" r:id="rId1"/>
    <sheet name="Sheet4" sheetId="4" r:id="rId2"/>
    <sheet name="projects_participation" sheetId="1" r:id="rId3"/>
    <sheet name="Sheet2" sheetId="2" r:id="rId4"/>
    <sheet name="Sheet1" sheetId="5" r:id="rId5"/>
    <sheet name="Sheet5" sheetId="6" r:id="rId6"/>
  </sheets>
  <definedNames>
    <definedName name="_xlnm._FilterDatabase" localSheetId="2" hidden="1">projects_participation!$A$1:$F$201</definedName>
    <definedName name="_xlnm._FilterDatabase" localSheetId="4" hidden="1">Sheet1!$A$2:$X$202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3" i="5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<sst xmlns="http://schemas.openxmlformats.org/spreadsheetml/2006/main" count="2873" uniqueCount="291">
  <si>
    <t>Specify the name of the project:</t>
  </si>
  <si>
    <t>Certificacion organica</t>
  </si>
  <si>
    <t>Produccion de cacao</t>
  </si>
  <si>
    <t>Proyecto camu camu</t>
  </si>
  <si>
    <t>Cacao del gobierno regional</t>
  </si>
  <si>
    <t>Proyecto DEVIDA</t>
  </si>
  <si>
    <t>Proyecto de aji</t>
  </si>
  <si>
    <t>Proyecto de cacao DEVIDA</t>
  </si>
  <si>
    <t>Proyecto de aji, foncodes</t>
  </si>
  <si>
    <t>Proyectos de cacao y caña azucar</t>
  </si>
  <si>
    <t>Proyecto DEVIDA y del gobierno regional</t>
  </si>
  <si>
    <t>Foncodes</t>
  </si>
  <si>
    <t>DEVIDA y Gobierno regional, los 2 de cultivo de cacao</t>
  </si>
  <si>
    <t>Devida y Gobierno Regional</t>
  </si>
  <si>
    <t>Viridis Terra</t>
  </si>
  <si>
    <t>Devida y Gobierno Regional en cultivo de cacao</t>
  </si>
  <si>
    <t>Terner la certificacion RSPO en palma aceitera</t>
  </si>
  <si>
    <t>Row Labels</t>
  </si>
  <si>
    <t>Grand Total</t>
  </si>
  <si>
    <t>gobierno</t>
  </si>
  <si>
    <t>hid</t>
  </si>
  <si>
    <t>20231031_AnA</t>
  </si>
  <si>
    <t>20231031_DaD</t>
  </si>
  <si>
    <t>20231031_PaV</t>
  </si>
  <si>
    <t>20231031_SaR</t>
  </si>
  <si>
    <t>20231101_AlV</t>
  </si>
  <si>
    <t>20231101_AnQ</t>
  </si>
  <si>
    <t>20231101_EnM</t>
  </si>
  <si>
    <t>20231101_FeH</t>
  </si>
  <si>
    <t>20231101_PeR</t>
  </si>
  <si>
    <t>20231101_RoS</t>
  </si>
  <si>
    <t>20231101_SeC</t>
  </si>
  <si>
    <t>20231101_SuS</t>
  </si>
  <si>
    <t>20231101_ViP</t>
  </si>
  <si>
    <t>20231102_BeM</t>
  </si>
  <si>
    <t>20231102_CaC</t>
  </si>
  <si>
    <t>20231102_ElP</t>
  </si>
  <si>
    <t>20231102_GeS</t>
  </si>
  <si>
    <t>20231102_LuS</t>
  </si>
  <si>
    <t>20231102_NaS</t>
  </si>
  <si>
    <t>20231102_ReS</t>
  </si>
  <si>
    <t>20231103_EdS</t>
  </si>
  <si>
    <t>20231103_FlG</t>
  </si>
  <si>
    <t>20231103_JoB</t>
  </si>
  <si>
    <t>20231103_JoD</t>
  </si>
  <si>
    <t>20231103_LaB</t>
  </si>
  <si>
    <t>20231103_NeV</t>
  </si>
  <si>
    <t>20231103_NiF</t>
  </si>
  <si>
    <t>20231103_RaP</t>
  </si>
  <si>
    <t>20231104_EmR</t>
  </si>
  <si>
    <t>20231104_MaM</t>
  </si>
  <si>
    <t>20231104_RoR</t>
  </si>
  <si>
    <t>20231104_SeS</t>
  </si>
  <si>
    <t>20231106_AmQ</t>
  </si>
  <si>
    <t>20231106_AnG</t>
  </si>
  <si>
    <t>20231106_ClM</t>
  </si>
  <si>
    <t>20231106_DaP</t>
  </si>
  <si>
    <t>20231107_EdG</t>
  </si>
  <si>
    <t>20231107_EsH</t>
  </si>
  <si>
    <t>20231107_MaR</t>
  </si>
  <si>
    <t>20231108_ArS</t>
  </si>
  <si>
    <t>20231108_EdQ</t>
  </si>
  <si>
    <t>20231108_JuV</t>
  </si>
  <si>
    <t>20231108_LiS</t>
  </si>
  <si>
    <t>20231108_NaS</t>
  </si>
  <si>
    <t>20231109_RoP</t>
  </si>
  <si>
    <t>20231110_ErR</t>
  </si>
  <si>
    <t>20231110_JuC</t>
  </si>
  <si>
    <t>20231110_MaM</t>
  </si>
  <si>
    <t>20231113_FlH</t>
  </si>
  <si>
    <t>20231113_GrH</t>
  </si>
  <si>
    <t>20231113_MaV</t>
  </si>
  <si>
    <t>20231113_SeH</t>
  </si>
  <si>
    <t>20231114_IsE</t>
  </si>
  <si>
    <t>20231114_JoA</t>
  </si>
  <si>
    <t>20231114_PeG</t>
  </si>
  <si>
    <t>20231114_ReL</t>
  </si>
  <si>
    <t>20231115_EdR</t>
  </si>
  <si>
    <t>20231115_GeL</t>
  </si>
  <si>
    <t>20231115_GiC</t>
  </si>
  <si>
    <t>20231115_IsC</t>
  </si>
  <si>
    <t>20231115_JoP</t>
  </si>
  <si>
    <t>20231116_AnJ</t>
  </si>
  <si>
    <t>20231116_HiC</t>
  </si>
  <si>
    <t>20231116_JoR</t>
  </si>
  <si>
    <t>20231116_LiC</t>
  </si>
  <si>
    <t>20231116_LiS</t>
  </si>
  <si>
    <t>20231116_RoG</t>
  </si>
  <si>
    <t>20231117_EdR</t>
  </si>
  <si>
    <t>20231117_GuS</t>
  </si>
  <si>
    <t>20231117_JuC</t>
  </si>
  <si>
    <t>20231117_NeR</t>
  </si>
  <si>
    <t>20231117_RuA</t>
  </si>
  <si>
    <t>20231117_SaO</t>
  </si>
  <si>
    <t>20231117_SeV</t>
  </si>
  <si>
    <t>20231117_ViR</t>
  </si>
  <si>
    <t>20231118_JaS</t>
  </si>
  <si>
    <t>20231118_LuS</t>
  </si>
  <si>
    <t>20231118_ReS</t>
  </si>
  <si>
    <t>20231120_AdC</t>
  </si>
  <si>
    <t>20231120_AlR</t>
  </si>
  <si>
    <t>20231120_LuG</t>
  </si>
  <si>
    <t>20231121_AnM</t>
  </si>
  <si>
    <t>20231121_DaT</t>
  </si>
  <si>
    <t>20231121_DoC</t>
  </si>
  <si>
    <t>20231121_GlG</t>
  </si>
  <si>
    <t>20231121_HiC</t>
  </si>
  <si>
    <t>20231121_HiP</t>
  </si>
  <si>
    <t>20231121_MaE</t>
  </si>
  <si>
    <t>20231121_MiF</t>
  </si>
  <si>
    <t>20231122_AnM</t>
  </si>
  <si>
    <t>20231122_EtM</t>
  </si>
  <si>
    <t>20231122_LeC</t>
  </si>
  <si>
    <t>20231122_MeA</t>
  </si>
  <si>
    <t>20231124_AlL</t>
  </si>
  <si>
    <t>20231124_AnM</t>
  </si>
  <si>
    <t>20231124_EdA</t>
  </si>
  <si>
    <t>20231124_JiR</t>
  </si>
  <si>
    <t>20231124_MaF</t>
  </si>
  <si>
    <t>20231124_RoS</t>
  </si>
  <si>
    <t>20231125_DyR</t>
  </si>
  <si>
    <t>20231125_WiS</t>
  </si>
  <si>
    <t>20231128_DeG</t>
  </si>
  <si>
    <t>20231128_GlM</t>
  </si>
  <si>
    <t>20231129_LiL</t>
  </si>
  <si>
    <t>20231129_ReA</t>
  </si>
  <si>
    <t>20231204_DaR</t>
  </si>
  <si>
    <t>20231206_DeN</t>
  </si>
  <si>
    <t>20231206_ElC</t>
  </si>
  <si>
    <t>20231206_RaT</t>
  </si>
  <si>
    <t>20231207_EmE</t>
  </si>
  <si>
    <t>20231207_JoM</t>
  </si>
  <si>
    <t>20231207_JoM_Ta</t>
  </si>
  <si>
    <t>20231207_JuM</t>
  </si>
  <si>
    <t>20231208_IrN</t>
  </si>
  <si>
    <t>20231208_LoR</t>
  </si>
  <si>
    <t>20231208_LuL</t>
  </si>
  <si>
    <t>20231210_JuG</t>
  </si>
  <si>
    <t>20231211_DiM</t>
  </si>
  <si>
    <t>20231211_DoF</t>
  </si>
  <si>
    <t>20231211_NaS</t>
  </si>
  <si>
    <t>20231212_MaR</t>
  </si>
  <si>
    <t>20231213_JaH</t>
  </si>
  <si>
    <t>20231213_JoZ</t>
  </si>
  <si>
    <t>20231215_GrT</t>
  </si>
  <si>
    <t>20231215_JoS</t>
  </si>
  <si>
    <t>20231218_LiG</t>
  </si>
  <si>
    <t>20231218_MaC</t>
  </si>
  <si>
    <t>20231221_EsP</t>
  </si>
  <si>
    <t>20231221_MaL</t>
  </si>
  <si>
    <t>20231222_RiJ</t>
  </si>
  <si>
    <t>20231227_LuC</t>
  </si>
  <si>
    <t>20240107_AmP</t>
  </si>
  <si>
    <t>20240107_EuH</t>
  </si>
  <si>
    <t>20240107_EuJ</t>
  </si>
  <si>
    <t>20240107_MaC</t>
  </si>
  <si>
    <t>20240108_AsG</t>
  </si>
  <si>
    <t>20240109_WaS</t>
  </si>
  <si>
    <t>20240110_WiS</t>
  </si>
  <si>
    <t>20240111_SaA</t>
  </si>
  <si>
    <t>20240118_ElD</t>
  </si>
  <si>
    <t>20240118_NoC</t>
  </si>
  <si>
    <t>20240124_JuJ</t>
  </si>
  <si>
    <t>20240125_ArR</t>
  </si>
  <si>
    <t>20240126_RaM</t>
  </si>
  <si>
    <t>20240126_WiM</t>
  </si>
  <si>
    <t>20240212_EsV</t>
  </si>
  <si>
    <t>20240212_JaR</t>
  </si>
  <si>
    <t>20240212_JuA</t>
  </si>
  <si>
    <t>20240213_LeC</t>
  </si>
  <si>
    <t>20240213_PeS</t>
  </si>
  <si>
    <t>20240213_WiM</t>
  </si>
  <si>
    <t>20240214_ViG</t>
  </si>
  <si>
    <t>20240216_CaR</t>
  </si>
  <si>
    <t>20240216_JuC</t>
  </si>
  <si>
    <t>20240217_CaA</t>
  </si>
  <si>
    <t>20240226_DaT</t>
  </si>
  <si>
    <t>20240226_JuT</t>
  </si>
  <si>
    <t>20240226_NeT</t>
  </si>
  <si>
    <t>20240226_WiB</t>
  </si>
  <si>
    <t>20240227_ElT</t>
  </si>
  <si>
    <t>20240227_LuP</t>
  </si>
  <si>
    <t>20240227_SeV</t>
  </si>
  <si>
    <t>20240228_AlA</t>
  </si>
  <si>
    <t>20240228_DeR</t>
  </si>
  <si>
    <t>20240228_GlG</t>
  </si>
  <si>
    <t>20240228_GrL</t>
  </si>
  <si>
    <t>20240228_LiY</t>
  </si>
  <si>
    <t>20240228_MaS</t>
  </si>
  <si>
    <t>20240228_SeT</t>
  </si>
  <si>
    <t>20240228_SoI</t>
  </si>
  <si>
    <t>20240229_AnD</t>
  </si>
  <si>
    <t>20240229_AnG</t>
  </si>
  <si>
    <t>20240229_ArP</t>
  </si>
  <si>
    <t>20240229_GeE</t>
  </si>
  <si>
    <t>20240229_GiA</t>
  </si>
  <si>
    <t>20240229_JuA</t>
  </si>
  <si>
    <t>20240229_LuA</t>
  </si>
  <si>
    <t>20240229_MaY</t>
  </si>
  <si>
    <t>20240229_SaC</t>
  </si>
  <si>
    <t>20240301_AnF</t>
  </si>
  <si>
    <t>20240301_CaG</t>
  </si>
  <si>
    <t>20240301_ElC</t>
  </si>
  <si>
    <t>20240301_ErR</t>
  </si>
  <si>
    <t>20240301_PaN</t>
  </si>
  <si>
    <t>20240301_SiC</t>
  </si>
  <si>
    <t>20240302_ElP</t>
  </si>
  <si>
    <t>20240302_IsV</t>
  </si>
  <si>
    <t>20240308_AlC</t>
  </si>
  <si>
    <t>20240309_ClC</t>
  </si>
  <si>
    <t>20240309_GrD</t>
  </si>
  <si>
    <t>20240310_BeT</t>
  </si>
  <si>
    <t>20240310_FeA</t>
  </si>
  <si>
    <t>20240310_RoB</t>
  </si>
  <si>
    <t>20240310_SaD</t>
  </si>
  <si>
    <t>20240311_DaC</t>
  </si>
  <si>
    <t>20240311_HeC</t>
  </si>
  <si>
    <t>20240311_IsQ</t>
  </si>
  <si>
    <t>20240311_JuC</t>
  </si>
  <si>
    <t>20240312_EzV</t>
  </si>
  <si>
    <t>20240313_AnG</t>
  </si>
  <si>
    <t>Are you or anyone in your household currently involved in any agricultural research or development project?-label</t>
  </si>
  <si>
    <t>No</t>
  </si>
  <si>
    <t>Si</t>
  </si>
  <si>
    <t>Frutales</t>
  </si>
  <si>
    <t>Camu-camu</t>
  </si>
  <si>
    <t>Cacao</t>
  </si>
  <si>
    <t>crop_type</t>
  </si>
  <si>
    <t>training_participation</t>
  </si>
  <si>
    <t>dfs_adoption_binary</t>
  </si>
  <si>
    <t>_1_2_1_14_1</t>
  </si>
  <si>
    <t>_1_2_1_14_2</t>
  </si>
  <si>
    <t>_1_2_1_14_3</t>
  </si>
  <si>
    <t>_1_2_1_14_4</t>
  </si>
  <si>
    <t>_1_2_1_14_5</t>
  </si>
  <si>
    <t>_1_2_1_14_6</t>
  </si>
  <si>
    <t>_4_1_1_2</t>
  </si>
  <si>
    <t>_4_1_1_2-desc</t>
  </si>
  <si>
    <t>_4_1_1_3</t>
  </si>
  <si>
    <t>_4_1_1_3-desc</t>
  </si>
  <si>
    <t>_4_1_6_1</t>
  </si>
  <si>
    <t>_4_1_6_1-desc</t>
  </si>
  <si>
    <t>_4_1_1_4_1</t>
  </si>
  <si>
    <t>_4_1_1_4_1-desc</t>
  </si>
  <si>
    <t>_4_1_1_4_3</t>
  </si>
  <si>
    <t>_4_1_1_4_3-desc</t>
  </si>
  <si>
    <t>_4_1_1_4_4</t>
  </si>
  <si>
    <t>_4_1_1_4_4-desc</t>
  </si>
  <si>
    <t>_4_1_1_4_4_1</t>
  </si>
  <si>
    <t>_1_2_1_15</t>
  </si>
  <si>
    <t>_1_2_1_15-desc</t>
  </si>
  <si>
    <t>_1_2_1_15_1</t>
  </si>
  <si>
    <t>How many Male adults of working age (≥18 and ≤65 years old) live in the household?</t>
  </si>
  <si>
    <t>How many Female adults of working age (≥18 and ≤65 years old) live in the household?</t>
  </si>
  <si>
    <t>How many Male adults not of working age (&gt;65 years old) live in the household?</t>
  </si>
  <si>
    <t>How many Female adults not of working age (&gt;65 years old) live in the household?</t>
  </si>
  <si>
    <t>How many Male children (&lt;18 years old) live in the household?</t>
  </si>
  <si>
    <t>How many Female children (&lt;18 years old) live in the household?</t>
  </si>
  <si>
    <t>Please indicate the highest level of school attended by most MALE household members of working age (≥18 and ≤65 years old)</t>
  </si>
  <si>
    <t>Please indicate the highest level of school attended by most MALE household members of working age (≥18 and ≤65 years old)-label</t>
  </si>
  <si>
    <t>Please indicate the highest level of school attended by most FEMALE household members of working age (≥18 and ≤65 years old)</t>
  </si>
  <si>
    <t>Please indicate the highest level of school attended by most FEMALE household members of working age (≥18 and ≤65 years old)-label</t>
  </si>
  <si>
    <t>Do any children in the household attend school?</t>
  </si>
  <si>
    <t>Do any children in the household attend school?-label</t>
  </si>
  <si>
    <t>Training in innovative or best management agricultural practices</t>
  </si>
  <si>
    <t>Training in innovative or best management agricultural practices-label</t>
  </si>
  <si>
    <t>Training in agribusiness management and value addition</t>
  </si>
  <si>
    <t>Training in agribusiness management and value addition-label</t>
  </si>
  <si>
    <t>Other training (please specify)</t>
  </si>
  <si>
    <t>Other training (please specify)-label</t>
  </si>
  <si>
    <t>Specify other training:</t>
  </si>
  <si>
    <t>Are you or anyone in your household currently involved in any agricultural research or development project?</t>
  </si>
  <si>
    <t>Secundaria finalizada</t>
  </si>
  <si>
    <t>Estudios tecnicos sin finalizar</t>
  </si>
  <si>
    <t>Estudios universitarios sin finalizar</t>
  </si>
  <si>
    <t>Exportacion de productos</t>
  </si>
  <si>
    <t>Secundaria sin finalizar</t>
  </si>
  <si>
    <t>No se</t>
  </si>
  <si>
    <t>Primaria sin finalizar</t>
  </si>
  <si>
    <t>No tiene estudios</t>
  </si>
  <si>
    <t>Estudios tecnicos finalizados</t>
  </si>
  <si>
    <t>Primaria finalizada</t>
  </si>
  <si>
    <t>Talleres de ministerio de agricultura</t>
  </si>
  <si>
    <t>Estudios universitarios finalizados</t>
  </si>
  <si>
    <t>Seguridad industrial</t>
  </si>
  <si>
    <t>Estudios tÃ©cnicos sin finalizar</t>
  </si>
  <si>
    <t>Estudios tÃ©cnicos finalizados</t>
  </si>
  <si>
    <t>Sierra selva exportadora</t>
  </si>
  <si>
    <t>Salud</t>
  </si>
  <si>
    <t>Temas de salud primeros auxilios</t>
  </si>
  <si>
    <t>Manejo adecuado de pastos para ganado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</si>
</sst>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69.440400694446" createdVersion="8" refreshedVersion="8" minRefreshableVersion="3" recordCount="48" xr:uid="{B8CD6CB5-153C-4081-A854-A9DBDE399419}">
  <cacheSource type="worksheet">
    <worksheetSource ref="A1:A48" sheet="projects_participation"/>
  </cacheSource>
  <cacheFields count="1">
    <cacheField name="_1_2_1_15_1" numFmtId="0">
      <sharedItems count="17">
        <s v="Specify the name of the project:"/>
        <s v="Certificacion organica"/>
        <s v="Produccion de cacao"/>
        <s v="Proyecto camu camu"/>
        <s v="Cacao del gobierno regional"/>
        <s v="Proyecto DEVIDA"/>
        <s v="Proyecto de aji"/>
        <s v="Proyecto de cacao DEVIDA"/>
        <s v="Proyecto de aji, foncodes"/>
        <s v="Proyectos de cacao y caña azucar"/>
        <s v="Proyecto DEVIDA y del gobierno regional"/>
        <s v="Foncodes"/>
        <s v="DEVIDA y Gobierno regional, los 2 de cultivo de cacao"/>
        <s v="Devida y Gobierno Regional"/>
        <s v="Viridis Terra"/>
        <s v="Devida y Gobierno Regional en cultivo de cacao"/>
        <s v="Terner la certificacion RSPO en palma aceit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2"/>
  </r>
  <r>
    <x v="3"/>
  </r>
  <r>
    <x v="3"/>
  </r>
  <r>
    <x v="3"/>
  </r>
  <r>
    <x v="3"/>
  </r>
  <r>
    <x v="4"/>
  </r>
  <r>
    <x v="5"/>
  </r>
  <r>
    <x v="6"/>
  </r>
  <r>
    <x v="6"/>
  </r>
  <r>
    <x v="7"/>
  </r>
  <r>
    <x v="5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7"/>
  </r>
  <r>
    <x v="7"/>
  </r>
  <r>
    <x v="3"/>
  </r>
  <r>
    <x v="3"/>
  </r>
  <r>
    <x v="3"/>
  </r>
  <r>
    <x v="5"/>
  </r>
  <r>
    <x v="3"/>
  </r>
  <r>
    <x v="7"/>
  </r>
  <r>
    <x v="5"/>
  </r>
  <r>
    <x v="5"/>
  </r>
  <r>
    <x v="5"/>
  </r>
  <r>
    <x v="10"/>
  </r>
  <r>
    <x v="5"/>
  </r>
  <r>
    <x v="11"/>
  </r>
  <r>
    <x v="12"/>
  </r>
  <r>
    <x v="13"/>
  </r>
  <r>
    <x v="14"/>
  </r>
  <r>
    <x v="7"/>
  </r>
  <r>
    <x v="15"/>
  </r>
  <r>
    <x v="7"/>
  </r>
  <r>
    <x v="5"/>
  </r>
  <r>
    <x v="5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5CCA3-9A4A-47B4-BB5B-3C70C885B5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9" firstHeaderRow="1" firstDataRow="1" firstDataCol="1"/>
  <pivotFields count="1">
    <pivotField axis="axisRow" showAll="0">
      <items count="18">
        <item x="4"/>
        <item x="1"/>
        <item x="13"/>
        <item x="15"/>
        <item x="12"/>
        <item x="11"/>
        <item x="2"/>
        <item x="3"/>
        <item x="6"/>
        <item x="8"/>
        <item x="7"/>
        <item x="5"/>
        <item x="10"/>
        <item x="9"/>
        <item x="0"/>
        <item x="16"/>
        <item x="14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formats count="3">
    <format dxfId="2">
      <pivotArea dataOnly="0" labelOnly="1" fieldPosition="0">
        <references count="1">
          <reference field="0" count="3"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0ABE-C55B-40B9-9ABD-0CAAA048D870}">
  <dimension ref="A1:B201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28515625" customWidth="1"/>
  </cols>
  <sheetData>
    <row r="1" spans="1:2" x14ac:dyDescent="0.25">
      <c r="A1" t="s">
        <v>20</v>
      </c>
      <c r="B1" t="s">
        <v>227</v>
      </c>
    </row>
    <row r="2" spans="1:2" x14ac:dyDescent="0.25">
      <c r="A2" t="s">
        <v>21</v>
      </c>
      <c r="B2" t="s">
        <v>224</v>
      </c>
    </row>
    <row r="3" spans="1:2" x14ac:dyDescent="0.25">
      <c r="A3" t="s">
        <v>22</v>
      </c>
      <c r="B3" t="s">
        <v>224</v>
      </c>
    </row>
    <row r="4" spans="1:2" x14ac:dyDescent="0.25">
      <c r="A4" t="s">
        <v>23</v>
      </c>
      <c r="B4" t="s">
        <v>225</v>
      </c>
    </row>
    <row r="5" spans="1:2" x14ac:dyDescent="0.25">
      <c r="A5" t="s">
        <v>24</v>
      </c>
      <c r="B5" t="s">
        <v>224</v>
      </c>
    </row>
    <row r="6" spans="1:2" x14ac:dyDescent="0.25">
      <c r="A6" t="s">
        <v>25</v>
      </c>
      <c r="B6" t="s">
        <v>226</v>
      </c>
    </row>
    <row r="7" spans="1:2" x14ac:dyDescent="0.25">
      <c r="A7" t="s">
        <v>26</v>
      </c>
      <c r="B7" t="s">
        <v>225</v>
      </c>
    </row>
    <row r="8" spans="1:2" x14ac:dyDescent="0.25">
      <c r="A8" t="s">
        <v>27</v>
      </c>
      <c r="B8" t="s">
        <v>225</v>
      </c>
    </row>
    <row r="9" spans="1:2" x14ac:dyDescent="0.25">
      <c r="A9" t="s">
        <v>28</v>
      </c>
      <c r="B9" t="s">
        <v>224</v>
      </c>
    </row>
    <row r="10" spans="1:2" x14ac:dyDescent="0.25">
      <c r="A10" t="s">
        <v>29</v>
      </c>
      <c r="B10" t="s">
        <v>224</v>
      </c>
    </row>
    <row r="11" spans="1:2" x14ac:dyDescent="0.25">
      <c r="A11" t="s">
        <v>30</v>
      </c>
      <c r="B11" t="s">
        <v>226</v>
      </c>
    </row>
    <row r="12" spans="1:2" x14ac:dyDescent="0.25">
      <c r="A12" t="s">
        <v>31</v>
      </c>
      <c r="B12" t="s">
        <v>225</v>
      </c>
    </row>
    <row r="13" spans="1:2" x14ac:dyDescent="0.25">
      <c r="A13" t="s">
        <v>32</v>
      </c>
      <c r="B13" t="s">
        <v>226</v>
      </c>
    </row>
    <row r="14" spans="1:2" x14ac:dyDescent="0.25">
      <c r="A14" t="s">
        <v>33</v>
      </c>
      <c r="B14" t="s">
        <v>224</v>
      </c>
    </row>
    <row r="15" spans="1:2" x14ac:dyDescent="0.25">
      <c r="A15" t="s">
        <v>34</v>
      </c>
      <c r="B15" t="s">
        <v>225</v>
      </c>
    </row>
    <row r="16" spans="1:2" x14ac:dyDescent="0.25">
      <c r="A16" t="s">
        <v>35</v>
      </c>
      <c r="B16" t="s">
        <v>225</v>
      </c>
    </row>
    <row r="17" spans="1:2" x14ac:dyDescent="0.25">
      <c r="A17" t="s">
        <v>36</v>
      </c>
      <c r="B17" t="s">
        <v>225</v>
      </c>
    </row>
    <row r="18" spans="1:2" x14ac:dyDescent="0.25">
      <c r="A18" t="s">
        <v>37</v>
      </c>
      <c r="B18" t="s">
        <v>226</v>
      </c>
    </row>
    <row r="19" spans="1:2" x14ac:dyDescent="0.25">
      <c r="A19" t="s">
        <v>38</v>
      </c>
      <c r="B19" t="s">
        <v>225</v>
      </c>
    </row>
    <row r="20" spans="1:2" x14ac:dyDescent="0.25">
      <c r="A20" t="s">
        <v>39</v>
      </c>
      <c r="B20" t="s">
        <v>225</v>
      </c>
    </row>
    <row r="21" spans="1:2" x14ac:dyDescent="0.25">
      <c r="A21" t="s">
        <v>40</v>
      </c>
      <c r="B21" t="s">
        <v>226</v>
      </c>
    </row>
    <row r="22" spans="1:2" x14ac:dyDescent="0.25">
      <c r="A22" t="s">
        <v>41</v>
      </c>
      <c r="B22" t="s">
        <v>226</v>
      </c>
    </row>
    <row r="23" spans="1:2" x14ac:dyDescent="0.25">
      <c r="A23" t="s">
        <v>42</v>
      </c>
      <c r="B23" t="s">
        <v>224</v>
      </c>
    </row>
    <row r="24" spans="1:2" x14ac:dyDescent="0.25">
      <c r="A24" t="s">
        <v>43</v>
      </c>
      <c r="B24" t="s">
        <v>225</v>
      </c>
    </row>
    <row r="25" spans="1:2" x14ac:dyDescent="0.25">
      <c r="A25" t="s">
        <v>44</v>
      </c>
      <c r="B25" t="s">
        <v>225</v>
      </c>
    </row>
    <row r="26" spans="1:2" x14ac:dyDescent="0.25">
      <c r="A26" t="s">
        <v>45</v>
      </c>
      <c r="B26" t="s">
        <v>225</v>
      </c>
    </row>
    <row r="27" spans="1:2" x14ac:dyDescent="0.25">
      <c r="A27" t="s">
        <v>46</v>
      </c>
      <c r="B27" t="s">
        <v>226</v>
      </c>
    </row>
    <row r="28" spans="1:2" x14ac:dyDescent="0.25">
      <c r="A28" t="s">
        <v>47</v>
      </c>
      <c r="B28" t="s">
        <v>225</v>
      </c>
    </row>
    <row r="29" spans="1:2" x14ac:dyDescent="0.25">
      <c r="A29" t="s">
        <v>48</v>
      </c>
      <c r="B29" t="s">
        <v>224</v>
      </c>
    </row>
    <row r="30" spans="1:2" x14ac:dyDescent="0.25">
      <c r="A30" t="s">
        <v>49</v>
      </c>
      <c r="B30" t="s">
        <v>224</v>
      </c>
    </row>
    <row r="31" spans="1:2" x14ac:dyDescent="0.25">
      <c r="A31" t="s">
        <v>50</v>
      </c>
      <c r="B31" t="s">
        <v>224</v>
      </c>
    </row>
    <row r="32" spans="1:2" x14ac:dyDescent="0.25">
      <c r="A32" t="s">
        <v>51</v>
      </c>
      <c r="B32" t="s">
        <v>226</v>
      </c>
    </row>
    <row r="33" spans="1:2" x14ac:dyDescent="0.25">
      <c r="A33" t="s">
        <v>52</v>
      </c>
      <c r="B33" t="s">
        <v>226</v>
      </c>
    </row>
    <row r="34" spans="1:2" x14ac:dyDescent="0.25">
      <c r="A34" t="s">
        <v>53</v>
      </c>
      <c r="B34" t="s">
        <v>224</v>
      </c>
    </row>
    <row r="35" spans="1:2" x14ac:dyDescent="0.25">
      <c r="A35" t="s">
        <v>54</v>
      </c>
      <c r="B35" t="s">
        <v>225</v>
      </c>
    </row>
    <row r="36" spans="1:2" x14ac:dyDescent="0.25">
      <c r="A36" t="s">
        <v>55</v>
      </c>
      <c r="B36" t="s">
        <v>225</v>
      </c>
    </row>
    <row r="37" spans="1:2" x14ac:dyDescent="0.25">
      <c r="A37" t="s">
        <v>56</v>
      </c>
      <c r="B37" t="s">
        <v>224</v>
      </c>
    </row>
    <row r="38" spans="1:2" x14ac:dyDescent="0.25">
      <c r="A38" t="s">
        <v>57</v>
      </c>
      <c r="B38" t="s">
        <v>225</v>
      </c>
    </row>
    <row r="39" spans="1:2" x14ac:dyDescent="0.25">
      <c r="A39" t="s">
        <v>58</v>
      </c>
      <c r="B39" t="s">
        <v>224</v>
      </c>
    </row>
    <row r="40" spans="1:2" x14ac:dyDescent="0.25">
      <c r="A40" t="s">
        <v>59</v>
      </c>
      <c r="B40" t="s">
        <v>224</v>
      </c>
    </row>
    <row r="41" spans="1:2" x14ac:dyDescent="0.25">
      <c r="A41" t="s">
        <v>60</v>
      </c>
      <c r="B41" t="s">
        <v>225</v>
      </c>
    </row>
    <row r="42" spans="1:2" x14ac:dyDescent="0.25">
      <c r="A42" t="s">
        <v>61</v>
      </c>
      <c r="B42" t="s">
        <v>224</v>
      </c>
    </row>
    <row r="43" spans="1:2" x14ac:dyDescent="0.25">
      <c r="A43" t="s">
        <v>62</v>
      </c>
      <c r="B43" t="s">
        <v>226</v>
      </c>
    </row>
    <row r="44" spans="1:2" x14ac:dyDescent="0.25">
      <c r="A44" t="s">
        <v>63</v>
      </c>
      <c r="B44" t="s">
        <v>226</v>
      </c>
    </row>
    <row r="45" spans="1:2" x14ac:dyDescent="0.25">
      <c r="A45" t="s">
        <v>64</v>
      </c>
      <c r="B45" t="s">
        <v>224</v>
      </c>
    </row>
    <row r="46" spans="1:2" x14ac:dyDescent="0.25">
      <c r="A46" t="s">
        <v>65</v>
      </c>
      <c r="B46" t="s">
        <v>225</v>
      </c>
    </row>
    <row r="47" spans="1:2" x14ac:dyDescent="0.25">
      <c r="A47" t="s">
        <v>66</v>
      </c>
      <c r="B47" t="s">
        <v>224</v>
      </c>
    </row>
    <row r="48" spans="1:2" x14ac:dyDescent="0.25">
      <c r="A48" t="s">
        <v>67</v>
      </c>
      <c r="B48" t="s">
        <v>226</v>
      </c>
    </row>
    <row r="49" spans="1:2" x14ac:dyDescent="0.25">
      <c r="A49" t="s">
        <v>68</v>
      </c>
      <c r="B49" t="s">
        <v>226</v>
      </c>
    </row>
    <row r="50" spans="1:2" x14ac:dyDescent="0.25">
      <c r="A50" t="s">
        <v>69</v>
      </c>
      <c r="B50" t="s">
        <v>224</v>
      </c>
    </row>
    <row r="51" spans="1:2" x14ac:dyDescent="0.25">
      <c r="A51" t="s">
        <v>70</v>
      </c>
      <c r="B51" t="s">
        <v>225</v>
      </c>
    </row>
    <row r="52" spans="1:2" x14ac:dyDescent="0.25">
      <c r="A52" t="s">
        <v>71</v>
      </c>
      <c r="B52" t="s">
        <v>225</v>
      </c>
    </row>
    <row r="53" spans="1:2" x14ac:dyDescent="0.25">
      <c r="A53" t="s">
        <v>72</v>
      </c>
      <c r="B53" t="s">
        <v>224</v>
      </c>
    </row>
    <row r="54" spans="1:2" x14ac:dyDescent="0.25">
      <c r="A54" t="s">
        <v>73</v>
      </c>
      <c r="B54" t="s">
        <v>225</v>
      </c>
    </row>
    <row r="55" spans="1:2" x14ac:dyDescent="0.25">
      <c r="A55" t="s">
        <v>74</v>
      </c>
      <c r="B55" t="s">
        <v>225</v>
      </c>
    </row>
    <row r="56" spans="1:2" x14ac:dyDescent="0.25">
      <c r="A56" t="s">
        <v>75</v>
      </c>
      <c r="B56" t="s">
        <v>225</v>
      </c>
    </row>
    <row r="57" spans="1:2" x14ac:dyDescent="0.25">
      <c r="A57" t="s">
        <v>76</v>
      </c>
      <c r="B57" t="s">
        <v>225</v>
      </c>
    </row>
    <row r="58" spans="1:2" x14ac:dyDescent="0.25">
      <c r="A58" t="s">
        <v>77</v>
      </c>
      <c r="B58" t="s">
        <v>225</v>
      </c>
    </row>
    <row r="59" spans="1:2" x14ac:dyDescent="0.25">
      <c r="A59" t="s">
        <v>78</v>
      </c>
      <c r="B59" t="s">
        <v>225</v>
      </c>
    </row>
    <row r="60" spans="1:2" x14ac:dyDescent="0.25">
      <c r="A60" t="s">
        <v>79</v>
      </c>
      <c r="B60" t="s">
        <v>224</v>
      </c>
    </row>
    <row r="61" spans="1:2" x14ac:dyDescent="0.25">
      <c r="A61" t="s">
        <v>80</v>
      </c>
      <c r="B61" t="s">
        <v>224</v>
      </c>
    </row>
    <row r="62" spans="1:2" x14ac:dyDescent="0.25">
      <c r="A62" t="s">
        <v>81</v>
      </c>
      <c r="B62" t="s">
        <v>225</v>
      </c>
    </row>
    <row r="63" spans="1:2" x14ac:dyDescent="0.25">
      <c r="A63" t="s">
        <v>82</v>
      </c>
      <c r="B63" t="s">
        <v>225</v>
      </c>
    </row>
    <row r="64" spans="1:2" x14ac:dyDescent="0.25">
      <c r="A64" t="s">
        <v>83</v>
      </c>
      <c r="B64" t="s">
        <v>224</v>
      </c>
    </row>
    <row r="65" spans="1:2" x14ac:dyDescent="0.25">
      <c r="A65" t="s">
        <v>84</v>
      </c>
      <c r="B65" t="s">
        <v>225</v>
      </c>
    </row>
    <row r="66" spans="1:2" x14ac:dyDescent="0.25">
      <c r="A66" t="s">
        <v>85</v>
      </c>
      <c r="B66" t="s">
        <v>225</v>
      </c>
    </row>
    <row r="67" spans="1:2" x14ac:dyDescent="0.25">
      <c r="A67" t="s">
        <v>86</v>
      </c>
      <c r="B67" t="s">
        <v>225</v>
      </c>
    </row>
    <row r="68" spans="1:2" x14ac:dyDescent="0.25">
      <c r="A68" t="s">
        <v>87</v>
      </c>
      <c r="B68" t="s">
        <v>224</v>
      </c>
    </row>
    <row r="69" spans="1:2" x14ac:dyDescent="0.25">
      <c r="A69" t="s">
        <v>88</v>
      </c>
      <c r="B69" t="s">
        <v>224</v>
      </c>
    </row>
    <row r="70" spans="1:2" x14ac:dyDescent="0.25">
      <c r="A70" t="s">
        <v>89</v>
      </c>
      <c r="B70" t="s">
        <v>225</v>
      </c>
    </row>
    <row r="71" spans="1:2" x14ac:dyDescent="0.25">
      <c r="A71" t="s">
        <v>90</v>
      </c>
      <c r="B71" t="s">
        <v>225</v>
      </c>
    </row>
    <row r="72" spans="1:2" x14ac:dyDescent="0.25">
      <c r="A72" t="s">
        <v>91</v>
      </c>
      <c r="B72" t="s">
        <v>226</v>
      </c>
    </row>
    <row r="73" spans="1:2" x14ac:dyDescent="0.25">
      <c r="A73" t="s">
        <v>92</v>
      </c>
      <c r="B73" t="s">
        <v>224</v>
      </c>
    </row>
    <row r="74" spans="1:2" x14ac:dyDescent="0.25">
      <c r="A74" t="s">
        <v>93</v>
      </c>
      <c r="B74" t="s">
        <v>225</v>
      </c>
    </row>
    <row r="75" spans="1:2" x14ac:dyDescent="0.25">
      <c r="A75" t="s">
        <v>94</v>
      </c>
      <c r="B75" t="s">
        <v>224</v>
      </c>
    </row>
    <row r="76" spans="1:2" x14ac:dyDescent="0.25">
      <c r="A76" t="s">
        <v>95</v>
      </c>
      <c r="B76" t="s">
        <v>226</v>
      </c>
    </row>
    <row r="77" spans="1:2" x14ac:dyDescent="0.25">
      <c r="A77" t="s">
        <v>96</v>
      </c>
      <c r="B77" t="s">
        <v>226</v>
      </c>
    </row>
    <row r="78" spans="1:2" x14ac:dyDescent="0.25">
      <c r="A78" t="s">
        <v>97</v>
      </c>
      <c r="B78" t="s">
        <v>224</v>
      </c>
    </row>
    <row r="79" spans="1:2" x14ac:dyDescent="0.25">
      <c r="A79" t="s">
        <v>98</v>
      </c>
      <c r="B79" t="s">
        <v>226</v>
      </c>
    </row>
    <row r="80" spans="1:2" x14ac:dyDescent="0.25">
      <c r="A80" t="s">
        <v>99</v>
      </c>
      <c r="B80" t="s">
        <v>225</v>
      </c>
    </row>
    <row r="81" spans="1:2" x14ac:dyDescent="0.25">
      <c r="A81" t="s">
        <v>100</v>
      </c>
      <c r="B81" t="s">
        <v>224</v>
      </c>
    </row>
    <row r="82" spans="1:2" x14ac:dyDescent="0.25">
      <c r="A82" t="s">
        <v>101</v>
      </c>
      <c r="B82" t="s">
        <v>224</v>
      </c>
    </row>
    <row r="83" spans="1:2" x14ac:dyDescent="0.25">
      <c r="A83" t="s">
        <v>102</v>
      </c>
      <c r="B83" t="s">
        <v>225</v>
      </c>
    </row>
    <row r="84" spans="1:2" x14ac:dyDescent="0.25">
      <c r="A84" t="s">
        <v>103</v>
      </c>
      <c r="B84" t="s">
        <v>224</v>
      </c>
    </row>
    <row r="85" spans="1:2" x14ac:dyDescent="0.25">
      <c r="A85" t="s">
        <v>104</v>
      </c>
      <c r="B85" t="s">
        <v>225</v>
      </c>
    </row>
    <row r="86" spans="1:2" x14ac:dyDescent="0.25">
      <c r="A86" t="s">
        <v>105</v>
      </c>
      <c r="B86" t="s">
        <v>225</v>
      </c>
    </row>
    <row r="87" spans="1:2" x14ac:dyDescent="0.25">
      <c r="A87" t="s">
        <v>106</v>
      </c>
      <c r="B87" t="s">
        <v>226</v>
      </c>
    </row>
    <row r="88" spans="1:2" x14ac:dyDescent="0.25">
      <c r="A88" t="s">
        <v>107</v>
      </c>
      <c r="B88" t="s">
        <v>225</v>
      </c>
    </row>
    <row r="89" spans="1:2" x14ac:dyDescent="0.25">
      <c r="A89" t="s">
        <v>108</v>
      </c>
      <c r="B89" t="s">
        <v>225</v>
      </c>
    </row>
    <row r="90" spans="1:2" x14ac:dyDescent="0.25">
      <c r="A90" t="s">
        <v>109</v>
      </c>
      <c r="B90" t="s">
        <v>226</v>
      </c>
    </row>
    <row r="91" spans="1:2" x14ac:dyDescent="0.25">
      <c r="A91" t="s">
        <v>110</v>
      </c>
      <c r="B91" t="s">
        <v>225</v>
      </c>
    </row>
    <row r="92" spans="1:2" x14ac:dyDescent="0.25">
      <c r="A92" t="s">
        <v>111</v>
      </c>
      <c r="B92" t="s">
        <v>225</v>
      </c>
    </row>
    <row r="93" spans="1:2" x14ac:dyDescent="0.25">
      <c r="A93" t="s">
        <v>112</v>
      </c>
      <c r="B93" t="s">
        <v>226</v>
      </c>
    </row>
    <row r="94" spans="1:2" x14ac:dyDescent="0.25">
      <c r="A94" t="s">
        <v>113</v>
      </c>
      <c r="B94" t="s">
        <v>226</v>
      </c>
    </row>
    <row r="95" spans="1:2" x14ac:dyDescent="0.25">
      <c r="A95" t="s">
        <v>114</v>
      </c>
      <c r="B95" t="s">
        <v>224</v>
      </c>
    </row>
    <row r="96" spans="1:2" x14ac:dyDescent="0.25">
      <c r="A96" t="s">
        <v>115</v>
      </c>
      <c r="B96" t="s">
        <v>225</v>
      </c>
    </row>
    <row r="97" spans="1:2" x14ac:dyDescent="0.25">
      <c r="A97" t="s">
        <v>116</v>
      </c>
      <c r="B97" t="s">
        <v>226</v>
      </c>
    </row>
    <row r="98" spans="1:2" x14ac:dyDescent="0.25">
      <c r="A98" t="s">
        <v>117</v>
      </c>
      <c r="B98" t="s">
        <v>225</v>
      </c>
    </row>
    <row r="99" spans="1:2" x14ac:dyDescent="0.25">
      <c r="A99" t="s">
        <v>118</v>
      </c>
      <c r="B99" t="s">
        <v>225</v>
      </c>
    </row>
    <row r="100" spans="1:2" x14ac:dyDescent="0.25">
      <c r="A100" t="s">
        <v>119</v>
      </c>
      <c r="B100" t="s">
        <v>226</v>
      </c>
    </row>
    <row r="101" spans="1:2" x14ac:dyDescent="0.25">
      <c r="A101" t="s">
        <v>120</v>
      </c>
      <c r="B101" t="s">
        <v>226</v>
      </c>
    </row>
    <row r="102" spans="1:2" x14ac:dyDescent="0.25">
      <c r="A102" t="s">
        <v>121</v>
      </c>
      <c r="B102" t="s">
        <v>226</v>
      </c>
    </row>
    <row r="103" spans="1:2" x14ac:dyDescent="0.25">
      <c r="A103" t="s">
        <v>122</v>
      </c>
      <c r="B103" t="s">
        <v>224</v>
      </c>
    </row>
    <row r="104" spans="1:2" x14ac:dyDescent="0.25">
      <c r="A104" t="s">
        <v>123</v>
      </c>
      <c r="B104" t="s">
        <v>224</v>
      </c>
    </row>
    <row r="105" spans="1:2" x14ac:dyDescent="0.25">
      <c r="A105" t="s">
        <v>124</v>
      </c>
      <c r="B105" t="s">
        <v>224</v>
      </c>
    </row>
    <row r="106" spans="1:2" x14ac:dyDescent="0.25">
      <c r="A106" t="s">
        <v>125</v>
      </c>
      <c r="B106" t="s">
        <v>224</v>
      </c>
    </row>
    <row r="107" spans="1:2" x14ac:dyDescent="0.25">
      <c r="A107" t="s">
        <v>126</v>
      </c>
      <c r="B107" t="s">
        <v>225</v>
      </c>
    </row>
    <row r="108" spans="1:2" x14ac:dyDescent="0.25">
      <c r="A108" t="s">
        <v>127</v>
      </c>
      <c r="B108" t="s">
        <v>225</v>
      </c>
    </row>
    <row r="109" spans="1:2" x14ac:dyDescent="0.25">
      <c r="A109" t="s">
        <v>128</v>
      </c>
      <c r="B109" t="s">
        <v>225</v>
      </c>
    </row>
    <row r="110" spans="1:2" x14ac:dyDescent="0.25">
      <c r="A110" t="s">
        <v>129</v>
      </c>
      <c r="B110" t="s">
        <v>225</v>
      </c>
    </row>
    <row r="111" spans="1:2" x14ac:dyDescent="0.25">
      <c r="A111" t="s">
        <v>130</v>
      </c>
      <c r="B111" t="s">
        <v>225</v>
      </c>
    </row>
    <row r="112" spans="1:2" x14ac:dyDescent="0.25">
      <c r="A112" t="s">
        <v>131</v>
      </c>
      <c r="B112" t="s">
        <v>225</v>
      </c>
    </row>
    <row r="113" spans="1:2" x14ac:dyDescent="0.25">
      <c r="A113" t="s">
        <v>132</v>
      </c>
      <c r="B113" t="s">
        <v>225</v>
      </c>
    </row>
    <row r="114" spans="1:2" x14ac:dyDescent="0.25">
      <c r="A114" t="s">
        <v>133</v>
      </c>
      <c r="B114" t="s">
        <v>225</v>
      </c>
    </row>
    <row r="115" spans="1:2" x14ac:dyDescent="0.25">
      <c r="A115" t="s">
        <v>134</v>
      </c>
      <c r="B115" t="s">
        <v>225</v>
      </c>
    </row>
    <row r="116" spans="1:2" x14ac:dyDescent="0.25">
      <c r="A116" t="s">
        <v>135</v>
      </c>
      <c r="B116" t="s">
        <v>225</v>
      </c>
    </row>
    <row r="117" spans="1:2" x14ac:dyDescent="0.25">
      <c r="A117" t="s">
        <v>136</v>
      </c>
      <c r="B117" t="s">
        <v>225</v>
      </c>
    </row>
    <row r="118" spans="1:2" x14ac:dyDescent="0.25">
      <c r="A118" t="s">
        <v>137</v>
      </c>
      <c r="B118" t="s">
        <v>226</v>
      </c>
    </row>
    <row r="119" spans="1:2" x14ac:dyDescent="0.25">
      <c r="A119" t="s">
        <v>138</v>
      </c>
      <c r="B119" t="s">
        <v>224</v>
      </c>
    </row>
    <row r="120" spans="1:2" x14ac:dyDescent="0.25">
      <c r="A120" t="s">
        <v>139</v>
      </c>
      <c r="B120" t="s">
        <v>224</v>
      </c>
    </row>
    <row r="121" spans="1:2" x14ac:dyDescent="0.25">
      <c r="A121" t="s">
        <v>140</v>
      </c>
      <c r="B121" t="s">
        <v>224</v>
      </c>
    </row>
    <row r="122" spans="1:2" x14ac:dyDescent="0.25">
      <c r="A122" t="s">
        <v>141</v>
      </c>
      <c r="B122" t="s">
        <v>224</v>
      </c>
    </row>
    <row r="123" spans="1:2" x14ac:dyDescent="0.25">
      <c r="A123" t="s">
        <v>142</v>
      </c>
      <c r="B123" t="s">
        <v>226</v>
      </c>
    </row>
    <row r="124" spans="1:2" x14ac:dyDescent="0.25">
      <c r="A124" t="s">
        <v>143</v>
      </c>
      <c r="B124" t="s">
        <v>226</v>
      </c>
    </row>
    <row r="125" spans="1:2" x14ac:dyDescent="0.25">
      <c r="A125" t="s">
        <v>144</v>
      </c>
      <c r="B125" t="s">
        <v>226</v>
      </c>
    </row>
    <row r="126" spans="1:2" x14ac:dyDescent="0.25">
      <c r="A126" t="s">
        <v>145</v>
      </c>
      <c r="B126" t="s">
        <v>226</v>
      </c>
    </row>
    <row r="127" spans="1:2" x14ac:dyDescent="0.25">
      <c r="A127" t="s">
        <v>146</v>
      </c>
      <c r="B127" t="s">
        <v>225</v>
      </c>
    </row>
    <row r="128" spans="1:2" x14ac:dyDescent="0.25">
      <c r="A128" t="s">
        <v>147</v>
      </c>
      <c r="B128" t="s">
        <v>225</v>
      </c>
    </row>
    <row r="129" spans="1:2" x14ac:dyDescent="0.25">
      <c r="A129" t="s">
        <v>148</v>
      </c>
      <c r="B129" t="s">
        <v>225</v>
      </c>
    </row>
    <row r="130" spans="1:2" x14ac:dyDescent="0.25">
      <c r="A130" t="s">
        <v>149</v>
      </c>
      <c r="B130" t="s">
        <v>225</v>
      </c>
    </row>
    <row r="131" spans="1:2" x14ac:dyDescent="0.25">
      <c r="A131" t="s">
        <v>150</v>
      </c>
      <c r="B131" t="s">
        <v>225</v>
      </c>
    </row>
    <row r="132" spans="1:2" x14ac:dyDescent="0.25">
      <c r="A132" t="s">
        <v>151</v>
      </c>
      <c r="B132" t="s">
        <v>225</v>
      </c>
    </row>
    <row r="133" spans="1:2" x14ac:dyDescent="0.25">
      <c r="A133" t="s">
        <v>152</v>
      </c>
      <c r="B133" t="s">
        <v>225</v>
      </c>
    </row>
    <row r="134" spans="1:2" x14ac:dyDescent="0.25">
      <c r="A134" t="s">
        <v>153</v>
      </c>
      <c r="B134" t="s">
        <v>225</v>
      </c>
    </row>
    <row r="135" spans="1:2" x14ac:dyDescent="0.25">
      <c r="A135" t="s">
        <v>154</v>
      </c>
      <c r="B135" t="s">
        <v>225</v>
      </c>
    </row>
    <row r="136" spans="1:2" x14ac:dyDescent="0.25">
      <c r="A136" t="s">
        <v>155</v>
      </c>
      <c r="B136" t="s">
        <v>225</v>
      </c>
    </row>
    <row r="137" spans="1:2" x14ac:dyDescent="0.25">
      <c r="A137" t="s">
        <v>156</v>
      </c>
      <c r="B137" t="s">
        <v>225</v>
      </c>
    </row>
    <row r="138" spans="1:2" x14ac:dyDescent="0.25">
      <c r="A138" t="s">
        <v>157</v>
      </c>
      <c r="B138" t="s">
        <v>225</v>
      </c>
    </row>
    <row r="139" spans="1:2" x14ac:dyDescent="0.25">
      <c r="A139" t="s">
        <v>158</v>
      </c>
      <c r="B139" t="s">
        <v>225</v>
      </c>
    </row>
    <row r="140" spans="1:2" x14ac:dyDescent="0.25">
      <c r="A140" t="s">
        <v>159</v>
      </c>
      <c r="B140" t="s">
        <v>225</v>
      </c>
    </row>
    <row r="141" spans="1:2" x14ac:dyDescent="0.25">
      <c r="A141" t="s">
        <v>160</v>
      </c>
      <c r="B141" t="s">
        <v>226</v>
      </c>
    </row>
    <row r="142" spans="1:2" x14ac:dyDescent="0.25">
      <c r="A142" t="s">
        <v>161</v>
      </c>
      <c r="B142" t="s">
        <v>226</v>
      </c>
    </row>
    <row r="143" spans="1:2" x14ac:dyDescent="0.25">
      <c r="A143" t="s">
        <v>162</v>
      </c>
      <c r="B143" t="s">
        <v>226</v>
      </c>
    </row>
    <row r="144" spans="1:2" x14ac:dyDescent="0.25">
      <c r="A144" t="s">
        <v>163</v>
      </c>
      <c r="B144" t="s">
        <v>226</v>
      </c>
    </row>
    <row r="145" spans="1:2" x14ac:dyDescent="0.25">
      <c r="A145" t="s">
        <v>164</v>
      </c>
      <c r="B145" t="s">
        <v>226</v>
      </c>
    </row>
    <row r="146" spans="1:2" x14ac:dyDescent="0.25">
      <c r="A146" t="s">
        <v>165</v>
      </c>
      <c r="B146" t="s">
        <v>226</v>
      </c>
    </row>
    <row r="147" spans="1:2" x14ac:dyDescent="0.25">
      <c r="A147" t="s">
        <v>166</v>
      </c>
      <c r="B147" t="s">
        <v>224</v>
      </c>
    </row>
    <row r="148" spans="1:2" x14ac:dyDescent="0.25">
      <c r="A148" t="s">
        <v>167</v>
      </c>
      <c r="B148" t="s">
        <v>224</v>
      </c>
    </row>
    <row r="149" spans="1:2" x14ac:dyDescent="0.25">
      <c r="A149" t="s">
        <v>168</v>
      </c>
      <c r="B149" t="s">
        <v>224</v>
      </c>
    </row>
    <row r="150" spans="1:2" x14ac:dyDescent="0.25">
      <c r="A150" t="s">
        <v>169</v>
      </c>
      <c r="B150" t="s">
        <v>224</v>
      </c>
    </row>
    <row r="151" spans="1:2" x14ac:dyDescent="0.25">
      <c r="A151" t="s">
        <v>170</v>
      </c>
      <c r="B151" t="s">
        <v>224</v>
      </c>
    </row>
    <row r="152" spans="1:2" x14ac:dyDescent="0.25">
      <c r="A152" t="s">
        <v>171</v>
      </c>
      <c r="B152" t="s">
        <v>224</v>
      </c>
    </row>
    <row r="153" spans="1:2" x14ac:dyDescent="0.25">
      <c r="A153" t="s">
        <v>172</v>
      </c>
      <c r="B153" t="s">
        <v>224</v>
      </c>
    </row>
    <row r="154" spans="1:2" x14ac:dyDescent="0.25">
      <c r="A154" t="s">
        <v>173</v>
      </c>
      <c r="B154" t="s">
        <v>224</v>
      </c>
    </row>
    <row r="155" spans="1:2" x14ac:dyDescent="0.25">
      <c r="A155" t="s">
        <v>174</v>
      </c>
      <c r="B155" t="s">
        <v>224</v>
      </c>
    </row>
    <row r="156" spans="1:2" x14ac:dyDescent="0.25">
      <c r="A156" t="s">
        <v>175</v>
      </c>
      <c r="B156" t="s">
        <v>224</v>
      </c>
    </row>
    <row r="157" spans="1:2" x14ac:dyDescent="0.25">
      <c r="A157" t="s">
        <v>176</v>
      </c>
      <c r="B157" t="s">
        <v>226</v>
      </c>
    </row>
    <row r="158" spans="1:2" x14ac:dyDescent="0.25">
      <c r="A158" t="s">
        <v>177</v>
      </c>
      <c r="B158" t="s">
        <v>226</v>
      </c>
    </row>
    <row r="159" spans="1:2" x14ac:dyDescent="0.25">
      <c r="A159" t="s">
        <v>178</v>
      </c>
      <c r="B159" t="s">
        <v>226</v>
      </c>
    </row>
    <row r="160" spans="1:2" x14ac:dyDescent="0.25">
      <c r="A160" t="s">
        <v>179</v>
      </c>
      <c r="B160" t="s">
        <v>226</v>
      </c>
    </row>
    <row r="161" spans="1:2" x14ac:dyDescent="0.25">
      <c r="A161" t="s">
        <v>180</v>
      </c>
      <c r="B161" t="s">
        <v>226</v>
      </c>
    </row>
    <row r="162" spans="1:2" x14ac:dyDescent="0.25">
      <c r="A162" t="s">
        <v>181</v>
      </c>
      <c r="B162" t="s">
        <v>224</v>
      </c>
    </row>
    <row r="163" spans="1:2" x14ac:dyDescent="0.25">
      <c r="A163" t="s">
        <v>182</v>
      </c>
      <c r="B163" t="s">
        <v>226</v>
      </c>
    </row>
    <row r="164" spans="1:2" x14ac:dyDescent="0.25">
      <c r="A164" t="s">
        <v>183</v>
      </c>
      <c r="B164" t="s">
        <v>226</v>
      </c>
    </row>
    <row r="165" spans="1:2" x14ac:dyDescent="0.25">
      <c r="A165" t="s">
        <v>184</v>
      </c>
      <c r="B165" t="s">
        <v>224</v>
      </c>
    </row>
    <row r="166" spans="1:2" x14ac:dyDescent="0.25">
      <c r="A166" t="s">
        <v>185</v>
      </c>
      <c r="B166" t="s">
        <v>226</v>
      </c>
    </row>
    <row r="167" spans="1:2" x14ac:dyDescent="0.25">
      <c r="A167" t="s">
        <v>186</v>
      </c>
      <c r="B167" t="s">
        <v>226</v>
      </c>
    </row>
    <row r="168" spans="1:2" x14ac:dyDescent="0.25">
      <c r="A168" t="s">
        <v>187</v>
      </c>
      <c r="B168" t="s">
        <v>226</v>
      </c>
    </row>
    <row r="169" spans="1:2" x14ac:dyDescent="0.25">
      <c r="A169" t="s">
        <v>188</v>
      </c>
      <c r="B169" t="s">
        <v>226</v>
      </c>
    </row>
    <row r="170" spans="1:2" x14ac:dyDescent="0.25">
      <c r="A170" t="s">
        <v>189</v>
      </c>
      <c r="B170" t="s">
        <v>226</v>
      </c>
    </row>
    <row r="171" spans="1:2" x14ac:dyDescent="0.25">
      <c r="A171" t="s">
        <v>190</v>
      </c>
      <c r="B171" t="s">
        <v>224</v>
      </c>
    </row>
    <row r="172" spans="1:2" x14ac:dyDescent="0.25">
      <c r="A172" t="s">
        <v>191</v>
      </c>
      <c r="B172" t="s">
        <v>226</v>
      </c>
    </row>
    <row r="173" spans="1:2" x14ac:dyDescent="0.25">
      <c r="A173" t="s">
        <v>192</v>
      </c>
      <c r="B173" t="s">
        <v>226</v>
      </c>
    </row>
    <row r="174" spans="1:2" x14ac:dyDescent="0.25">
      <c r="A174" t="s">
        <v>193</v>
      </c>
      <c r="B174" t="s">
        <v>224</v>
      </c>
    </row>
    <row r="175" spans="1:2" x14ac:dyDescent="0.25">
      <c r="A175" t="s">
        <v>194</v>
      </c>
      <c r="B175" t="s">
        <v>226</v>
      </c>
    </row>
    <row r="176" spans="1:2" x14ac:dyDescent="0.25">
      <c r="A176" t="s">
        <v>195</v>
      </c>
      <c r="B176" t="s">
        <v>224</v>
      </c>
    </row>
    <row r="177" spans="1:2" x14ac:dyDescent="0.25">
      <c r="A177" t="s">
        <v>196</v>
      </c>
      <c r="B177" t="s">
        <v>226</v>
      </c>
    </row>
    <row r="178" spans="1:2" x14ac:dyDescent="0.25">
      <c r="A178" t="s">
        <v>197</v>
      </c>
      <c r="B178" t="s">
        <v>224</v>
      </c>
    </row>
    <row r="179" spans="1:2" x14ac:dyDescent="0.25">
      <c r="A179" t="s">
        <v>198</v>
      </c>
      <c r="B179" t="s">
        <v>226</v>
      </c>
    </row>
    <row r="180" spans="1:2" x14ac:dyDescent="0.25">
      <c r="A180" t="s">
        <v>199</v>
      </c>
      <c r="B180" t="s">
        <v>226</v>
      </c>
    </row>
    <row r="181" spans="1:2" x14ac:dyDescent="0.25">
      <c r="A181" t="s">
        <v>200</v>
      </c>
      <c r="B181" t="s">
        <v>226</v>
      </c>
    </row>
    <row r="182" spans="1:2" x14ac:dyDescent="0.25">
      <c r="A182" t="s">
        <v>201</v>
      </c>
      <c r="B182" t="s">
        <v>224</v>
      </c>
    </row>
    <row r="183" spans="1:2" x14ac:dyDescent="0.25">
      <c r="A183" t="s">
        <v>202</v>
      </c>
      <c r="B183" t="s">
        <v>226</v>
      </c>
    </row>
    <row r="184" spans="1:2" x14ac:dyDescent="0.25">
      <c r="A184" t="s">
        <v>203</v>
      </c>
      <c r="B184" t="s">
        <v>224</v>
      </c>
    </row>
    <row r="185" spans="1:2" x14ac:dyDescent="0.25">
      <c r="A185" t="s">
        <v>204</v>
      </c>
      <c r="B185" t="s">
        <v>224</v>
      </c>
    </row>
    <row r="186" spans="1:2" x14ac:dyDescent="0.25">
      <c r="A186" t="s">
        <v>205</v>
      </c>
      <c r="B186" t="s">
        <v>226</v>
      </c>
    </row>
    <row r="187" spans="1:2" x14ac:dyDescent="0.25">
      <c r="A187" t="s">
        <v>206</v>
      </c>
      <c r="B187" t="s">
        <v>224</v>
      </c>
    </row>
    <row r="188" spans="1:2" x14ac:dyDescent="0.25">
      <c r="A188" t="s">
        <v>207</v>
      </c>
      <c r="B188" t="s">
        <v>224</v>
      </c>
    </row>
    <row r="189" spans="1:2" x14ac:dyDescent="0.25">
      <c r="A189" t="s">
        <v>208</v>
      </c>
      <c r="B189" t="s">
        <v>226</v>
      </c>
    </row>
    <row r="190" spans="1:2" x14ac:dyDescent="0.25">
      <c r="A190" t="s">
        <v>209</v>
      </c>
      <c r="B190" t="s">
        <v>226</v>
      </c>
    </row>
    <row r="191" spans="1:2" x14ac:dyDescent="0.25">
      <c r="A191" t="s">
        <v>210</v>
      </c>
      <c r="B191" t="s">
        <v>226</v>
      </c>
    </row>
    <row r="192" spans="1:2" x14ac:dyDescent="0.25">
      <c r="A192" t="s">
        <v>211</v>
      </c>
      <c r="B192" t="s">
        <v>226</v>
      </c>
    </row>
    <row r="193" spans="1:2" x14ac:dyDescent="0.25">
      <c r="A193" t="s">
        <v>212</v>
      </c>
      <c r="B193" t="s">
        <v>226</v>
      </c>
    </row>
    <row r="194" spans="1:2" x14ac:dyDescent="0.25">
      <c r="A194" t="s">
        <v>213</v>
      </c>
      <c r="B194" t="s">
        <v>226</v>
      </c>
    </row>
    <row r="195" spans="1:2" x14ac:dyDescent="0.25">
      <c r="A195" t="s">
        <v>214</v>
      </c>
      <c r="B195" t="s">
        <v>226</v>
      </c>
    </row>
    <row r="196" spans="1:2" x14ac:dyDescent="0.25">
      <c r="A196" t="s">
        <v>215</v>
      </c>
      <c r="B196" t="s">
        <v>226</v>
      </c>
    </row>
    <row r="197" spans="1:2" x14ac:dyDescent="0.25">
      <c r="A197" t="s">
        <v>216</v>
      </c>
      <c r="B197" t="s">
        <v>226</v>
      </c>
    </row>
    <row r="198" spans="1:2" x14ac:dyDescent="0.25">
      <c r="A198" t="s">
        <v>217</v>
      </c>
      <c r="B198" t="s">
        <v>226</v>
      </c>
    </row>
    <row r="199" spans="1:2" x14ac:dyDescent="0.25">
      <c r="A199" t="s">
        <v>218</v>
      </c>
      <c r="B199" t="s">
        <v>226</v>
      </c>
    </row>
    <row r="200" spans="1:2" x14ac:dyDescent="0.25">
      <c r="A200" t="s">
        <v>219</v>
      </c>
      <c r="B200" t="s">
        <v>226</v>
      </c>
    </row>
    <row r="201" spans="1:2" x14ac:dyDescent="0.25">
      <c r="A201" t="s">
        <v>220</v>
      </c>
      <c r="B201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FAB-7280-44DE-A1B0-C2124B679B12}">
  <dimension ref="A1:C20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20</v>
      </c>
      <c r="B1" t="s">
        <v>228</v>
      </c>
      <c r="C1" t="s">
        <v>229</v>
      </c>
    </row>
    <row r="2" spans="1:3" x14ac:dyDescent="0.25">
      <c r="A2" t="s">
        <v>21</v>
      </c>
      <c r="B2">
        <v>0</v>
      </c>
      <c r="C2">
        <v>0</v>
      </c>
    </row>
    <row r="3" spans="1:3" x14ac:dyDescent="0.25">
      <c r="A3" t="s">
        <v>22</v>
      </c>
      <c r="B3">
        <v>1</v>
      </c>
      <c r="C3">
        <v>1</v>
      </c>
    </row>
    <row r="4" spans="1:3" x14ac:dyDescent="0.25">
      <c r="A4" t="s">
        <v>23</v>
      </c>
      <c r="B4">
        <v>1</v>
      </c>
      <c r="C4">
        <v>0</v>
      </c>
    </row>
    <row r="5" spans="1:3" x14ac:dyDescent="0.25">
      <c r="A5" t="s">
        <v>24</v>
      </c>
      <c r="B5">
        <v>1</v>
      </c>
      <c r="C5">
        <v>0</v>
      </c>
    </row>
    <row r="6" spans="1:3" x14ac:dyDescent="0.25">
      <c r="A6" t="s">
        <v>25</v>
      </c>
      <c r="B6">
        <v>0</v>
      </c>
      <c r="C6">
        <v>0</v>
      </c>
    </row>
    <row r="7" spans="1:3" x14ac:dyDescent="0.25">
      <c r="A7" t="s">
        <v>26</v>
      </c>
      <c r="B7">
        <v>1</v>
      </c>
      <c r="C7">
        <v>0</v>
      </c>
    </row>
    <row r="8" spans="1:3" x14ac:dyDescent="0.25">
      <c r="A8" t="s">
        <v>27</v>
      </c>
      <c r="B8">
        <v>0</v>
      </c>
      <c r="C8">
        <v>0</v>
      </c>
    </row>
    <row r="9" spans="1:3" x14ac:dyDescent="0.25">
      <c r="A9" t="s">
        <v>28</v>
      </c>
      <c r="B9">
        <v>0</v>
      </c>
      <c r="C9">
        <v>0</v>
      </c>
    </row>
    <row r="10" spans="1:3" x14ac:dyDescent="0.25">
      <c r="A10" t="s">
        <v>29</v>
      </c>
      <c r="B10">
        <v>0</v>
      </c>
      <c r="C10">
        <v>0</v>
      </c>
    </row>
    <row r="11" spans="1:3" x14ac:dyDescent="0.25">
      <c r="A11" t="s">
        <v>30</v>
      </c>
      <c r="B11">
        <v>1</v>
      </c>
      <c r="C11">
        <v>0</v>
      </c>
    </row>
    <row r="12" spans="1:3" x14ac:dyDescent="0.25">
      <c r="A12" t="s">
        <v>31</v>
      </c>
      <c r="B12">
        <v>0</v>
      </c>
      <c r="C12">
        <v>0</v>
      </c>
    </row>
    <row r="13" spans="1:3" x14ac:dyDescent="0.25">
      <c r="A13" t="s">
        <v>32</v>
      </c>
      <c r="B13">
        <v>1</v>
      </c>
      <c r="C13">
        <v>1</v>
      </c>
    </row>
    <row r="14" spans="1:3" x14ac:dyDescent="0.25">
      <c r="A14" t="s">
        <v>33</v>
      </c>
      <c r="B14">
        <v>0</v>
      </c>
      <c r="C14">
        <v>0</v>
      </c>
    </row>
    <row r="15" spans="1:3" x14ac:dyDescent="0.25">
      <c r="A15" t="s">
        <v>34</v>
      </c>
      <c r="B15">
        <v>0</v>
      </c>
      <c r="C15">
        <v>0</v>
      </c>
    </row>
    <row r="16" spans="1:3" x14ac:dyDescent="0.25">
      <c r="A16" t="s">
        <v>35</v>
      </c>
      <c r="B16">
        <v>0</v>
      </c>
      <c r="C16">
        <v>0</v>
      </c>
    </row>
    <row r="17" spans="1:3" x14ac:dyDescent="0.25">
      <c r="A17" t="s">
        <v>36</v>
      </c>
      <c r="B17">
        <v>0</v>
      </c>
      <c r="C17">
        <v>0</v>
      </c>
    </row>
    <row r="18" spans="1:3" x14ac:dyDescent="0.25">
      <c r="A18" t="s">
        <v>37</v>
      </c>
      <c r="B18">
        <v>1</v>
      </c>
      <c r="C18">
        <v>0</v>
      </c>
    </row>
    <row r="19" spans="1:3" x14ac:dyDescent="0.25">
      <c r="A19" t="s">
        <v>38</v>
      </c>
      <c r="B19">
        <v>1</v>
      </c>
      <c r="C19">
        <v>0</v>
      </c>
    </row>
    <row r="20" spans="1:3" x14ac:dyDescent="0.25">
      <c r="A20" t="s">
        <v>39</v>
      </c>
      <c r="B20">
        <v>1</v>
      </c>
      <c r="C20">
        <v>0</v>
      </c>
    </row>
    <row r="21" spans="1:3" x14ac:dyDescent="0.25">
      <c r="A21" t="s">
        <v>40</v>
      </c>
      <c r="B21">
        <v>1</v>
      </c>
      <c r="C21">
        <v>0</v>
      </c>
    </row>
    <row r="22" spans="1:3" x14ac:dyDescent="0.25">
      <c r="A22" t="s">
        <v>41</v>
      </c>
      <c r="B22">
        <v>1</v>
      </c>
      <c r="C22">
        <v>0</v>
      </c>
    </row>
    <row r="23" spans="1:3" x14ac:dyDescent="0.25">
      <c r="A23" t="s">
        <v>42</v>
      </c>
      <c r="B23">
        <v>0</v>
      </c>
      <c r="C23">
        <v>0</v>
      </c>
    </row>
    <row r="24" spans="1:3" x14ac:dyDescent="0.25">
      <c r="A24" t="s">
        <v>43</v>
      </c>
      <c r="B24">
        <v>0</v>
      </c>
      <c r="C24">
        <v>0</v>
      </c>
    </row>
    <row r="25" spans="1:3" x14ac:dyDescent="0.25">
      <c r="A25" t="s">
        <v>44</v>
      </c>
      <c r="B25">
        <v>1</v>
      </c>
      <c r="C25">
        <v>0</v>
      </c>
    </row>
    <row r="26" spans="1:3" x14ac:dyDescent="0.25">
      <c r="A26" t="s">
        <v>45</v>
      </c>
      <c r="B26">
        <v>0</v>
      </c>
      <c r="C26">
        <v>0</v>
      </c>
    </row>
    <row r="27" spans="1:3" x14ac:dyDescent="0.25">
      <c r="A27" t="s">
        <v>46</v>
      </c>
      <c r="B27">
        <v>0</v>
      </c>
      <c r="C27">
        <v>0</v>
      </c>
    </row>
    <row r="28" spans="1:3" x14ac:dyDescent="0.25">
      <c r="A28" t="s">
        <v>47</v>
      </c>
      <c r="B28">
        <v>1</v>
      </c>
      <c r="C28">
        <v>0</v>
      </c>
    </row>
    <row r="29" spans="1:3" x14ac:dyDescent="0.25">
      <c r="A29" t="s">
        <v>48</v>
      </c>
      <c r="B29">
        <v>0</v>
      </c>
      <c r="C29">
        <v>0</v>
      </c>
    </row>
    <row r="30" spans="1:3" x14ac:dyDescent="0.25">
      <c r="A30" t="s">
        <v>49</v>
      </c>
      <c r="B30">
        <v>1</v>
      </c>
      <c r="C30">
        <v>0</v>
      </c>
    </row>
    <row r="31" spans="1:3" x14ac:dyDescent="0.25">
      <c r="A31" t="s">
        <v>50</v>
      </c>
      <c r="B31">
        <v>0</v>
      </c>
      <c r="C31">
        <v>0</v>
      </c>
    </row>
    <row r="32" spans="1:3" x14ac:dyDescent="0.25">
      <c r="A32" t="s">
        <v>51</v>
      </c>
      <c r="B32">
        <v>1</v>
      </c>
      <c r="C32">
        <v>1</v>
      </c>
    </row>
    <row r="33" spans="1:3" x14ac:dyDescent="0.25">
      <c r="A33" t="s">
        <v>52</v>
      </c>
      <c r="B33">
        <v>1</v>
      </c>
      <c r="C33">
        <v>1</v>
      </c>
    </row>
    <row r="34" spans="1:3" x14ac:dyDescent="0.25">
      <c r="A34" t="s">
        <v>53</v>
      </c>
      <c r="B34">
        <v>0</v>
      </c>
      <c r="C34">
        <v>0</v>
      </c>
    </row>
    <row r="35" spans="1:3" x14ac:dyDescent="0.25">
      <c r="A35" t="s">
        <v>54</v>
      </c>
      <c r="B35">
        <v>1</v>
      </c>
      <c r="C35">
        <v>1</v>
      </c>
    </row>
    <row r="36" spans="1:3" x14ac:dyDescent="0.25">
      <c r="A36" t="s">
        <v>55</v>
      </c>
      <c r="B36">
        <v>0</v>
      </c>
      <c r="C36">
        <v>0</v>
      </c>
    </row>
    <row r="37" spans="1:3" x14ac:dyDescent="0.25">
      <c r="A37" t="s">
        <v>56</v>
      </c>
      <c r="B37">
        <v>0</v>
      </c>
      <c r="C37">
        <v>0</v>
      </c>
    </row>
    <row r="38" spans="1:3" x14ac:dyDescent="0.25">
      <c r="A38" t="s">
        <v>57</v>
      </c>
      <c r="B38">
        <v>0</v>
      </c>
      <c r="C38">
        <v>0</v>
      </c>
    </row>
    <row r="39" spans="1:3" x14ac:dyDescent="0.25">
      <c r="A39" t="s">
        <v>58</v>
      </c>
      <c r="B39">
        <v>1</v>
      </c>
      <c r="C39">
        <v>1</v>
      </c>
    </row>
    <row r="40" spans="1:3" x14ac:dyDescent="0.25">
      <c r="A40" t="s">
        <v>59</v>
      </c>
      <c r="B40">
        <v>1</v>
      </c>
      <c r="C40">
        <v>0</v>
      </c>
    </row>
    <row r="41" spans="1:3" x14ac:dyDescent="0.25">
      <c r="A41" t="s">
        <v>60</v>
      </c>
      <c r="B41">
        <v>0</v>
      </c>
      <c r="C41">
        <v>0</v>
      </c>
    </row>
    <row r="42" spans="1:3" x14ac:dyDescent="0.25">
      <c r="A42" t="s">
        <v>61</v>
      </c>
      <c r="B42">
        <v>0</v>
      </c>
      <c r="C42">
        <v>0</v>
      </c>
    </row>
    <row r="43" spans="1:3" x14ac:dyDescent="0.25">
      <c r="A43" t="s">
        <v>62</v>
      </c>
      <c r="B43">
        <v>1</v>
      </c>
      <c r="C43">
        <v>1</v>
      </c>
    </row>
    <row r="44" spans="1:3" x14ac:dyDescent="0.25">
      <c r="A44" t="s">
        <v>63</v>
      </c>
      <c r="B44">
        <v>1</v>
      </c>
      <c r="C44">
        <v>1</v>
      </c>
    </row>
    <row r="45" spans="1:3" x14ac:dyDescent="0.25">
      <c r="A45" t="s">
        <v>64</v>
      </c>
      <c r="B45">
        <v>0</v>
      </c>
      <c r="C45">
        <v>0</v>
      </c>
    </row>
    <row r="46" spans="1:3" x14ac:dyDescent="0.25">
      <c r="A46" t="s">
        <v>65</v>
      </c>
      <c r="B46">
        <v>0</v>
      </c>
      <c r="C46">
        <v>0</v>
      </c>
    </row>
    <row r="47" spans="1:3" x14ac:dyDescent="0.25">
      <c r="A47" t="s">
        <v>66</v>
      </c>
      <c r="B47">
        <v>1</v>
      </c>
      <c r="C47">
        <v>1</v>
      </c>
    </row>
    <row r="48" spans="1:3" x14ac:dyDescent="0.25">
      <c r="A48" t="s">
        <v>67</v>
      </c>
      <c r="B48">
        <v>0</v>
      </c>
      <c r="C48">
        <v>0</v>
      </c>
    </row>
    <row r="49" spans="1:3" x14ac:dyDescent="0.25">
      <c r="A49" t="s">
        <v>68</v>
      </c>
      <c r="B49">
        <v>1</v>
      </c>
      <c r="C49">
        <v>1</v>
      </c>
    </row>
    <row r="50" spans="1:3" x14ac:dyDescent="0.25">
      <c r="A50" t="s">
        <v>69</v>
      </c>
      <c r="B50">
        <v>0</v>
      </c>
      <c r="C50">
        <v>0</v>
      </c>
    </row>
    <row r="51" spans="1:3" x14ac:dyDescent="0.25">
      <c r="A51" t="s">
        <v>70</v>
      </c>
      <c r="B51">
        <v>1</v>
      </c>
      <c r="C51">
        <v>0</v>
      </c>
    </row>
    <row r="52" spans="1:3" x14ac:dyDescent="0.25">
      <c r="A52" t="s">
        <v>71</v>
      </c>
      <c r="B52">
        <v>1</v>
      </c>
      <c r="C52">
        <v>0</v>
      </c>
    </row>
    <row r="53" spans="1:3" x14ac:dyDescent="0.25">
      <c r="A53" t="s">
        <v>72</v>
      </c>
      <c r="B53">
        <v>0</v>
      </c>
      <c r="C53">
        <v>0</v>
      </c>
    </row>
    <row r="54" spans="1:3" x14ac:dyDescent="0.25">
      <c r="A54" t="s">
        <v>73</v>
      </c>
      <c r="B54">
        <v>0</v>
      </c>
      <c r="C54">
        <v>0</v>
      </c>
    </row>
    <row r="55" spans="1:3" x14ac:dyDescent="0.25">
      <c r="A55" t="s">
        <v>74</v>
      </c>
      <c r="B55">
        <v>0</v>
      </c>
      <c r="C55">
        <v>0</v>
      </c>
    </row>
    <row r="56" spans="1:3" x14ac:dyDescent="0.25">
      <c r="A56" t="s">
        <v>75</v>
      </c>
      <c r="B56">
        <v>0</v>
      </c>
      <c r="C56">
        <v>0</v>
      </c>
    </row>
    <row r="57" spans="1:3" x14ac:dyDescent="0.25">
      <c r="A57" t="s">
        <v>76</v>
      </c>
      <c r="B57">
        <v>0</v>
      </c>
      <c r="C57">
        <v>0</v>
      </c>
    </row>
    <row r="58" spans="1:3" x14ac:dyDescent="0.25">
      <c r="A58" t="s">
        <v>77</v>
      </c>
      <c r="B58">
        <v>0</v>
      </c>
      <c r="C58">
        <v>0</v>
      </c>
    </row>
    <row r="59" spans="1:3" x14ac:dyDescent="0.25">
      <c r="A59" t="s">
        <v>78</v>
      </c>
      <c r="B59">
        <v>1</v>
      </c>
      <c r="C59">
        <v>0</v>
      </c>
    </row>
    <row r="60" spans="1:3" x14ac:dyDescent="0.25">
      <c r="A60" t="s">
        <v>79</v>
      </c>
      <c r="B60">
        <v>0</v>
      </c>
      <c r="C60">
        <v>0</v>
      </c>
    </row>
    <row r="61" spans="1:3" x14ac:dyDescent="0.25">
      <c r="A61" t="s">
        <v>80</v>
      </c>
      <c r="B61">
        <v>0</v>
      </c>
      <c r="C61">
        <v>0</v>
      </c>
    </row>
    <row r="62" spans="1:3" x14ac:dyDescent="0.25">
      <c r="A62" t="s">
        <v>81</v>
      </c>
      <c r="B62">
        <v>0</v>
      </c>
      <c r="C62">
        <v>0</v>
      </c>
    </row>
    <row r="63" spans="1:3" x14ac:dyDescent="0.25">
      <c r="A63" t="s">
        <v>82</v>
      </c>
      <c r="B63">
        <v>1</v>
      </c>
      <c r="C63">
        <v>0</v>
      </c>
    </row>
    <row r="64" spans="1:3" x14ac:dyDescent="0.25">
      <c r="A64" t="s">
        <v>83</v>
      </c>
      <c r="B64">
        <v>0</v>
      </c>
      <c r="C64">
        <v>0</v>
      </c>
    </row>
    <row r="65" spans="1:3" x14ac:dyDescent="0.25">
      <c r="A65" t="s">
        <v>84</v>
      </c>
      <c r="B65">
        <v>1</v>
      </c>
      <c r="C65">
        <v>0</v>
      </c>
    </row>
    <row r="66" spans="1:3" x14ac:dyDescent="0.25">
      <c r="A66" t="s">
        <v>85</v>
      </c>
      <c r="B66">
        <v>0</v>
      </c>
      <c r="C66">
        <v>0</v>
      </c>
    </row>
    <row r="67" spans="1:3" x14ac:dyDescent="0.25">
      <c r="A67" t="s">
        <v>86</v>
      </c>
      <c r="B67">
        <v>0</v>
      </c>
      <c r="C67">
        <v>0</v>
      </c>
    </row>
    <row r="68" spans="1:3" x14ac:dyDescent="0.25">
      <c r="A68" t="s">
        <v>87</v>
      </c>
      <c r="B68">
        <v>0</v>
      </c>
      <c r="C68">
        <v>0</v>
      </c>
    </row>
    <row r="69" spans="1:3" x14ac:dyDescent="0.25">
      <c r="A69" t="s">
        <v>88</v>
      </c>
      <c r="B69">
        <v>0</v>
      </c>
      <c r="C69">
        <v>0</v>
      </c>
    </row>
    <row r="70" spans="1:3" x14ac:dyDescent="0.25">
      <c r="A70" t="s">
        <v>89</v>
      </c>
      <c r="B70">
        <v>0</v>
      </c>
      <c r="C70">
        <v>0</v>
      </c>
    </row>
    <row r="71" spans="1:3" x14ac:dyDescent="0.25">
      <c r="A71" t="s">
        <v>90</v>
      </c>
      <c r="B71">
        <v>0</v>
      </c>
      <c r="C71">
        <v>0</v>
      </c>
    </row>
    <row r="72" spans="1:3" x14ac:dyDescent="0.25">
      <c r="A72" t="s">
        <v>91</v>
      </c>
      <c r="B72">
        <v>0</v>
      </c>
      <c r="C72">
        <v>1</v>
      </c>
    </row>
    <row r="73" spans="1:3" x14ac:dyDescent="0.25">
      <c r="A73" t="s">
        <v>92</v>
      </c>
      <c r="B73">
        <v>0</v>
      </c>
      <c r="C73">
        <v>0</v>
      </c>
    </row>
    <row r="74" spans="1:3" x14ac:dyDescent="0.25">
      <c r="A74" t="s">
        <v>93</v>
      </c>
      <c r="B74">
        <v>1</v>
      </c>
      <c r="C74">
        <v>0</v>
      </c>
    </row>
    <row r="75" spans="1:3" x14ac:dyDescent="0.25">
      <c r="A75" t="s">
        <v>94</v>
      </c>
      <c r="B75">
        <v>0</v>
      </c>
      <c r="C75">
        <v>0</v>
      </c>
    </row>
    <row r="76" spans="1:3" x14ac:dyDescent="0.25">
      <c r="A76" t="s">
        <v>95</v>
      </c>
      <c r="B76">
        <v>1</v>
      </c>
      <c r="C76">
        <v>1</v>
      </c>
    </row>
    <row r="77" spans="1:3" x14ac:dyDescent="0.25">
      <c r="A77" t="s">
        <v>96</v>
      </c>
      <c r="B77">
        <v>1</v>
      </c>
      <c r="C77">
        <v>1</v>
      </c>
    </row>
    <row r="78" spans="1:3" x14ac:dyDescent="0.25">
      <c r="A78" t="s">
        <v>97</v>
      </c>
      <c r="B78">
        <v>0</v>
      </c>
      <c r="C78">
        <v>0</v>
      </c>
    </row>
    <row r="79" spans="1:3" x14ac:dyDescent="0.25">
      <c r="A79" t="s">
        <v>98</v>
      </c>
      <c r="B79">
        <v>1</v>
      </c>
      <c r="C79">
        <v>1</v>
      </c>
    </row>
    <row r="80" spans="1:3" x14ac:dyDescent="0.25">
      <c r="A80" t="s">
        <v>99</v>
      </c>
      <c r="B80">
        <v>0</v>
      </c>
      <c r="C80">
        <v>0</v>
      </c>
    </row>
    <row r="81" spans="1:3" x14ac:dyDescent="0.25">
      <c r="A81" t="s">
        <v>100</v>
      </c>
      <c r="B81">
        <v>0</v>
      </c>
      <c r="C81">
        <v>1</v>
      </c>
    </row>
    <row r="82" spans="1:3" x14ac:dyDescent="0.25">
      <c r="A82" t="s">
        <v>101</v>
      </c>
      <c r="B82">
        <v>0</v>
      </c>
      <c r="C82">
        <v>0</v>
      </c>
    </row>
    <row r="83" spans="1:3" x14ac:dyDescent="0.25">
      <c r="A83" t="s">
        <v>102</v>
      </c>
      <c r="B83">
        <v>1</v>
      </c>
      <c r="C83">
        <v>0</v>
      </c>
    </row>
    <row r="84" spans="1:3" x14ac:dyDescent="0.25">
      <c r="A84" t="s">
        <v>103</v>
      </c>
      <c r="B84">
        <v>0</v>
      </c>
      <c r="C84">
        <v>1</v>
      </c>
    </row>
    <row r="85" spans="1:3" x14ac:dyDescent="0.25">
      <c r="A85" t="s">
        <v>104</v>
      </c>
      <c r="B85">
        <v>0</v>
      </c>
      <c r="C85">
        <v>0</v>
      </c>
    </row>
    <row r="86" spans="1:3" x14ac:dyDescent="0.25">
      <c r="A86" t="s">
        <v>105</v>
      </c>
      <c r="B86">
        <v>1</v>
      </c>
      <c r="C86">
        <v>0</v>
      </c>
    </row>
    <row r="87" spans="1:3" x14ac:dyDescent="0.25">
      <c r="A87" t="s">
        <v>106</v>
      </c>
      <c r="B87">
        <v>1</v>
      </c>
      <c r="C87">
        <v>1</v>
      </c>
    </row>
    <row r="88" spans="1:3" x14ac:dyDescent="0.25">
      <c r="A88" t="s">
        <v>107</v>
      </c>
      <c r="B88">
        <v>0</v>
      </c>
      <c r="C88">
        <v>0</v>
      </c>
    </row>
    <row r="89" spans="1:3" x14ac:dyDescent="0.25">
      <c r="A89" t="s">
        <v>108</v>
      </c>
      <c r="B89">
        <v>0</v>
      </c>
      <c r="C89">
        <v>0</v>
      </c>
    </row>
    <row r="90" spans="1:3" x14ac:dyDescent="0.25">
      <c r="A90" t="s">
        <v>109</v>
      </c>
      <c r="B90">
        <v>1</v>
      </c>
      <c r="C90">
        <v>1</v>
      </c>
    </row>
    <row r="91" spans="1:3" x14ac:dyDescent="0.25">
      <c r="A91" t="s">
        <v>110</v>
      </c>
      <c r="B91">
        <v>0</v>
      </c>
      <c r="C91">
        <v>0</v>
      </c>
    </row>
    <row r="92" spans="1:3" x14ac:dyDescent="0.25">
      <c r="A92" t="s">
        <v>111</v>
      </c>
      <c r="B92">
        <v>1</v>
      </c>
      <c r="C92">
        <v>0</v>
      </c>
    </row>
    <row r="93" spans="1:3" x14ac:dyDescent="0.25">
      <c r="A93" t="s">
        <v>112</v>
      </c>
      <c r="B93">
        <v>1</v>
      </c>
      <c r="C93">
        <v>1</v>
      </c>
    </row>
    <row r="94" spans="1:3" x14ac:dyDescent="0.25">
      <c r="A94" t="s">
        <v>113</v>
      </c>
      <c r="B94">
        <v>1</v>
      </c>
      <c r="C94">
        <v>1</v>
      </c>
    </row>
    <row r="95" spans="1:3" x14ac:dyDescent="0.25">
      <c r="A95" t="s">
        <v>114</v>
      </c>
      <c r="B95">
        <v>0</v>
      </c>
      <c r="C95">
        <v>0</v>
      </c>
    </row>
    <row r="96" spans="1:3" x14ac:dyDescent="0.25">
      <c r="A96" t="s">
        <v>115</v>
      </c>
      <c r="B96">
        <v>0</v>
      </c>
      <c r="C96">
        <v>0</v>
      </c>
    </row>
    <row r="97" spans="1:3" x14ac:dyDescent="0.25">
      <c r="A97" t="s">
        <v>116</v>
      </c>
      <c r="B97">
        <v>0</v>
      </c>
      <c r="C97">
        <v>0</v>
      </c>
    </row>
    <row r="98" spans="1:3" x14ac:dyDescent="0.25">
      <c r="A98" t="s">
        <v>117</v>
      </c>
      <c r="B98">
        <v>0</v>
      </c>
      <c r="C98">
        <v>0</v>
      </c>
    </row>
    <row r="99" spans="1:3" x14ac:dyDescent="0.25">
      <c r="A99" t="s">
        <v>118</v>
      </c>
      <c r="B99">
        <v>0</v>
      </c>
      <c r="C99">
        <v>0</v>
      </c>
    </row>
    <row r="100" spans="1:3" x14ac:dyDescent="0.25">
      <c r="A100" t="s">
        <v>119</v>
      </c>
      <c r="B100">
        <v>1</v>
      </c>
      <c r="C100">
        <v>1</v>
      </c>
    </row>
    <row r="101" spans="1:3" x14ac:dyDescent="0.25">
      <c r="A101" t="s">
        <v>120</v>
      </c>
      <c r="B101">
        <v>1</v>
      </c>
      <c r="C101">
        <v>1</v>
      </c>
    </row>
    <row r="102" spans="1:3" x14ac:dyDescent="0.25">
      <c r="A102" t="s">
        <v>121</v>
      </c>
      <c r="B102">
        <v>1</v>
      </c>
      <c r="C102">
        <v>1</v>
      </c>
    </row>
    <row r="103" spans="1:3" x14ac:dyDescent="0.25">
      <c r="A103" t="s">
        <v>122</v>
      </c>
      <c r="B103">
        <v>0</v>
      </c>
      <c r="C103">
        <v>0</v>
      </c>
    </row>
    <row r="104" spans="1:3" x14ac:dyDescent="0.25">
      <c r="A104" t="s">
        <v>123</v>
      </c>
      <c r="B104">
        <v>0</v>
      </c>
      <c r="C104">
        <v>0</v>
      </c>
    </row>
    <row r="105" spans="1:3" x14ac:dyDescent="0.25">
      <c r="A105" t="s">
        <v>124</v>
      </c>
      <c r="B105">
        <v>0</v>
      </c>
      <c r="C105">
        <v>0</v>
      </c>
    </row>
    <row r="106" spans="1:3" x14ac:dyDescent="0.25">
      <c r="A106" t="s">
        <v>125</v>
      </c>
      <c r="B106">
        <v>1</v>
      </c>
      <c r="C106">
        <v>0</v>
      </c>
    </row>
    <row r="107" spans="1:3" x14ac:dyDescent="0.25">
      <c r="A107" t="s">
        <v>126</v>
      </c>
      <c r="B107">
        <v>0</v>
      </c>
      <c r="C107">
        <v>0</v>
      </c>
    </row>
    <row r="108" spans="1:3" x14ac:dyDescent="0.25">
      <c r="A108" t="s">
        <v>127</v>
      </c>
      <c r="B108">
        <v>1</v>
      </c>
      <c r="C108">
        <v>0</v>
      </c>
    </row>
    <row r="109" spans="1:3" x14ac:dyDescent="0.25">
      <c r="A109" t="s">
        <v>128</v>
      </c>
      <c r="B109">
        <v>0</v>
      </c>
      <c r="C109">
        <v>0</v>
      </c>
    </row>
    <row r="110" spans="1:3" x14ac:dyDescent="0.25">
      <c r="A110" t="s">
        <v>129</v>
      </c>
      <c r="B110">
        <v>0</v>
      </c>
      <c r="C110">
        <v>0</v>
      </c>
    </row>
    <row r="111" spans="1:3" x14ac:dyDescent="0.25">
      <c r="A111" t="s">
        <v>130</v>
      </c>
      <c r="B111">
        <v>1</v>
      </c>
      <c r="C111">
        <v>0</v>
      </c>
    </row>
    <row r="112" spans="1:3" x14ac:dyDescent="0.25">
      <c r="A112" t="s">
        <v>131</v>
      </c>
      <c r="B112">
        <v>1</v>
      </c>
      <c r="C112">
        <v>0</v>
      </c>
    </row>
    <row r="113" spans="1:3" x14ac:dyDescent="0.25">
      <c r="A113" t="s">
        <v>132</v>
      </c>
      <c r="B113">
        <v>1</v>
      </c>
      <c r="C113">
        <v>0</v>
      </c>
    </row>
    <row r="114" spans="1:3" x14ac:dyDescent="0.25">
      <c r="A114" t="s">
        <v>133</v>
      </c>
      <c r="B114">
        <v>0</v>
      </c>
      <c r="C114">
        <v>0</v>
      </c>
    </row>
    <row r="115" spans="1:3" x14ac:dyDescent="0.25">
      <c r="A115" t="s">
        <v>134</v>
      </c>
      <c r="B115">
        <v>1</v>
      </c>
      <c r="C115">
        <v>0</v>
      </c>
    </row>
    <row r="116" spans="1:3" x14ac:dyDescent="0.25">
      <c r="A116" t="s">
        <v>135</v>
      </c>
      <c r="B116">
        <v>1</v>
      </c>
      <c r="C116">
        <v>0</v>
      </c>
    </row>
    <row r="117" spans="1:3" x14ac:dyDescent="0.25">
      <c r="A117" t="s">
        <v>136</v>
      </c>
      <c r="B117">
        <v>1</v>
      </c>
      <c r="C117">
        <v>0</v>
      </c>
    </row>
    <row r="118" spans="1:3" x14ac:dyDescent="0.25">
      <c r="A118" t="s">
        <v>137</v>
      </c>
      <c r="B118">
        <v>1</v>
      </c>
      <c r="C118">
        <v>1</v>
      </c>
    </row>
    <row r="119" spans="1:3" x14ac:dyDescent="0.25">
      <c r="A119" t="s">
        <v>138</v>
      </c>
      <c r="B119">
        <v>0</v>
      </c>
      <c r="C119">
        <v>0</v>
      </c>
    </row>
    <row r="120" spans="1:3" x14ac:dyDescent="0.25">
      <c r="A120" t="s">
        <v>139</v>
      </c>
      <c r="B120">
        <v>0</v>
      </c>
      <c r="C120">
        <v>0</v>
      </c>
    </row>
    <row r="121" spans="1:3" x14ac:dyDescent="0.25">
      <c r="A121" t="s">
        <v>140</v>
      </c>
      <c r="B121">
        <v>0</v>
      </c>
      <c r="C121">
        <v>0</v>
      </c>
    </row>
    <row r="122" spans="1:3" x14ac:dyDescent="0.25">
      <c r="A122" t="s">
        <v>141</v>
      </c>
      <c r="B122">
        <v>0</v>
      </c>
      <c r="C122">
        <v>0</v>
      </c>
    </row>
    <row r="123" spans="1:3" x14ac:dyDescent="0.25">
      <c r="A123" t="s">
        <v>142</v>
      </c>
      <c r="B123">
        <v>1</v>
      </c>
      <c r="C123">
        <v>1</v>
      </c>
    </row>
    <row r="124" spans="1:3" x14ac:dyDescent="0.25">
      <c r="A124" t="s">
        <v>143</v>
      </c>
      <c r="B124">
        <v>1</v>
      </c>
      <c r="C124">
        <v>1</v>
      </c>
    </row>
    <row r="125" spans="1:3" x14ac:dyDescent="0.25">
      <c r="A125" t="s">
        <v>144</v>
      </c>
      <c r="B125">
        <v>0</v>
      </c>
      <c r="C125">
        <v>1</v>
      </c>
    </row>
    <row r="126" spans="1:3" x14ac:dyDescent="0.25">
      <c r="A126" t="s">
        <v>145</v>
      </c>
      <c r="B126">
        <v>1</v>
      </c>
      <c r="C126">
        <v>0</v>
      </c>
    </row>
    <row r="127" spans="1:3" x14ac:dyDescent="0.25">
      <c r="A127" t="s">
        <v>146</v>
      </c>
      <c r="B127">
        <v>1</v>
      </c>
      <c r="C127">
        <v>0</v>
      </c>
    </row>
    <row r="128" spans="1:3" x14ac:dyDescent="0.25">
      <c r="A128" t="s">
        <v>147</v>
      </c>
      <c r="B128">
        <v>0</v>
      </c>
      <c r="C128">
        <v>0</v>
      </c>
    </row>
    <row r="129" spans="1:3" x14ac:dyDescent="0.25">
      <c r="A129" t="s">
        <v>148</v>
      </c>
      <c r="B129">
        <v>1</v>
      </c>
      <c r="C129">
        <v>0</v>
      </c>
    </row>
    <row r="130" spans="1:3" x14ac:dyDescent="0.25">
      <c r="A130" t="s">
        <v>149</v>
      </c>
      <c r="B130">
        <v>0</v>
      </c>
      <c r="C130">
        <v>0</v>
      </c>
    </row>
    <row r="131" spans="1:3" x14ac:dyDescent="0.25">
      <c r="A131" t="s">
        <v>150</v>
      </c>
      <c r="B131">
        <v>0</v>
      </c>
      <c r="C131">
        <v>0</v>
      </c>
    </row>
    <row r="132" spans="1:3" x14ac:dyDescent="0.25">
      <c r="A132" t="s">
        <v>151</v>
      </c>
      <c r="B132">
        <v>0</v>
      </c>
      <c r="C132">
        <v>0</v>
      </c>
    </row>
    <row r="133" spans="1:3" x14ac:dyDescent="0.25">
      <c r="A133" t="s">
        <v>152</v>
      </c>
      <c r="B133">
        <v>1</v>
      </c>
      <c r="C133">
        <v>0</v>
      </c>
    </row>
    <row r="134" spans="1:3" x14ac:dyDescent="0.25">
      <c r="A134" t="s">
        <v>153</v>
      </c>
      <c r="B134">
        <v>0</v>
      </c>
      <c r="C134">
        <v>0</v>
      </c>
    </row>
    <row r="135" spans="1:3" x14ac:dyDescent="0.25">
      <c r="A135" t="s">
        <v>154</v>
      </c>
      <c r="B135">
        <v>0</v>
      </c>
      <c r="C135">
        <v>0</v>
      </c>
    </row>
    <row r="136" spans="1:3" x14ac:dyDescent="0.25">
      <c r="A136" t="s">
        <v>155</v>
      </c>
      <c r="B136">
        <v>0</v>
      </c>
      <c r="C136">
        <v>0</v>
      </c>
    </row>
    <row r="137" spans="1:3" x14ac:dyDescent="0.25">
      <c r="A137" t="s">
        <v>156</v>
      </c>
      <c r="B137">
        <v>0</v>
      </c>
      <c r="C137">
        <v>0</v>
      </c>
    </row>
    <row r="138" spans="1:3" x14ac:dyDescent="0.25">
      <c r="A138" t="s">
        <v>157</v>
      </c>
      <c r="B138">
        <v>0</v>
      </c>
      <c r="C138">
        <v>0</v>
      </c>
    </row>
    <row r="139" spans="1:3" x14ac:dyDescent="0.25">
      <c r="A139" t="s">
        <v>158</v>
      </c>
      <c r="B139">
        <v>0</v>
      </c>
      <c r="C139">
        <v>0</v>
      </c>
    </row>
    <row r="140" spans="1:3" x14ac:dyDescent="0.25">
      <c r="A140" t="s">
        <v>159</v>
      </c>
      <c r="B140">
        <v>0</v>
      </c>
      <c r="C140">
        <v>0</v>
      </c>
    </row>
    <row r="141" spans="1:3" x14ac:dyDescent="0.25">
      <c r="A141" t="s">
        <v>160</v>
      </c>
      <c r="B141">
        <v>1</v>
      </c>
      <c r="C141">
        <v>1</v>
      </c>
    </row>
    <row r="142" spans="1:3" x14ac:dyDescent="0.25">
      <c r="A142" t="s">
        <v>161</v>
      </c>
      <c r="B142">
        <v>1</v>
      </c>
      <c r="C142">
        <v>1</v>
      </c>
    </row>
    <row r="143" spans="1:3" x14ac:dyDescent="0.25">
      <c r="A143" t="s">
        <v>162</v>
      </c>
      <c r="B143">
        <v>1</v>
      </c>
      <c r="C143">
        <v>1</v>
      </c>
    </row>
    <row r="144" spans="1:3" x14ac:dyDescent="0.25">
      <c r="A144" t="s">
        <v>163</v>
      </c>
      <c r="B144">
        <v>1</v>
      </c>
      <c r="C144">
        <v>1</v>
      </c>
    </row>
    <row r="145" spans="1:3" x14ac:dyDescent="0.25">
      <c r="A145" t="s">
        <v>164</v>
      </c>
      <c r="B145">
        <v>1</v>
      </c>
      <c r="C145">
        <v>1</v>
      </c>
    </row>
    <row r="146" spans="1:3" x14ac:dyDescent="0.25">
      <c r="A146" t="s">
        <v>165</v>
      </c>
      <c r="B146">
        <v>1</v>
      </c>
      <c r="C146">
        <v>1</v>
      </c>
    </row>
    <row r="147" spans="1:3" x14ac:dyDescent="0.25">
      <c r="A147" t="s">
        <v>166</v>
      </c>
      <c r="B147">
        <v>0</v>
      </c>
      <c r="C147">
        <v>0</v>
      </c>
    </row>
    <row r="148" spans="1:3" x14ac:dyDescent="0.25">
      <c r="A148" t="s">
        <v>167</v>
      </c>
      <c r="B148">
        <v>0</v>
      </c>
      <c r="C148">
        <v>0</v>
      </c>
    </row>
    <row r="149" spans="1:3" x14ac:dyDescent="0.25">
      <c r="A149" t="s">
        <v>168</v>
      </c>
      <c r="B149">
        <v>0</v>
      </c>
      <c r="C149">
        <v>0</v>
      </c>
    </row>
    <row r="150" spans="1:3" x14ac:dyDescent="0.25">
      <c r="A150" t="s">
        <v>169</v>
      </c>
      <c r="B150">
        <v>0</v>
      </c>
      <c r="C150">
        <v>0</v>
      </c>
    </row>
    <row r="151" spans="1:3" x14ac:dyDescent="0.25">
      <c r="A151" t="s">
        <v>170</v>
      </c>
      <c r="B151">
        <v>0</v>
      </c>
      <c r="C151">
        <v>0</v>
      </c>
    </row>
    <row r="152" spans="1:3" x14ac:dyDescent="0.25">
      <c r="A152" t="s">
        <v>171</v>
      </c>
      <c r="B152">
        <v>0</v>
      </c>
      <c r="C152">
        <v>0</v>
      </c>
    </row>
    <row r="153" spans="1:3" x14ac:dyDescent="0.25">
      <c r="A153" t="s">
        <v>172</v>
      </c>
      <c r="B153">
        <v>0</v>
      </c>
      <c r="C153">
        <v>0</v>
      </c>
    </row>
    <row r="154" spans="1:3" x14ac:dyDescent="0.25">
      <c r="A154" t="s">
        <v>173</v>
      </c>
      <c r="B154">
        <v>0</v>
      </c>
      <c r="C154">
        <v>0</v>
      </c>
    </row>
    <row r="155" spans="1:3" x14ac:dyDescent="0.25">
      <c r="A155" t="s">
        <v>174</v>
      </c>
      <c r="B155">
        <v>0</v>
      </c>
      <c r="C155">
        <v>0</v>
      </c>
    </row>
    <row r="156" spans="1:3" x14ac:dyDescent="0.25">
      <c r="A156" t="s">
        <v>175</v>
      </c>
      <c r="B156">
        <v>0</v>
      </c>
      <c r="C156">
        <v>0</v>
      </c>
    </row>
    <row r="157" spans="1:3" x14ac:dyDescent="0.25">
      <c r="A157" t="s">
        <v>176</v>
      </c>
      <c r="B157">
        <v>1</v>
      </c>
      <c r="C157">
        <v>1</v>
      </c>
    </row>
    <row r="158" spans="1:3" x14ac:dyDescent="0.25">
      <c r="A158" t="s">
        <v>177</v>
      </c>
      <c r="B158">
        <v>0</v>
      </c>
      <c r="C158">
        <v>0</v>
      </c>
    </row>
    <row r="159" spans="1:3" x14ac:dyDescent="0.25">
      <c r="A159" t="s">
        <v>178</v>
      </c>
      <c r="B159">
        <v>0</v>
      </c>
      <c r="C159">
        <v>1</v>
      </c>
    </row>
    <row r="160" spans="1:3" x14ac:dyDescent="0.25">
      <c r="A160" t="s">
        <v>179</v>
      </c>
      <c r="B160">
        <v>1</v>
      </c>
      <c r="C160">
        <v>1</v>
      </c>
    </row>
    <row r="161" spans="1:3" x14ac:dyDescent="0.25">
      <c r="A161" t="s">
        <v>180</v>
      </c>
      <c r="B161">
        <v>0</v>
      </c>
      <c r="C161">
        <v>1</v>
      </c>
    </row>
    <row r="162" spans="1:3" x14ac:dyDescent="0.25">
      <c r="A162" t="s">
        <v>181</v>
      </c>
      <c r="B162">
        <v>0</v>
      </c>
      <c r="C162">
        <v>0</v>
      </c>
    </row>
    <row r="163" spans="1:3" x14ac:dyDescent="0.25">
      <c r="A163" t="s">
        <v>182</v>
      </c>
      <c r="B163">
        <v>0</v>
      </c>
      <c r="C163">
        <v>1</v>
      </c>
    </row>
    <row r="164" spans="1:3" x14ac:dyDescent="0.25">
      <c r="A164" t="s">
        <v>183</v>
      </c>
      <c r="B164">
        <v>0</v>
      </c>
      <c r="C164">
        <v>1</v>
      </c>
    </row>
    <row r="165" spans="1:3" x14ac:dyDescent="0.25">
      <c r="A165" t="s">
        <v>184</v>
      </c>
      <c r="B165">
        <v>1</v>
      </c>
      <c r="C165">
        <v>0</v>
      </c>
    </row>
    <row r="166" spans="1:3" x14ac:dyDescent="0.25">
      <c r="A166" t="s">
        <v>185</v>
      </c>
      <c r="B166">
        <v>0</v>
      </c>
      <c r="C166">
        <v>0</v>
      </c>
    </row>
    <row r="167" spans="1:3" x14ac:dyDescent="0.25">
      <c r="A167" t="s">
        <v>186</v>
      </c>
      <c r="B167">
        <v>0</v>
      </c>
      <c r="C167">
        <v>1</v>
      </c>
    </row>
    <row r="168" spans="1:3" x14ac:dyDescent="0.25">
      <c r="A168" t="s">
        <v>187</v>
      </c>
      <c r="B168">
        <v>1</v>
      </c>
      <c r="C168">
        <v>1</v>
      </c>
    </row>
    <row r="169" spans="1:3" x14ac:dyDescent="0.25">
      <c r="A169" t="s">
        <v>188</v>
      </c>
      <c r="B169">
        <v>0</v>
      </c>
      <c r="C169">
        <v>1</v>
      </c>
    </row>
    <row r="170" spans="1:3" x14ac:dyDescent="0.25">
      <c r="A170" t="s">
        <v>189</v>
      </c>
      <c r="B170">
        <v>1</v>
      </c>
      <c r="C170">
        <v>1</v>
      </c>
    </row>
    <row r="171" spans="1:3" x14ac:dyDescent="0.25">
      <c r="A171" t="s">
        <v>190</v>
      </c>
      <c r="B171">
        <v>0</v>
      </c>
      <c r="C171">
        <v>0</v>
      </c>
    </row>
    <row r="172" spans="1:3" x14ac:dyDescent="0.25">
      <c r="A172" t="s">
        <v>191</v>
      </c>
      <c r="B172">
        <v>1</v>
      </c>
      <c r="C172">
        <v>1</v>
      </c>
    </row>
    <row r="173" spans="1:3" x14ac:dyDescent="0.25">
      <c r="A173" t="s">
        <v>192</v>
      </c>
      <c r="B173">
        <v>0</v>
      </c>
      <c r="C173">
        <v>1</v>
      </c>
    </row>
    <row r="174" spans="1:3" x14ac:dyDescent="0.25">
      <c r="A174" t="s">
        <v>193</v>
      </c>
      <c r="B174">
        <v>0</v>
      </c>
      <c r="C174">
        <v>0</v>
      </c>
    </row>
    <row r="175" spans="1:3" x14ac:dyDescent="0.25">
      <c r="A175" t="s">
        <v>194</v>
      </c>
      <c r="B175">
        <v>0</v>
      </c>
      <c r="C175">
        <v>0</v>
      </c>
    </row>
    <row r="176" spans="1:3" x14ac:dyDescent="0.25">
      <c r="A176" t="s">
        <v>195</v>
      </c>
      <c r="B176">
        <v>0</v>
      </c>
      <c r="C176">
        <v>0</v>
      </c>
    </row>
    <row r="177" spans="1:3" x14ac:dyDescent="0.25">
      <c r="A177" t="s">
        <v>196</v>
      </c>
      <c r="B177">
        <v>0</v>
      </c>
      <c r="C177">
        <v>1</v>
      </c>
    </row>
    <row r="178" spans="1:3" x14ac:dyDescent="0.25">
      <c r="A178" t="s">
        <v>197</v>
      </c>
      <c r="B178">
        <v>0</v>
      </c>
      <c r="C178">
        <v>0</v>
      </c>
    </row>
    <row r="179" spans="1:3" x14ac:dyDescent="0.25">
      <c r="A179" t="s">
        <v>198</v>
      </c>
      <c r="B179">
        <v>0</v>
      </c>
      <c r="C179">
        <v>1</v>
      </c>
    </row>
    <row r="180" spans="1:3" x14ac:dyDescent="0.25">
      <c r="A180" t="s">
        <v>199</v>
      </c>
      <c r="B180">
        <v>1</v>
      </c>
      <c r="C180">
        <v>1</v>
      </c>
    </row>
    <row r="181" spans="1:3" x14ac:dyDescent="0.25">
      <c r="A181" t="s">
        <v>200</v>
      </c>
      <c r="B181">
        <v>1</v>
      </c>
      <c r="C181">
        <v>1</v>
      </c>
    </row>
    <row r="182" spans="1:3" x14ac:dyDescent="0.25">
      <c r="A182" t="s">
        <v>201</v>
      </c>
      <c r="B182">
        <v>1</v>
      </c>
      <c r="C182">
        <v>0</v>
      </c>
    </row>
    <row r="183" spans="1:3" x14ac:dyDescent="0.25">
      <c r="A183" t="s">
        <v>202</v>
      </c>
      <c r="B183">
        <v>0</v>
      </c>
      <c r="C183">
        <v>0</v>
      </c>
    </row>
    <row r="184" spans="1:3" x14ac:dyDescent="0.25">
      <c r="A184" t="s">
        <v>203</v>
      </c>
      <c r="B184">
        <v>0</v>
      </c>
      <c r="C184">
        <v>0</v>
      </c>
    </row>
    <row r="185" spans="1:3" x14ac:dyDescent="0.25">
      <c r="A185" t="s">
        <v>204</v>
      </c>
      <c r="B185">
        <v>0</v>
      </c>
      <c r="C185">
        <v>0</v>
      </c>
    </row>
    <row r="186" spans="1:3" x14ac:dyDescent="0.25">
      <c r="A186" t="s">
        <v>205</v>
      </c>
      <c r="B186">
        <v>1</v>
      </c>
      <c r="C186">
        <v>0</v>
      </c>
    </row>
    <row r="187" spans="1:3" x14ac:dyDescent="0.25">
      <c r="A187" t="s">
        <v>206</v>
      </c>
      <c r="B187">
        <v>0</v>
      </c>
      <c r="C187">
        <v>0</v>
      </c>
    </row>
    <row r="188" spans="1:3" x14ac:dyDescent="0.25">
      <c r="A188" t="s">
        <v>207</v>
      </c>
      <c r="B188">
        <v>0</v>
      </c>
      <c r="C188">
        <v>0</v>
      </c>
    </row>
    <row r="189" spans="1:3" x14ac:dyDescent="0.25">
      <c r="A189" t="s">
        <v>208</v>
      </c>
      <c r="B189">
        <v>1</v>
      </c>
      <c r="C189">
        <v>1</v>
      </c>
    </row>
    <row r="190" spans="1:3" x14ac:dyDescent="0.25">
      <c r="A190" t="s">
        <v>209</v>
      </c>
      <c r="B190">
        <v>1</v>
      </c>
      <c r="C190">
        <v>1</v>
      </c>
    </row>
    <row r="191" spans="1:3" x14ac:dyDescent="0.25">
      <c r="A191" t="s">
        <v>210</v>
      </c>
      <c r="B191">
        <v>1</v>
      </c>
      <c r="C191">
        <v>0</v>
      </c>
    </row>
    <row r="192" spans="1:3" x14ac:dyDescent="0.25">
      <c r="A192" t="s">
        <v>211</v>
      </c>
      <c r="B192">
        <v>1</v>
      </c>
      <c r="C192">
        <v>0</v>
      </c>
    </row>
    <row r="193" spans="1:3" x14ac:dyDescent="0.25">
      <c r="A193" t="s">
        <v>212</v>
      </c>
      <c r="B193">
        <v>1</v>
      </c>
      <c r="C193">
        <v>0</v>
      </c>
    </row>
    <row r="194" spans="1:3" x14ac:dyDescent="0.25">
      <c r="A194" t="s">
        <v>213</v>
      </c>
      <c r="B194">
        <v>1</v>
      </c>
      <c r="C194">
        <v>1</v>
      </c>
    </row>
    <row r="195" spans="1:3" x14ac:dyDescent="0.25">
      <c r="A195" t="s">
        <v>214</v>
      </c>
      <c r="B195">
        <v>1</v>
      </c>
      <c r="C195">
        <v>1</v>
      </c>
    </row>
    <row r="196" spans="1:3" x14ac:dyDescent="0.25">
      <c r="A196" t="s">
        <v>215</v>
      </c>
      <c r="B196">
        <v>0</v>
      </c>
      <c r="C196">
        <v>1</v>
      </c>
    </row>
    <row r="197" spans="1:3" x14ac:dyDescent="0.25">
      <c r="A197" t="s">
        <v>216</v>
      </c>
      <c r="B197">
        <v>0</v>
      </c>
      <c r="C197">
        <v>0</v>
      </c>
    </row>
    <row r="198" spans="1:3" x14ac:dyDescent="0.25">
      <c r="A198" t="s">
        <v>217</v>
      </c>
      <c r="B198">
        <v>0</v>
      </c>
      <c r="C198">
        <v>1</v>
      </c>
    </row>
    <row r="199" spans="1:3" x14ac:dyDescent="0.25">
      <c r="A199" t="s">
        <v>218</v>
      </c>
      <c r="B199">
        <v>0</v>
      </c>
      <c r="C199">
        <v>0</v>
      </c>
    </row>
    <row r="200" spans="1:3" x14ac:dyDescent="0.25">
      <c r="A200" t="s">
        <v>219</v>
      </c>
      <c r="B200">
        <v>1</v>
      </c>
      <c r="C200">
        <v>1</v>
      </c>
    </row>
    <row r="201" spans="1:3" x14ac:dyDescent="0.25">
      <c r="A201" t="s">
        <v>220</v>
      </c>
      <c r="B201">
        <v>1</v>
      </c>
      <c r="C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937B-C4F6-40DE-B80A-50344E25F1B8}">
  <sheetPr filterMode="1"/>
  <dimension ref="A1:F201"/>
  <sheetViews>
    <sheetView workbookViewId="0">
      <selection activeCell="C32" sqref="C32"/>
    </sheetView>
  </sheetViews>
  <sheetFormatPr defaultRowHeight="15" x14ac:dyDescent="0.25"/>
  <cols>
    <col min="1" max="1" width="15.42578125" customWidth="1"/>
    <col min="3" max="3" width="26.28515625" customWidth="1"/>
    <col min="4" max="4" width="21.85546875" customWidth="1"/>
  </cols>
  <sheetData>
    <row r="1" spans="1:6" x14ac:dyDescent="0.25">
      <c r="A1" t="s">
        <v>20</v>
      </c>
      <c r="B1" s="1" t="s">
        <v>221</v>
      </c>
      <c r="C1" s="1" t="s">
        <v>0</v>
      </c>
      <c r="D1" t="s">
        <v>227</v>
      </c>
      <c r="E1" t="s">
        <v>228</v>
      </c>
      <c r="F1" t="s">
        <v>229</v>
      </c>
    </row>
    <row r="2" spans="1:6" hidden="1" x14ac:dyDescent="0.25">
      <c r="A2" t="s">
        <v>21</v>
      </c>
      <c r="B2" t="s">
        <v>222</v>
      </c>
      <c r="D2" t="s">
        <v>224</v>
      </c>
      <c r="E2">
        <f>+VLOOKUP(projects_participation!A2,Sheet4!A:C,2,FALSE)</f>
        <v>0</v>
      </c>
      <c r="F2">
        <f>+VLOOKUP(projects_participation!A2,Sheet4!A:C,3,FALSE)</f>
        <v>0</v>
      </c>
    </row>
    <row r="3" spans="1:6" hidden="1" x14ac:dyDescent="0.25">
      <c r="A3" t="s">
        <v>22</v>
      </c>
      <c r="B3" t="s">
        <v>222</v>
      </c>
      <c r="D3" t="s">
        <v>224</v>
      </c>
      <c r="E3">
        <f>+VLOOKUP(projects_participation!A3,Sheet4!A:C,2,FALSE)</f>
        <v>1</v>
      </c>
      <c r="F3">
        <f>+VLOOKUP(projects_participation!A3,Sheet4!A:C,3,FALSE)</f>
        <v>1</v>
      </c>
    </row>
    <row r="4" spans="1:6" hidden="1" x14ac:dyDescent="0.25">
      <c r="A4" t="s">
        <v>23</v>
      </c>
      <c r="B4" t="s">
        <v>222</v>
      </c>
      <c r="D4" t="s">
        <v>225</v>
      </c>
      <c r="E4">
        <f>+VLOOKUP(projects_participation!A4,Sheet4!A:C,2,FALSE)</f>
        <v>1</v>
      </c>
      <c r="F4">
        <f>+VLOOKUP(projects_participation!A4,Sheet4!A:C,3,FALSE)</f>
        <v>0</v>
      </c>
    </row>
    <row r="5" spans="1:6" hidden="1" x14ac:dyDescent="0.25">
      <c r="A5" t="s">
        <v>24</v>
      </c>
      <c r="B5" t="s">
        <v>222</v>
      </c>
      <c r="D5" t="s">
        <v>224</v>
      </c>
      <c r="E5">
        <f>+VLOOKUP(projects_participation!A5,Sheet4!A:C,2,FALSE)</f>
        <v>1</v>
      </c>
      <c r="F5">
        <f>+VLOOKUP(projects_participation!A5,Sheet4!A:C,3,FALSE)</f>
        <v>0</v>
      </c>
    </row>
    <row r="6" spans="1:6" hidden="1" x14ac:dyDescent="0.25">
      <c r="A6" t="s">
        <v>25</v>
      </c>
      <c r="B6" t="s">
        <v>222</v>
      </c>
      <c r="D6" t="s">
        <v>226</v>
      </c>
      <c r="E6">
        <f>+VLOOKUP(projects_participation!A6,Sheet4!A:C,2,FALSE)</f>
        <v>0</v>
      </c>
      <c r="F6">
        <f>+VLOOKUP(projects_participation!A6,Sheet4!A:C,3,FALSE)</f>
        <v>0</v>
      </c>
    </row>
    <row r="7" spans="1:6" hidden="1" x14ac:dyDescent="0.25">
      <c r="A7" t="s">
        <v>26</v>
      </c>
      <c r="B7" t="s">
        <v>223</v>
      </c>
      <c r="C7" t="s">
        <v>1</v>
      </c>
      <c r="D7" t="s">
        <v>225</v>
      </c>
      <c r="E7">
        <f>+VLOOKUP(projects_participation!A7,Sheet4!A:C,2,FALSE)</f>
        <v>1</v>
      </c>
      <c r="F7">
        <f>+VLOOKUP(projects_participation!A7,Sheet4!A:C,3,FALSE)</f>
        <v>0</v>
      </c>
    </row>
    <row r="8" spans="1:6" hidden="1" x14ac:dyDescent="0.25">
      <c r="A8" t="s">
        <v>27</v>
      </c>
      <c r="B8" t="s">
        <v>222</v>
      </c>
      <c r="D8" t="s">
        <v>225</v>
      </c>
      <c r="E8">
        <f>+VLOOKUP(projects_participation!A8,Sheet4!A:C,2,FALSE)</f>
        <v>0</v>
      </c>
      <c r="F8">
        <f>+VLOOKUP(projects_participation!A8,Sheet4!A:C,3,FALSE)</f>
        <v>0</v>
      </c>
    </row>
    <row r="9" spans="1:6" hidden="1" x14ac:dyDescent="0.25">
      <c r="A9" t="s">
        <v>28</v>
      </c>
      <c r="B9" t="s">
        <v>222</v>
      </c>
      <c r="D9" t="s">
        <v>224</v>
      </c>
      <c r="E9">
        <f>+VLOOKUP(projects_participation!A9,Sheet4!A:C,2,FALSE)</f>
        <v>0</v>
      </c>
      <c r="F9">
        <f>+VLOOKUP(projects_participation!A9,Sheet4!A:C,3,FALSE)</f>
        <v>0</v>
      </c>
    </row>
    <row r="10" spans="1:6" hidden="1" x14ac:dyDescent="0.25">
      <c r="A10" t="s">
        <v>29</v>
      </c>
      <c r="B10" t="s">
        <v>222</v>
      </c>
      <c r="D10" t="s">
        <v>224</v>
      </c>
      <c r="E10">
        <f>+VLOOKUP(projects_participation!A10,Sheet4!A:C,2,FALSE)</f>
        <v>0</v>
      </c>
      <c r="F10">
        <f>+VLOOKUP(projects_participation!A10,Sheet4!A:C,3,FALSE)</f>
        <v>0</v>
      </c>
    </row>
    <row r="11" spans="1:6" hidden="1" x14ac:dyDescent="0.25">
      <c r="A11" t="s">
        <v>30</v>
      </c>
      <c r="B11" t="s">
        <v>223</v>
      </c>
      <c r="C11" t="s">
        <v>2</v>
      </c>
      <c r="D11" t="s">
        <v>226</v>
      </c>
      <c r="E11">
        <f>+VLOOKUP(projects_participation!A11,Sheet4!A:C,2,FALSE)</f>
        <v>1</v>
      </c>
      <c r="F11">
        <f>+VLOOKUP(projects_participation!A11,Sheet4!A:C,3,FALSE)</f>
        <v>0</v>
      </c>
    </row>
    <row r="12" spans="1:6" hidden="1" x14ac:dyDescent="0.25">
      <c r="A12" t="s">
        <v>31</v>
      </c>
      <c r="B12" t="s">
        <v>222</v>
      </c>
      <c r="D12" t="s">
        <v>225</v>
      </c>
      <c r="E12">
        <f>+VLOOKUP(projects_participation!A12,Sheet4!A:C,2,FALSE)</f>
        <v>0</v>
      </c>
      <c r="F12">
        <f>+VLOOKUP(projects_participation!A12,Sheet4!A:C,3,FALSE)</f>
        <v>0</v>
      </c>
    </row>
    <row r="13" spans="1:6" hidden="1" x14ac:dyDescent="0.25">
      <c r="A13" t="s">
        <v>32</v>
      </c>
      <c r="B13" t="s">
        <v>222</v>
      </c>
      <c r="D13" t="s">
        <v>226</v>
      </c>
      <c r="E13">
        <f>+VLOOKUP(projects_participation!A13,Sheet4!A:C,2,FALSE)</f>
        <v>1</v>
      </c>
      <c r="F13">
        <f>+VLOOKUP(projects_participation!A13,Sheet4!A:C,3,FALSE)</f>
        <v>1</v>
      </c>
    </row>
    <row r="14" spans="1:6" hidden="1" x14ac:dyDescent="0.25">
      <c r="A14" t="s">
        <v>33</v>
      </c>
      <c r="B14" t="s">
        <v>222</v>
      </c>
      <c r="D14" t="s">
        <v>224</v>
      </c>
      <c r="E14">
        <f>+VLOOKUP(projects_participation!A14,Sheet4!A:C,2,FALSE)</f>
        <v>0</v>
      </c>
      <c r="F14">
        <f>+VLOOKUP(projects_participation!A14,Sheet4!A:C,3,FALSE)</f>
        <v>0</v>
      </c>
    </row>
    <row r="15" spans="1:6" hidden="1" x14ac:dyDescent="0.25">
      <c r="A15" t="s">
        <v>34</v>
      </c>
      <c r="B15" t="s">
        <v>222</v>
      </c>
      <c r="D15" t="s">
        <v>225</v>
      </c>
      <c r="E15">
        <f>+VLOOKUP(projects_participation!A15,Sheet4!A:C,2,FALSE)</f>
        <v>0</v>
      </c>
      <c r="F15">
        <f>+VLOOKUP(projects_participation!A15,Sheet4!A:C,3,FALSE)</f>
        <v>0</v>
      </c>
    </row>
    <row r="16" spans="1:6" hidden="1" x14ac:dyDescent="0.25">
      <c r="A16" t="s">
        <v>35</v>
      </c>
      <c r="B16" t="s">
        <v>222</v>
      </c>
      <c r="D16" t="s">
        <v>225</v>
      </c>
      <c r="E16">
        <f>+VLOOKUP(projects_participation!A16,Sheet4!A:C,2,FALSE)</f>
        <v>0</v>
      </c>
      <c r="F16">
        <f>+VLOOKUP(projects_participation!A16,Sheet4!A:C,3,FALSE)</f>
        <v>0</v>
      </c>
    </row>
    <row r="17" spans="1:6" hidden="1" x14ac:dyDescent="0.25">
      <c r="A17" t="s">
        <v>36</v>
      </c>
      <c r="B17" t="s">
        <v>222</v>
      </c>
      <c r="D17" t="s">
        <v>225</v>
      </c>
      <c r="E17">
        <f>+VLOOKUP(projects_participation!A17,Sheet4!A:C,2,FALSE)</f>
        <v>0</v>
      </c>
      <c r="F17">
        <f>+VLOOKUP(projects_participation!A17,Sheet4!A:C,3,FALSE)</f>
        <v>0</v>
      </c>
    </row>
    <row r="18" spans="1:6" hidden="1" x14ac:dyDescent="0.25">
      <c r="A18" t="s">
        <v>37</v>
      </c>
      <c r="B18" t="s">
        <v>222</v>
      </c>
      <c r="D18" t="s">
        <v>226</v>
      </c>
      <c r="E18">
        <f>+VLOOKUP(projects_participation!A18,Sheet4!A:C,2,FALSE)</f>
        <v>1</v>
      </c>
      <c r="F18">
        <f>+VLOOKUP(projects_participation!A18,Sheet4!A:C,3,FALSE)</f>
        <v>0</v>
      </c>
    </row>
    <row r="19" spans="1:6" hidden="1" x14ac:dyDescent="0.25">
      <c r="A19" t="s">
        <v>38</v>
      </c>
      <c r="B19" t="s">
        <v>223</v>
      </c>
      <c r="C19" t="s">
        <v>3</v>
      </c>
      <c r="D19" t="s">
        <v>225</v>
      </c>
      <c r="E19">
        <f>+VLOOKUP(projects_participation!A19,Sheet4!A:C,2,FALSE)</f>
        <v>1</v>
      </c>
      <c r="F19">
        <f>+VLOOKUP(projects_participation!A19,Sheet4!A:C,3,FALSE)</f>
        <v>0</v>
      </c>
    </row>
    <row r="20" spans="1:6" hidden="1" x14ac:dyDescent="0.25">
      <c r="A20" t="s">
        <v>39</v>
      </c>
      <c r="B20" t="s">
        <v>223</v>
      </c>
      <c r="C20" t="s">
        <v>3</v>
      </c>
      <c r="D20" t="s">
        <v>225</v>
      </c>
      <c r="E20">
        <f>+VLOOKUP(projects_participation!A20,Sheet4!A:C,2,FALSE)</f>
        <v>1</v>
      </c>
      <c r="F20">
        <f>+VLOOKUP(projects_participation!A20,Sheet4!A:C,3,FALSE)</f>
        <v>0</v>
      </c>
    </row>
    <row r="21" spans="1:6" hidden="1" x14ac:dyDescent="0.25">
      <c r="A21" t="s">
        <v>40</v>
      </c>
      <c r="B21" t="s">
        <v>222</v>
      </c>
      <c r="D21" t="s">
        <v>226</v>
      </c>
      <c r="E21">
        <f>+VLOOKUP(projects_participation!A21,Sheet4!A:C,2,FALSE)</f>
        <v>1</v>
      </c>
      <c r="F21">
        <f>+VLOOKUP(projects_participation!A21,Sheet4!A:C,3,FALSE)</f>
        <v>0</v>
      </c>
    </row>
    <row r="22" spans="1:6" hidden="1" x14ac:dyDescent="0.25">
      <c r="A22" t="s">
        <v>41</v>
      </c>
      <c r="B22" t="s">
        <v>222</v>
      </c>
      <c r="D22" t="s">
        <v>226</v>
      </c>
      <c r="E22">
        <f>+VLOOKUP(projects_participation!A22,Sheet4!A:C,2,FALSE)</f>
        <v>1</v>
      </c>
      <c r="F22">
        <f>+VLOOKUP(projects_participation!A22,Sheet4!A:C,3,FALSE)</f>
        <v>0</v>
      </c>
    </row>
    <row r="23" spans="1:6" hidden="1" x14ac:dyDescent="0.25">
      <c r="A23" t="s">
        <v>42</v>
      </c>
      <c r="B23" t="s">
        <v>222</v>
      </c>
      <c r="D23" t="s">
        <v>224</v>
      </c>
      <c r="E23">
        <f>+VLOOKUP(projects_participation!A23,Sheet4!A:C,2,FALSE)</f>
        <v>0</v>
      </c>
      <c r="F23">
        <f>+VLOOKUP(projects_participation!A23,Sheet4!A:C,3,FALSE)</f>
        <v>0</v>
      </c>
    </row>
    <row r="24" spans="1:6" hidden="1" x14ac:dyDescent="0.25">
      <c r="A24" t="s">
        <v>43</v>
      </c>
      <c r="B24" t="s">
        <v>222</v>
      </c>
      <c r="D24" t="s">
        <v>225</v>
      </c>
      <c r="E24">
        <f>+VLOOKUP(projects_participation!A24,Sheet4!A:C,2,FALSE)</f>
        <v>0</v>
      </c>
      <c r="F24">
        <f>+VLOOKUP(projects_participation!A24,Sheet4!A:C,3,FALSE)</f>
        <v>0</v>
      </c>
    </row>
    <row r="25" spans="1:6" hidden="1" x14ac:dyDescent="0.25">
      <c r="A25" t="s">
        <v>44</v>
      </c>
      <c r="B25" t="s">
        <v>223</v>
      </c>
      <c r="C25" t="s">
        <v>3</v>
      </c>
      <c r="D25" t="s">
        <v>225</v>
      </c>
      <c r="E25">
        <f>+VLOOKUP(projects_participation!A25,Sheet4!A:C,2,FALSE)</f>
        <v>1</v>
      </c>
      <c r="F25">
        <f>+VLOOKUP(projects_participation!A25,Sheet4!A:C,3,FALSE)</f>
        <v>0</v>
      </c>
    </row>
    <row r="26" spans="1:6" hidden="1" x14ac:dyDescent="0.25">
      <c r="A26" t="s">
        <v>45</v>
      </c>
      <c r="B26" t="s">
        <v>222</v>
      </c>
      <c r="D26" t="s">
        <v>225</v>
      </c>
      <c r="E26">
        <f>+VLOOKUP(projects_participation!A26,Sheet4!A:C,2,FALSE)</f>
        <v>0</v>
      </c>
      <c r="F26">
        <f>+VLOOKUP(projects_participation!A26,Sheet4!A:C,3,FALSE)</f>
        <v>0</v>
      </c>
    </row>
    <row r="27" spans="1:6" hidden="1" x14ac:dyDescent="0.25">
      <c r="A27" t="s">
        <v>46</v>
      </c>
      <c r="B27" t="s">
        <v>222</v>
      </c>
      <c r="D27" t="s">
        <v>226</v>
      </c>
      <c r="E27">
        <f>+VLOOKUP(projects_participation!A27,Sheet4!A:C,2,FALSE)</f>
        <v>0</v>
      </c>
      <c r="F27">
        <f>+VLOOKUP(projects_participation!A27,Sheet4!A:C,3,FALSE)</f>
        <v>0</v>
      </c>
    </row>
    <row r="28" spans="1:6" hidden="1" x14ac:dyDescent="0.25">
      <c r="A28" t="s">
        <v>47</v>
      </c>
      <c r="B28" t="s">
        <v>223</v>
      </c>
      <c r="C28" t="s">
        <v>3</v>
      </c>
      <c r="D28" t="s">
        <v>225</v>
      </c>
      <c r="E28">
        <f>+VLOOKUP(projects_participation!A28,Sheet4!A:C,2,FALSE)</f>
        <v>1</v>
      </c>
      <c r="F28">
        <f>+VLOOKUP(projects_participation!A28,Sheet4!A:C,3,FALSE)</f>
        <v>0</v>
      </c>
    </row>
    <row r="29" spans="1:6" hidden="1" x14ac:dyDescent="0.25">
      <c r="A29" t="s">
        <v>48</v>
      </c>
      <c r="B29" t="s">
        <v>222</v>
      </c>
      <c r="D29" t="s">
        <v>224</v>
      </c>
      <c r="E29">
        <f>+VLOOKUP(projects_participation!A29,Sheet4!A:C,2,FALSE)</f>
        <v>0</v>
      </c>
      <c r="F29">
        <f>+VLOOKUP(projects_participation!A29,Sheet4!A:C,3,FALSE)</f>
        <v>0</v>
      </c>
    </row>
    <row r="30" spans="1:6" hidden="1" x14ac:dyDescent="0.25">
      <c r="A30" t="s">
        <v>49</v>
      </c>
      <c r="B30" t="s">
        <v>222</v>
      </c>
      <c r="D30" t="s">
        <v>224</v>
      </c>
      <c r="E30">
        <f>+VLOOKUP(projects_participation!A30,Sheet4!A:C,2,FALSE)</f>
        <v>1</v>
      </c>
      <c r="F30">
        <f>+VLOOKUP(projects_participation!A30,Sheet4!A:C,3,FALSE)</f>
        <v>0</v>
      </c>
    </row>
    <row r="31" spans="1:6" hidden="1" x14ac:dyDescent="0.25">
      <c r="A31" t="s">
        <v>50</v>
      </c>
      <c r="B31" t="s">
        <v>222</v>
      </c>
      <c r="D31" t="s">
        <v>224</v>
      </c>
      <c r="E31">
        <f>+VLOOKUP(projects_participation!A31,Sheet4!A:C,2,FALSE)</f>
        <v>0</v>
      </c>
      <c r="F31">
        <f>+VLOOKUP(projects_participation!A31,Sheet4!A:C,3,FALSE)</f>
        <v>0</v>
      </c>
    </row>
    <row r="32" spans="1:6" x14ac:dyDescent="0.25">
      <c r="A32" t="s">
        <v>51</v>
      </c>
      <c r="B32" t="s">
        <v>223</v>
      </c>
      <c r="C32" t="s">
        <v>4</v>
      </c>
      <c r="D32" t="s">
        <v>226</v>
      </c>
      <c r="E32">
        <f>+VLOOKUP(projects_participation!A32,Sheet4!A:C,2,FALSE)</f>
        <v>1</v>
      </c>
      <c r="F32">
        <f>+VLOOKUP(projects_participation!A32,Sheet4!A:C,3,FALSE)</f>
        <v>1</v>
      </c>
    </row>
    <row r="33" spans="1:6" x14ac:dyDescent="0.25">
      <c r="A33" t="s">
        <v>52</v>
      </c>
      <c r="B33" t="s">
        <v>223</v>
      </c>
      <c r="C33" t="s">
        <v>5</v>
      </c>
      <c r="D33" t="s">
        <v>226</v>
      </c>
      <c r="E33">
        <f>+VLOOKUP(projects_participation!A33,Sheet4!A:C,2,FALSE)</f>
        <v>1</v>
      </c>
      <c r="F33">
        <f>+VLOOKUP(projects_participation!A33,Sheet4!A:C,3,FALSE)</f>
        <v>1</v>
      </c>
    </row>
    <row r="34" spans="1:6" hidden="1" x14ac:dyDescent="0.25">
      <c r="A34" t="s">
        <v>53</v>
      </c>
      <c r="B34" t="s">
        <v>222</v>
      </c>
      <c r="D34" t="s">
        <v>224</v>
      </c>
      <c r="E34">
        <f>+VLOOKUP(projects_participation!A34,Sheet4!A:C,2,FALSE)</f>
        <v>0</v>
      </c>
      <c r="F34">
        <f>+VLOOKUP(projects_participation!A34,Sheet4!A:C,3,FALSE)</f>
        <v>0</v>
      </c>
    </row>
    <row r="35" spans="1:6" hidden="1" x14ac:dyDescent="0.25">
      <c r="A35" t="s">
        <v>54</v>
      </c>
      <c r="B35" t="s">
        <v>222</v>
      </c>
      <c r="D35" t="s">
        <v>225</v>
      </c>
      <c r="E35">
        <f>+VLOOKUP(projects_participation!A35,Sheet4!A:C,2,FALSE)</f>
        <v>1</v>
      </c>
      <c r="F35">
        <f>+VLOOKUP(projects_participation!A35,Sheet4!A:C,3,FALSE)</f>
        <v>1</v>
      </c>
    </row>
    <row r="36" spans="1:6" hidden="1" x14ac:dyDescent="0.25">
      <c r="A36" t="s">
        <v>55</v>
      </c>
      <c r="B36" t="s">
        <v>222</v>
      </c>
      <c r="D36" t="s">
        <v>225</v>
      </c>
      <c r="E36">
        <f>+VLOOKUP(projects_participation!A36,Sheet4!A:C,2,FALSE)</f>
        <v>0</v>
      </c>
      <c r="F36">
        <f>+VLOOKUP(projects_participation!A36,Sheet4!A:C,3,FALSE)</f>
        <v>0</v>
      </c>
    </row>
    <row r="37" spans="1:6" hidden="1" x14ac:dyDescent="0.25">
      <c r="A37" t="s">
        <v>56</v>
      </c>
      <c r="B37" t="s">
        <v>222</v>
      </c>
      <c r="D37" t="s">
        <v>224</v>
      </c>
      <c r="E37">
        <f>+VLOOKUP(projects_participation!A37,Sheet4!A:C,2,FALSE)</f>
        <v>0</v>
      </c>
      <c r="F37">
        <f>+VLOOKUP(projects_participation!A37,Sheet4!A:C,3,FALSE)</f>
        <v>0</v>
      </c>
    </row>
    <row r="38" spans="1:6" hidden="1" x14ac:dyDescent="0.25">
      <c r="A38" t="s">
        <v>57</v>
      </c>
      <c r="B38" t="s">
        <v>222</v>
      </c>
      <c r="D38" t="s">
        <v>225</v>
      </c>
      <c r="E38">
        <f>+VLOOKUP(projects_participation!A38,Sheet4!A:C,2,FALSE)</f>
        <v>0</v>
      </c>
      <c r="F38">
        <f>+VLOOKUP(projects_participation!A38,Sheet4!A:C,3,FALSE)</f>
        <v>0</v>
      </c>
    </row>
    <row r="39" spans="1:6" hidden="1" x14ac:dyDescent="0.25">
      <c r="A39" t="s">
        <v>58</v>
      </c>
      <c r="B39" t="s">
        <v>223</v>
      </c>
      <c r="C39" t="s">
        <v>6</v>
      </c>
      <c r="D39" t="s">
        <v>224</v>
      </c>
      <c r="E39">
        <f>+VLOOKUP(projects_participation!A39,Sheet4!A:C,2,FALSE)</f>
        <v>1</v>
      </c>
      <c r="F39">
        <f>+VLOOKUP(projects_participation!A39,Sheet4!A:C,3,FALSE)</f>
        <v>1</v>
      </c>
    </row>
    <row r="40" spans="1:6" hidden="1" x14ac:dyDescent="0.25">
      <c r="A40" t="s">
        <v>59</v>
      </c>
      <c r="B40" t="s">
        <v>223</v>
      </c>
      <c r="C40" t="s">
        <v>6</v>
      </c>
      <c r="D40" t="s">
        <v>224</v>
      </c>
      <c r="E40">
        <f>+VLOOKUP(projects_participation!A40,Sheet4!A:C,2,FALSE)</f>
        <v>1</v>
      </c>
      <c r="F40">
        <f>+VLOOKUP(projects_participation!A40,Sheet4!A:C,3,FALSE)</f>
        <v>0</v>
      </c>
    </row>
    <row r="41" spans="1:6" hidden="1" x14ac:dyDescent="0.25">
      <c r="A41" t="s">
        <v>60</v>
      </c>
      <c r="B41" t="s">
        <v>222</v>
      </c>
      <c r="D41" t="s">
        <v>225</v>
      </c>
      <c r="E41">
        <f>+VLOOKUP(projects_participation!A41,Sheet4!A:C,2,FALSE)</f>
        <v>0</v>
      </c>
      <c r="F41">
        <f>+VLOOKUP(projects_participation!A41,Sheet4!A:C,3,FALSE)</f>
        <v>0</v>
      </c>
    </row>
    <row r="42" spans="1:6" hidden="1" x14ac:dyDescent="0.25">
      <c r="A42" t="s">
        <v>61</v>
      </c>
      <c r="B42" t="s">
        <v>222</v>
      </c>
      <c r="D42" t="s">
        <v>224</v>
      </c>
      <c r="E42">
        <f>+VLOOKUP(projects_participation!A42,Sheet4!A:C,2,FALSE)</f>
        <v>0</v>
      </c>
      <c r="F42">
        <f>+VLOOKUP(projects_participation!A42,Sheet4!A:C,3,FALSE)</f>
        <v>0</v>
      </c>
    </row>
    <row r="43" spans="1:6" x14ac:dyDescent="0.25">
      <c r="A43" t="s">
        <v>62</v>
      </c>
      <c r="B43" t="s">
        <v>223</v>
      </c>
      <c r="C43" t="s">
        <v>7</v>
      </c>
      <c r="D43" t="s">
        <v>226</v>
      </c>
      <c r="E43">
        <f>+VLOOKUP(projects_participation!A43,Sheet4!A:C,2,FALSE)</f>
        <v>1</v>
      </c>
      <c r="F43">
        <f>+VLOOKUP(projects_participation!A43,Sheet4!A:C,3,FALSE)</f>
        <v>1</v>
      </c>
    </row>
    <row r="44" spans="1:6" x14ac:dyDescent="0.25">
      <c r="A44" t="s">
        <v>63</v>
      </c>
      <c r="B44" t="s">
        <v>223</v>
      </c>
      <c r="C44" t="s">
        <v>5</v>
      </c>
      <c r="D44" t="s">
        <v>226</v>
      </c>
      <c r="E44">
        <f>+VLOOKUP(projects_participation!A44,Sheet4!A:C,2,FALSE)</f>
        <v>1</v>
      </c>
      <c r="F44">
        <f>+VLOOKUP(projects_participation!A44,Sheet4!A:C,3,FALSE)</f>
        <v>1</v>
      </c>
    </row>
    <row r="45" spans="1:6" hidden="1" x14ac:dyDescent="0.25">
      <c r="A45" t="s">
        <v>64</v>
      </c>
      <c r="B45" t="s">
        <v>222</v>
      </c>
      <c r="D45" t="s">
        <v>224</v>
      </c>
      <c r="E45">
        <f>+VLOOKUP(projects_participation!A45,Sheet4!A:C,2,FALSE)</f>
        <v>0</v>
      </c>
      <c r="F45">
        <f>+VLOOKUP(projects_participation!A45,Sheet4!A:C,3,FALSE)</f>
        <v>0</v>
      </c>
    </row>
    <row r="46" spans="1:6" hidden="1" x14ac:dyDescent="0.25">
      <c r="A46" t="s">
        <v>65</v>
      </c>
      <c r="B46" t="s">
        <v>222</v>
      </c>
      <c r="D46" t="s">
        <v>225</v>
      </c>
      <c r="E46">
        <f>+VLOOKUP(projects_participation!A46,Sheet4!A:C,2,FALSE)</f>
        <v>0</v>
      </c>
      <c r="F46">
        <f>+VLOOKUP(projects_participation!A46,Sheet4!A:C,3,FALSE)</f>
        <v>0</v>
      </c>
    </row>
    <row r="47" spans="1:6" hidden="1" x14ac:dyDescent="0.25">
      <c r="A47" t="s">
        <v>66</v>
      </c>
      <c r="B47" t="s">
        <v>223</v>
      </c>
      <c r="C47" t="s">
        <v>8</v>
      </c>
      <c r="D47" t="s">
        <v>224</v>
      </c>
      <c r="E47">
        <f>+VLOOKUP(projects_participation!A47,Sheet4!A:C,2,FALSE)</f>
        <v>1</v>
      </c>
      <c r="F47">
        <f>+VLOOKUP(projects_participation!A47,Sheet4!A:C,3,FALSE)</f>
        <v>1</v>
      </c>
    </row>
    <row r="48" spans="1:6" hidden="1" x14ac:dyDescent="0.25">
      <c r="A48" t="s">
        <v>67</v>
      </c>
      <c r="B48" t="s">
        <v>222</v>
      </c>
      <c r="D48" t="s">
        <v>226</v>
      </c>
      <c r="E48">
        <f>+VLOOKUP(projects_participation!A48,Sheet4!A:C,2,FALSE)</f>
        <v>0</v>
      </c>
      <c r="F48">
        <f>+VLOOKUP(projects_participation!A48,Sheet4!A:C,3,FALSE)</f>
        <v>0</v>
      </c>
    </row>
    <row r="49" spans="1:6" hidden="1" x14ac:dyDescent="0.25">
      <c r="A49" t="s">
        <v>68</v>
      </c>
      <c r="B49" t="s">
        <v>222</v>
      </c>
      <c r="D49" t="s">
        <v>226</v>
      </c>
      <c r="E49">
        <f>+VLOOKUP(projects_participation!A49,Sheet4!A:C,2,FALSE)</f>
        <v>1</v>
      </c>
      <c r="F49">
        <f>+VLOOKUP(projects_participation!A49,Sheet4!A:C,3,FALSE)</f>
        <v>1</v>
      </c>
    </row>
    <row r="50" spans="1:6" hidden="1" x14ac:dyDescent="0.25">
      <c r="A50" t="s">
        <v>69</v>
      </c>
      <c r="B50" t="s">
        <v>222</v>
      </c>
      <c r="D50" t="s">
        <v>224</v>
      </c>
      <c r="E50">
        <f>+VLOOKUP(projects_participation!A50,Sheet4!A:C,2,FALSE)</f>
        <v>0</v>
      </c>
      <c r="F50">
        <f>+VLOOKUP(projects_participation!A50,Sheet4!A:C,3,FALSE)</f>
        <v>0</v>
      </c>
    </row>
    <row r="51" spans="1:6" hidden="1" x14ac:dyDescent="0.25">
      <c r="A51" t="s">
        <v>70</v>
      </c>
      <c r="B51" t="s">
        <v>222</v>
      </c>
      <c r="D51" t="s">
        <v>225</v>
      </c>
      <c r="E51">
        <f>+VLOOKUP(projects_participation!A51,Sheet4!A:C,2,FALSE)</f>
        <v>1</v>
      </c>
      <c r="F51">
        <f>+VLOOKUP(projects_participation!A51,Sheet4!A:C,3,FALSE)</f>
        <v>0</v>
      </c>
    </row>
    <row r="52" spans="1:6" hidden="1" x14ac:dyDescent="0.25">
      <c r="A52" t="s">
        <v>71</v>
      </c>
      <c r="B52" t="s">
        <v>222</v>
      </c>
      <c r="D52" t="s">
        <v>225</v>
      </c>
      <c r="E52">
        <f>+VLOOKUP(projects_participation!A52,Sheet4!A:C,2,FALSE)</f>
        <v>1</v>
      </c>
      <c r="F52">
        <f>+VLOOKUP(projects_participation!A52,Sheet4!A:C,3,FALSE)</f>
        <v>0</v>
      </c>
    </row>
    <row r="53" spans="1:6" hidden="1" x14ac:dyDescent="0.25">
      <c r="A53" t="s">
        <v>72</v>
      </c>
      <c r="B53" t="s">
        <v>222</v>
      </c>
      <c r="D53" t="s">
        <v>224</v>
      </c>
      <c r="E53">
        <f>+VLOOKUP(projects_participation!A53,Sheet4!A:C,2,FALSE)</f>
        <v>0</v>
      </c>
      <c r="F53">
        <f>+VLOOKUP(projects_participation!A53,Sheet4!A:C,3,FALSE)</f>
        <v>0</v>
      </c>
    </row>
    <row r="54" spans="1:6" hidden="1" x14ac:dyDescent="0.25">
      <c r="A54" t="s">
        <v>73</v>
      </c>
      <c r="B54" t="s">
        <v>222</v>
      </c>
      <c r="D54" t="s">
        <v>225</v>
      </c>
      <c r="E54">
        <f>+VLOOKUP(projects_participation!A54,Sheet4!A:C,2,FALSE)</f>
        <v>0</v>
      </c>
      <c r="F54">
        <f>+VLOOKUP(projects_participation!A54,Sheet4!A:C,3,FALSE)</f>
        <v>0</v>
      </c>
    </row>
    <row r="55" spans="1:6" hidden="1" x14ac:dyDescent="0.25">
      <c r="A55" t="s">
        <v>74</v>
      </c>
      <c r="B55" t="s">
        <v>223</v>
      </c>
      <c r="C55" t="s">
        <v>3</v>
      </c>
      <c r="D55" t="s">
        <v>225</v>
      </c>
      <c r="E55">
        <f>+VLOOKUP(projects_participation!A55,Sheet4!A:C,2,FALSE)</f>
        <v>0</v>
      </c>
      <c r="F55">
        <f>+VLOOKUP(projects_participation!A55,Sheet4!A:C,3,FALSE)</f>
        <v>0</v>
      </c>
    </row>
    <row r="56" spans="1:6" hidden="1" x14ac:dyDescent="0.25">
      <c r="A56" t="s">
        <v>75</v>
      </c>
      <c r="B56" t="s">
        <v>223</v>
      </c>
      <c r="C56" t="s">
        <v>3</v>
      </c>
      <c r="D56" t="s">
        <v>225</v>
      </c>
      <c r="E56">
        <f>+VLOOKUP(projects_participation!A56,Sheet4!A:C,2,FALSE)</f>
        <v>0</v>
      </c>
      <c r="F56">
        <f>+VLOOKUP(projects_participation!A56,Sheet4!A:C,3,FALSE)</f>
        <v>0</v>
      </c>
    </row>
    <row r="57" spans="1:6" hidden="1" x14ac:dyDescent="0.25">
      <c r="A57" t="s">
        <v>76</v>
      </c>
      <c r="B57" t="s">
        <v>223</v>
      </c>
      <c r="C57" t="s">
        <v>3</v>
      </c>
      <c r="D57" t="s">
        <v>225</v>
      </c>
      <c r="E57">
        <f>+VLOOKUP(projects_participation!A57,Sheet4!A:C,2,FALSE)</f>
        <v>0</v>
      </c>
      <c r="F57">
        <f>+VLOOKUP(projects_participation!A57,Sheet4!A:C,3,FALSE)</f>
        <v>0</v>
      </c>
    </row>
    <row r="58" spans="1:6" hidden="1" x14ac:dyDescent="0.25">
      <c r="A58" t="s">
        <v>77</v>
      </c>
      <c r="B58" t="s">
        <v>223</v>
      </c>
      <c r="C58" t="s">
        <v>3</v>
      </c>
      <c r="D58" t="s">
        <v>225</v>
      </c>
      <c r="E58">
        <f>+VLOOKUP(projects_participation!A58,Sheet4!A:C,2,FALSE)</f>
        <v>0</v>
      </c>
      <c r="F58">
        <f>+VLOOKUP(projects_participation!A58,Sheet4!A:C,3,FALSE)</f>
        <v>0</v>
      </c>
    </row>
    <row r="59" spans="1:6" hidden="1" x14ac:dyDescent="0.25">
      <c r="A59" t="s">
        <v>78</v>
      </c>
      <c r="B59" t="s">
        <v>222</v>
      </c>
      <c r="D59" t="s">
        <v>225</v>
      </c>
      <c r="E59">
        <f>+VLOOKUP(projects_participation!A59,Sheet4!A:C,2,FALSE)</f>
        <v>1</v>
      </c>
      <c r="F59">
        <f>+VLOOKUP(projects_participation!A59,Sheet4!A:C,3,FALSE)</f>
        <v>0</v>
      </c>
    </row>
    <row r="60" spans="1:6" hidden="1" x14ac:dyDescent="0.25">
      <c r="A60" t="s">
        <v>79</v>
      </c>
      <c r="B60" t="s">
        <v>222</v>
      </c>
      <c r="D60" t="s">
        <v>224</v>
      </c>
      <c r="E60">
        <f>+VLOOKUP(projects_participation!A60,Sheet4!A:C,2,FALSE)</f>
        <v>0</v>
      </c>
      <c r="F60">
        <f>+VLOOKUP(projects_participation!A60,Sheet4!A:C,3,FALSE)</f>
        <v>0</v>
      </c>
    </row>
    <row r="61" spans="1:6" hidden="1" x14ac:dyDescent="0.25">
      <c r="A61" t="s">
        <v>80</v>
      </c>
      <c r="B61" t="s">
        <v>222</v>
      </c>
      <c r="D61" t="s">
        <v>224</v>
      </c>
      <c r="E61">
        <f>+VLOOKUP(projects_participation!A61,Sheet4!A:C,2,FALSE)</f>
        <v>0</v>
      </c>
      <c r="F61">
        <f>+VLOOKUP(projects_participation!A61,Sheet4!A:C,3,FALSE)</f>
        <v>0</v>
      </c>
    </row>
    <row r="62" spans="1:6" hidden="1" x14ac:dyDescent="0.25">
      <c r="A62" t="s">
        <v>81</v>
      </c>
      <c r="B62" t="s">
        <v>222</v>
      </c>
      <c r="D62" t="s">
        <v>225</v>
      </c>
      <c r="E62">
        <f>+VLOOKUP(projects_participation!A62,Sheet4!A:C,2,FALSE)</f>
        <v>0</v>
      </c>
      <c r="F62">
        <f>+VLOOKUP(projects_participation!A62,Sheet4!A:C,3,FALSE)</f>
        <v>0</v>
      </c>
    </row>
    <row r="63" spans="1:6" hidden="1" x14ac:dyDescent="0.25">
      <c r="A63" t="s">
        <v>82</v>
      </c>
      <c r="B63" t="s">
        <v>223</v>
      </c>
      <c r="C63" t="s">
        <v>3</v>
      </c>
      <c r="D63" t="s">
        <v>225</v>
      </c>
      <c r="E63">
        <f>+VLOOKUP(projects_participation!A63,Sheet4!A:C,2,FALSE)</f>
        <v>1</v>
      </c>
      <c r="F63">
        <f>+VLOOKUP(projects_participation!A63,Sheet4!A:C,3,FALSE)</f>
        <v>0</v>
      </c>
    </row>
    <row r="64" spans="1:6" hidden="1" x14ac:dyDescent="0.25">
      <c r="A64" t="s">
        <v>83</v>
      </c>
      <c r="B64" t="s">
        <v>222</v>
      </c>
      <c r="D64" t="s">
        <v>224</v>
      </c>
      <c r="E64">
        <f>+VLOOKUP(projects_participation!A64,Sheet4!A:C,2,FALSE)</f>
        <v>0</v>
      </c>
      <c r="F64">
        <f>+VLOOKUP(projects_participation!A64,Sheet4!A:C,3,FALSE)</f>
        <v>0</v>
      </c>
    </row>
    <row r="65" spans="1:6" hidden="1" x14ac:dyDescent="0.25">
      <c r="A65" t="s">
        <v>84</v>
      </c>
      <c r="B65" t="s">
        <v>222</v>
      </c>
      <c r="D65" t="s">
        <v>225</v>
      </c>
      <c r="E65">
        <f>+VLOOKUP(projects_participation!A65,Sheet4!A:C,2,FALSE)</f>
        <v>1</v>
      </c>
      <c r="F65">
        <f>+VLOOKUP(projects_participation!A65,Sheet4!A:C,3,FALSE)</f>
        <v>0</v>
      </c>
    </row>
    <row r="66" spans="1:6" hidden="1" x14ac:dyDescent="0.25">
      <c r="A66" t="s">
        <v>85</v>
      </c>
      <c r="B66" t="s">
        <v>223</v>
      </c>
      <c r="C66" t="s">
        <v>3</v>
      </c>
      <c r="D66" t="s">
        <v>225</v>
      </c>
      <c r="E66">
        <f>+VLOOKUP(projects_participation!A66,Sheet4!A:C,2,FALSE)</f>
        <v>0</v>
      </c>
      <c r="F66">
        <f>+VLOOKUP(projects_participation!A66,Sheet4!A:C,3,FALSE)</f>
        <v>0</v>
      </c>
    </row>
    <row r="67" spans="1:6" hidden="1" x14ac:dyDescent="0.25">
      <c r="A67" t="s">
        <v>86</v>
      </c>
      <c r="B67" t="s">
        <v>223</v>
      </c>
      <c r="C67" t="s">
        <v>3</v>
      </c>
      <c r="D67" t="s">
        <v>225</v>
      </c>
      <c r="E67">
        <f>+VLOOKUP(projects_participation!A67,Sheet4!A:C,2,FALSE)</f>
        <v>0</v>
      </c>
      <c r="F67">
        <f>+VLOOKUP(projects_participation!A67,Sheet4!A:C,3,FALSE)</f>
        <v>0</v>
      </c>
    </row>
    <row r="68" spans="1:6" hidden="1" x14ac:dyDescent="0.25">
      <c r="A68" t="s">
        <v>87</v>
      </c>
      <c r="B68" t="s">
        <v>222</v>
      </c>
      <c r="D68" t="s">
        <v>224</v>
      </c>
      <c r="E68">
        <f>+VLOOKUP(projects_participation!A68,Sheet4!A:C,2,FALSE)</f>
        <v>0</v>
      </c>
      <c r="F68">
        <f>+VLOOKUP(projects_participation!A68,Sheet4!A:C,3,FALSE)</f>
        <v>0</v>
      </c>
    </row>
    <row r="69" spans="1:6" hidden="1" x14ac:dyDescent="0.25">
      <c r="A69" t="s">
        <v>88</v>
      </c>
      <c r="B69" t="s">
        <v>222</v>
      </c>
      <c r="D69" t="s">
        <v>224</v>
      </c>
      <c r="E69">
        <f>+VLOOKUP(projects_participation!A69,Sheet4!A:C,2,FALSE)</f>
        <v>0</v>
      </c>
      <c r="F69">
        <f>+VLOOKUP(projects_participation!A69,Sheet4!A:C,3,FALSE)</f>
        <v>0</v>
      </c>
    </row>
    <row r="70" spans="1:6" hidden="1" x14ac:dyDescent="0.25">
      <c r="A70" t="s">
        <v>89</v>
      </c>
      <c r="B70" t="s">
        <v>223</v>
      </c>
      <c r="C70" t="s">
        <v>3</v>
      </c>
      <c r="D70" t="s">
        <v>225</v>
      </c>
      <c r="E70">
        <f>+VLOOKUP(projects_participation!A70,Sheet4!A:C,2,FALSE)</f>
        <v>0</v>
      </c>
      <c r="F70">
        <f>+VLOOKUP(projects_participation!A70,Sheet4!A:C,3,FALSE)</f>
        <v>0</v>
      </c>
    </row>
    <row r="71" spans="1:6" hidden="1" x14ac:dyDescent="0.25">
      <c r="A71" t="s">
        <v>90</v>
      </c>
      <c r="B71" t="s">
        <v>223</v>
      </c>
      <c r="C71" t="s">
        <v>3</v>
      </c>
      <c r="D71" t="s">
        <v>225</v>
      </c>
      <c r="E71">
        <f>+VLOOKUP(projects_participation!A71,Sheet4!A:C,2,FALSE)</f>
        <v>0</v>
      </c>
      <c r="F71">
        <f>+VLOOKUP(projects_participation!A71,Sheet4!A:C,3,FALSE)</f>
        <v>0</v>
      </c>
    </row>
    <row r="72" spans="1:6" hidden="1" x14ac:dyDescent="0.25">
      <c r="A72" t="s">
        <v>91</v>
      </c>
      <c r="B72" t="s">
        <v>222</v>
      </c>
      <c r="D72" t="s">
        <v>226</v>
      </c>
      <c r="E72">
        <f>+VLOOKUP(projects_participation!A72,Sheet4!A:C,2,FALSE)</f>
        <v>0</v>
      </c>
      <c r="F72">
        <f>+VLOOKUP(projects_participation!A72,Sheet4!A:C,3,FALSE)</f>
        <v>1</v>
      </c>
    </row>
    <row r="73" spans="1:6" hidden="1" x14ac:dyDescent="0.25">
      <c r="A73" t="s">
        <v>92</v>
      </c>
      <c r="B73" t="s">
        <v>222</v>
      </c>
      <c r="D73" t="s">
        <v>224</v>
      </c>
      <c r="E73">
        <f>+VLOOKUP(projects_participation!A73,Sheet4!A:C,2,FALSE)</f>
        <v>0</v>
      </c>
      <c r="F73">
        <f>+VLOOKUP(projects_participation!A73,Sheet4!A:C,3,FALSE)</f>
        <v>0</v>
      </c>
    </row>
    <row r="74" spans="1:6" hidden="1" x14ac:dyDescent="0.25">
      <c r="A74" t="s">
        <v>93</v>
      </c>
      <c r="B74" t="s">
        <v>223</v>
      </c>
      <c r="C74" t="s">
        <v>3</v>
      </c>
      <c r="D74" t="s">
        <v>225</v>
      </c>
      <c r="E74">
        <f>+VLOOKUP(projects_participation!A74,Sheet4!A:C,2,FALSE)</f>
        <v>1</v>
      </c>
      <c r="F74">
        <f>+VLOOKUP(projects_participation!A74,Sheet4!A:C,3,FALSE)</f>
        <v>0</v>
      </c>
    </row>
    <row r="75" spans="1:6" hidden="1" x14ac:dyDescent="0.25">
      <c r="A75" t="s">
        <v>94</v>
      </c>
      <c r="B75" t="s">
        <v>222</v>
      </c>
      <c r="D75" t="s">
        <v>224</v>
      </c>
      <c r="E75">
        <f>+VLOOKUP(projects_participation!A75,Sheet4!A:C,2,FALSE)</f>
        <v>0</v>
      </c>
      <c r="F75">
        <f>+VLOOKUP(projects_participation!A75,Sheet4!A:C,3,FALSE)</f>
        <v>0</v>
      </c>
    </row>
    <row r="76" spans="1:6" x14ac:dyDescent="0.25">
      <c r="A76" t="s">
        <v>95</v>
      </c>
      <c r="B76" t="s">
        <v>223</v>
      </c>
      <c r="C76" t="s">
        <v>9</v>
      </c>
      <c r="D76" t="s">
        <v>226</v>
      </c>
      <c r="E76">
        <f>+VLOOKUP(projects_participation!A76,Sheet4!A:C,2,FALSE)</f>
        <v>1</v>
      </c>
      <c r="F76">
        <f>+VLOOKUP(projects_participation!A76,Sheet4!A:C,3,FALSE)</f>
        <v>1</v>
      </c>
    </row>
    <row r="77" spans="1:6" x14ac:dyDescent="0.25">
      <c r="A77" t="s">
        <v>96</v>
      </c>
      <c r="B77" t="s">
        <v>223</v>
      </c>
      <c r="C77" t="s">
        <v>7</v>
      </c>
      <c r="D77" t="s">
        <v>226</v>
      </c>
      <c r="E77">
        <f>+VLOOKUP(projects_participation!A77,Sheet4!A:C,2,FALSE)</f>
        <v>1</v>
      </c>
      <c r="F77">
        <f>+VLOOKUP(projects_participation!A77,Sheet4!A:C,3,FALSE)</f>
        <v>1</v>
      </c>
    </row>
    <row r="78" spans="1:6" hidden="1" x14ac:dyDescent="0.25">
      <c r="A78" t="s">
        <v>97</v>
      </c>
      <c r="B78" t="s">
        <v>222</v>
      </c>
      <c r="D78" t="s">
        <v>224</v>
      </c>
      <c r="E78">
        <f>+VLOOKUP(projects_participation!A78,Sheet4!A:C,2,FALSE)</f>
        <v>0</v>
      </c>
      <c r="F78">
        <f>+VLOOKUP(projects_participation!A78,Sheet4!A:C,3,FALSE)</f>
        <v>0</v>
      </c>
    </row>
    <row r="79" spans="1:6" x14ac:dyDescent="0.25">
      <c r="A79" t="s">
        <v>98</v>
      </c>
      <c r="B79" t="s">
        <v>223</v>
      </c>
      <c r="C79" t="s">
        <v>7</v>
      </c>
      <c r="D79" t="s">
        <v>226</v>
      </c>
      <c r="E79">
        <f>+VLOOKUP(projects_participation!A79,Sheet4!A:C,2,FALSE)</f>
        <v>1</v>
      </c>
      <c r="F79">
        <f>+VLOOKUP(projects_participation!A79,Sheet4!A:C,3,FALSE)</f>
        <v>1</v>
      </c>
    </row>
    <row r="80" spans="1:6" hidden="1" x14ac:dyDescent="0.25">
      <c r="A80" t="s">
        <v>99</v>
      </c>
      <c r="B80" t="s">
        <v>222</v>
      </c>
      <c r="D80" t="s">
        <v>225</v>
      </c>
      <c r="E80">
        <f>+VLOOKUP(projects_participation!A80,Sheet4!A:C,2,FALSE)</f>
        <v>0</v>
      </c>
      <c r="F80">
        <f>+VLOOKUP(projects_participation!A80,Sheet4!A:C,3,FALSE)</f>
        <v>0</v>
      </c>
    </row>
    <row r="81" spans="1:6" hidden="1" x14ac:dyDescent="0.25">
      <c r="A81" t="s">
        <v>100</v>
      </c>
      <c r="B81" t="s">
        <v>222</v>
      </c>
      <c r="D81" t="s">
        <v>224</v>
      </c>
      <c r="E81">
        <f>+VLOOKUP(projects_participation!A81,Sheet4!A:C,2,FALSE)</f>
        <v>0</v>
      </c>
      <c r="F81">
        <f>+VLOOKUP(projects_participation!A81,Sheet4!A:C,3,FALSE)</f>
        <v>1</v>
      </c>
    </row>
    <row r="82" spans="1:6" hidden="1" x14ac:dyDescent="0.25">
      <c r="A82" t="s">
        <v>101</v>
      </c>
      <c r="B82" t="s">
        <v>222</v>
      </c>
      <c r="D82" t="s">
        <v>224</v>
      </c>
      <c r="E82">
        <f>+VLOOKUP(projects_participation!A82,Sheet4!A:C,2,FALSE)</f>
        <v>0</v>
      </c>
      <c r="F82">
        <f>+VLOOKUP(projects_participation!A82,Sheet4!A:C,3,FALSE)</f>
        <v>0</v>
      </c>
    </row>
    <row r="83" spans="1:6" hidden="1" x14ac:dyDescent="0.25">
      <c r="A83" t="s">
        <v>102</v>
      </c>
      <c r="B83" t="s">
        <v>223</v>
      </c>
      <c r="C83" t="s">
        <v>3</v>
      </c>
      <c r="D83" t="s">
        <v>225</v>
      </c>
      <c r="E83">
        <f>+VLOOKUP(projects_participation!A83,Sheet4!A:C,2,FALSE)</f>
        <v>1</v>
      </c>
      <c r="F83">
        <f>+VLOOKUP(projects_participation!A83,Sheet4!A:C,3,FALSE)</f>
        <v>0</v>
      </c>
    </row>
    <row r="84" spans="1:6" hidden="1" x14ac:dyDescent="0.25">
      <c r="A84" t="s">
        <v>103</v>
      </c>
      <c r="B84" t="s">
        <v>222</v>
      </c>
      <c r="D84" t="s">
        <v>224</v>
      </c>
      <c r="E84">
        <f>+VLOOKUP(projects_participation!A84,Sheet4!A:C,2,FALSE)</f>
        <v>0</v>
      </c>
      <c r="F84">
        <f>+VLOOKUP(projects_participation!A84,Sheet4!A:C,3,FALSE)</f>
        <v>1</v>
      </c>
    </row>
    <row r="85" spans="1:6" hidden="1" x14ac:dyDescent="0.25">
      <c r="A85" t="s">
        <v>104</v>
      </c>
      <c r="B85" t="s">
        <v>223</v>
      </c>
      <c r="C85" t="s">
        <v>3</v>
      </c>
      <c r="D85" t="s">
        <v>225</v>
      </c>
      <c r="E85">
        <f>+VLOOKUP(projects_participation!A85,Sheet4!A:C,2,FALSE)</f>
        <v>0</v>
      </c>
      <c r="F85">
        <f>+VLOOKUP(projects_participation!A85,Sheet4!A:C,3,FALSE)</f>
        <v>0</v>
      </c>
    </row>
    <row r="86" spans="1:6" hidden="1" x14ac:dyDescent="0.25">
      <c r="A86" t="s">
        <v>105</v>
      </c>
      <c r="B86" t="s">
        <v>223</v>
      </c>
      <c r="C86" t="s">
        <v>3</v>
      </c>
      <c r="D86" t="s">
        <v>225</v>
      </c>
      <c r="E86">
        <f>+VLOOKUP(projects_participation!A86,Sheet4!A:C,2,FALSE)</f>
        <v>1</v>
      </c>
      <c r="F86">
        <f>+VLOOKUP(projects_participation!A86,Sheet4!A:C,3,FALSE)</f>
        <v>0</v>
      </c>
    </row>
    <row r="87" spans="1:6" x14ac:dyDescent="0.25">
      <c r="A87" t="s">
        <v>106</v>
      </c>
      <c r="B87" t="s">
        <v>223</v>
      </c>
      <c r="C87" t="s">
        <v>5</v>
      </c>
      <c r="D87" t="s">
        <v>226</v>
      </c>
      <c r="E87">
        <f>+VLOOKUP(projects_participation!A87,Sheet4!A:C,2,FALSE)</f>
        <v>1</v>
      </c>
      <c r="F87">
        <f>+VLOOKUP(projects_participation!A87,Sheet4!A:C,3,FALSE)</f>
        <v>1</v>
      </c>
    </row>
    <row r="88" spans="1:6" hidden="1" x14ac:dyDescent="0.25">
      <c r="A88" t="s">
        <v>107</v>
      </c>
      <c r="B88" t="s">
        <v>223</v>
      </c>
      <c r="C88" t="s">
        <v>3</v>
      </c>
      <c r="D88" t="s">
        <v>225</v>
      </c>
      <c r="E88">
        <f>+VLOOKUP(projects_participation!A88,Sheet4!A:C,2,FALSE)</f>
        <v>0</v>
      </c>
      <c r="F88">
        <f>+VLOOKUP(projects_participation!A88,Sheet4!A:C,3,FALSE)</f>
        <v>0</v>
      </c>
    </row>
    <row r="89" spans="1:6" hidden="1" x14ac:dyDescent="0.25">
      <c r="A89" t="s">
        <v>108</v>
      </c>
      <c r="B89" t="s">
        <v>222</v>
      </c>
      <c r="D89" t="s">
        <v>225</v>
      </c>
      <c r="E89">
        <f>+VLOOKUP(projects_participation!A89,Sheet4!A:C,2,FALSE)</f>
        <v>0</v>
      </c>
      <c r="F89">
        <f>+VLOOKUP(projects_participation!A89,Sheet4!A:C,3,FALSE)</f>
        <v>0</v>
      </c>
    </row>
    <row r="90" spans="1:6" x14ac:dyDescent="0.25">
      <c r="A90" t="s">
        <v>109</v>
      </c>
      <c r="B90" t="s">
        <v>223</v>
      </c>
      <c r="C90" t="s">
        <v>7</v>
      </c>
      <c r="D90" t="s">
        <v>226</v>
      </c>
      <c r="E90">
        <f>+VLOOKUP(projects_participation!A90,Sheet4!A:C,2,FALSE)</f>
        <v>1</v>
      </c>
      <c r="F90">
        <f>+VLOOKUP(projects_participation!A90,Sheet4!A:C,3,FALSE)</f>
        <v>1</v>
      </c>
    </row>
    <row r="91" spans="1:6" hidden="1" x14ac:dyDescent="0.25">
      <c r="A91" t="s">
        <v>110</v>
      </c>
      <c r="B91" t="s">
        <v>222</v>
      </c>
      <c r="D91" t="s">
        <v>225</v>
      </c>
      <c r="E91">
        <f>+VLOOKUP(projects_participation!A91,Sheet4!A:C,2,FALSE)</f>
        <v>0</v>
      </c>
      <c r="F91">
        <f>+VLOOKUP(projects_participation!A91,Sheet4!A:C,3,FALSE)</f>
        <v>0</v>
      </c>
    </row>
    <row r="92" spans="1:6" hidden="1" x14ac:dyDescent="0.25">
      <c r="A92" t="s">
        <v>111</v>
      </c>
      <c r="B92" t="s">
        <v>222</v>
      </c>
      <c r="D92" t="s">
        <v>225</v>
      </c>
      <c r="E92">
        <f>+VLOOKUP(projects_participation!A92,Sheet4!A:C,2,FALSE)</f>
        <v>1</v>
      </c>
      <c r="F92">
        <f>+VLOOKUP(projects_participation!A92,Sheet4!A:C,3,FALSE)</f>
        <v>0</v>
      </c>
    </row>
    <row r="93" spans="1:6" x14ac:dyDescent="0.25">
      <c r="A93" t="s">
        <v>112</v>
      </c>
      <c r="B93" t="s">
        <v>223</v>
      </c>
      <c r="C93" t="s">
        <v>5</v>
      </c>
      <c r="D93" t="s">
        <v>226</v>
      </c>
      <c r="E93">
        <f>+VLOOKUP(projects_participation!A93,Sheet4!A:C,2,FALSE)</f>
        <v>1</v>
      </c>
      <c r="F93">
        <f>+VLOOKUP(projects_participation!A93,Sheet4!A:C,3,FALSE)</f>
        <v>1</v>
      </c>
    </row>
    <row r="94" spans="1:6" hidden="1" x14ac:dyDescent="0.25">
      <c r="A94" t="s">
        <v>113</v>
      </c>
      <c r="B94" t="s">
        <v>222</v>
      </c>
      <c r="D94" t="s">
        <v>226</v>
      </c>
      <c r="E94">
        <f>+VLOOKUP(projects_participation!A94,Sheet4!A:C,2,FALSE)</f>
        <v>1</v>
      </c>
      <c r="F94">
        <f>+VLOOKUP(projects_participation!A94,Sheet4!A:C,3,FALSE)</f>
        <v>1</v>
      </c>
    </row>
    <row r="95" spans="1:6" hidden="1" x14ac:dyDescent="0.25">
      <c r="A95" t="s">
        <v>114</v>
      </c>
      <c r="B95" t="s">
        <v>222</v>
      </c>
      <c r="D95" t="s">
        <v>224</v>
      </c>
      <c r="E95">
        <f>+VLOOKUP(projects_participation!A95,Sheet4!A:C,2,FALSE)</f>
        <v>0</v>
      </c>
      <c r="F95">
        <f>+VLOOKUP(projects_participation!A95,Sheet4!A:C,3,FALSE)</f>
        <v>0</v>
      </c>
    </row>
    <row r="96" spans="1:6" hidden="1" x14ac:dyDescent="0.25">
      <c r="A96" t="s">
        <v>115</v>
      </c>
      <c r="B96" t="s">
        <v>222</v>
      </c>
      <c r="D96" t="s">
        <v>225</v>
      </c>
      <c r="E96">
        <f>+VLOOKUP(projects_participation!A96,Sheet4!A:C,2,FALSE)</f>
        <v>0</v>
      </c>
      <c r="F96">
        <f>+VLOOKUP(projects_participation!A96,Sheet4!A:C,3,FALSE)</f>
        <v>0</v>
      </c>
    </row>
    <row r="97" spans="1:6" hidden="1" x14ac:dyDescent="0.25">
      <c r="A97" t="s">
        <v>116</v>
      </c>
      <c r="B97" t="s">
        <v>223</v>
      </c>
      <c r="C97" t="s">
        <v>5</v>
      </c>
      <c r="D97" t="s">
        <v>226</v>
      </c>
      <c r="E97">
        <f>+VLOOKUP(projects_participation!A97,Sheet4!A:C,2,FALSE)</f>
        <v>0</v>
      </c>
      <c r="F97">
        <f>+VLOOKUP(projects_participation!A97,Sheet4!A:C,3,FALSE)</f>
        <v>0</v>
      </c>
    </row>
    <row r="98" spans="1:6" hidden="1" x14ac:dyDescent="0.25">
      <c r="A98" t="s">
        <v>117</v>
      </c>
      <c r="B98" t="s">
        <v>222</v>
      </c>
      <c r="D98" t="s">
        <v>225</v>
      </c>
      <c r="E98">
        <f>+VLOOKUP(projects_participation!A98,Sheet4!A:C,2,FALSE)</f>
        <v>0</v>
      </c>
      <c r="F98">
        <f>+VLOOKUP(projects_participation!A98,Sheet4!A:C,3,FALSE)</f>
        <v>0</v>
      </c>
    </row>
    <row r="99" spans="1:6" hidden="1" x14ac:dyDescent="0.25">
      <c r="A99" t="s">
        <v>118</v>
      </c>
      <c r="B99" t="s">
        <v>222</v>
      </c>
      <c r="D99" t="s">
        <v>225</v>
      </c>
      <c r="E99">
        <f>+VLOOKUP(projects_participation!A99,Sheet4!A:C,2,FALSE)</f>
        <v>0</v>
      </c>
      <c r="F99">
        <f>+VLOOKUP(projects_participation!A99,Sheet4!A:C,3,FALSE)</f>
        <v>0</v>
      </c>
    </row>
    <row r="100" spans="1:6" x14ac:dyDescent="0.25">
      <c r="A100" t="s">
        <v>119</v>
      </c>
      <c r="B100" t="s">
        <v>223</v>
      </c>
      <c r="C100" t="s">
        <v>5</v>
      </c>
      <c r="D100" t="s">
        <v>226</v>
      </c>
      <c r="E100">
        <f>+VLOOKUP(projects_participation!A100,Sheet4!A:C,2,FALSE)</f>
        <v>1</v>
      </c>
      <c r="F100">
        <f>+VLOOKUP(projects_participation!A100,Sheet4!A:C,3,FALSE)</f>
        <v>1</v>
      </c>
    </row>
    <row r="101" spans="1:6" x14ac:dyDescent="0.25">
      <c r="A101" t="s">
        <v>120</v>
      </c>
      <c r="B101" t="s">
        <v>223</v>
      </c>
      <c r="C101" t="s">
        <v>10</v>
      </c>
      <c r="D101" t="s">
        <v>226</v>
      </c>
      <c r="E101">
        <f>+VLOOKUP(projects_participation!A101,Sheet4!A:C,2,FALSE)</f>
        <v>1</v>
      </c>
      <c r="F101">
        <f>+VLOOKUP(projects_participation!A101,Sheet4!A:C,3,FALSE)</f>
        <v>1</v>
      </c>
    </row>
    <row r="102" spans="1:6" x14ac:dyDescent="0.25">
      <c r="A102" t="s">
        <v>121</v>
      </c>
      <c r="B102" t="s">
        <v>223</v>
      </c>
      <c r="C102" t="s">
        <v>5</v>
      </c>
      <c r="D102" t="s">
        <v>226</v>
      </c>
      <c r="E102">
        <f>+VLOOKUP(projects_participation!A102,Sheet4!A:C,2,FALSE)</f>
        <v>1</v>
      </c>
      <c r="F102">
        <f>+VLOOKUP(projects_participation!A102,Sheet4!A:C,3,FALSE)</f>
        <v>1</v>
      </c>
    </row>
    <row r="103" spans="1:6" hidden="1" x14ac:dyDescent="0.25">
      <c r="A103" t="s">
        <v>122</v>
      </c>
      <c r="B103" t="s">
        <v>223</v>
      </c>
      <c r="C103" t="s">
        <v>11</v>
      </c>
      <c r="D103" t="s">
        <v>224</v>
      </c>
      <c r="E103">
        <f>+VLOOKUP(projects_participation!A103,Sheet4!A:C,2,FALSE)</f>
        <v>0</v>
      </c>
      <c r="F103">
        <f>+VLOOKUP(projects_participation!A103,Sheet4!A:C,3,FALSE)</f>
        <v>0</v>
      </c>
    </row>
    <row r="104" spans="1:6" hidden="1" x14ac:dyDescent="0.25">
      <c r="A104" t="s">
        <v>123</v>
      </c>
      <c r="B104" t="s">
        <v>222</v>
      </c>
      <c r="D104" t="s">
        <v>224</v>
      </c>
      <c r="E104">
        <f>+VLOOKUP(projects_participation!A104,Sheet4!A:C,2,FALSE)</f>
        <v>0</v>
      </c>
      <c r="F104">
        <f>+VLOOKUP(projects_participation!A104,Sheet4!A:C,3,FALSE)</f>
        <v>0</v>
      </c>
    </row>
    <row r="105" spans="1:6" hidden="1" x14ac:dyDescent="0.25">
      <c r="A105" t="s">
        <v>124</v>
      </c>
      <c r="B105" t="s">
        <v>222</v>
      </c>
      <c r="D105" t="s">
        <v>224</v>
      </c>
      <c r="E105">
        <f>+VLOOKUP(projects_participation!A105,Sheet4!A:C,2,FALSE)</f>
        <v>0</v>
      </c>
      <c r="F105">
        <f>+VLOOKUP(projects_participation!A105,Sheet4!A:C,3,FALSE)</f>
        <v>0</v>
      </c>
    </row>
    <row r="106" spans="1:6" hidden="1" x14ac:dyDescent="0.25">
      <c r="A106" t="s">
        <v>125</v>
      </c>
      <c r="B106" t="s">
        <v>222</v>
      </c>
      <c r="D106" t="s">
        <v>224</v>
      </c>
      <c r="E106">
        <f>+VLOOKUP(projects_participation!A106,Sheet4!A:C,2,FALSE)</f>
        <v>1</v>
      </c>
      <c r="F106">
        <f>+VLOOKUP(projects_participation!A106,Sheet4!A:C,3,FALSE)</f>
        <v>0</v>
      </c>
    </row>
    <row r="107" spans="1:6" hidden="1" x14ac:dyDescent="0.25">
      <c r="A107" t="s">
        <v>126</v>
      </c>
      <c r="B107" t="s">
        <v>222</v>
      </c>
      <c r="D107" t="s">
        <v>225</v>
      </c>
      <c r="E107">
        <f>+VLOOKUP(projects_participation!A107,Sheet4!A:C,2,FALSE)</f>
        <v>0</v>
      </c>
      <c r="F107">
        <f>+VLOOKUP(projects_participation!A107,Sheet4!A:C,3,FALSE)</f>
        <v>0</v>
      </c>
    </row>
    <row r="108" spans="1:6" hidden="1" x14ac:dyDescent="0.25">
      <c r="A108" t="s">
        <v>127</v>
      </c>
      <c r="B108" t="s">
        <v>222</v>
      </c>
      <c r="D108" t="s">
        <v>225</v>
      </c>
      <c r="E108">
        <f>+VLOOKUP(projects_participation!A108,Sheet4!A:C,2,FALSE)</f>
        <v>1</v>
      </c>
      <c r="F108">
        <f>+VLOOKUP(projects_participation!A108,Sheet4!A:C,3,FALSE)</f>
        <v>0</v>
      </c>
    </row>
    <row r="109" spans="1:6" hidden="1" x14ac:dyDescent="0.25">
      <c r="A109" t="s">
        <v>128</v>
      </c>
      <c r="B109" t="s">
        <v>222</v>
      </c>
      <c r="D109" t="s">
        <v>225</v>
      </c>
      <c r="E109">
        <f>+VLOOKUP(projects_participation!A109,Sheet4!A:C,2,FALSE)</f>
        <v>0</v>
      </c>
      <c r="F109">
        <f>+VLOOKUP(projects_participation!A109,Sheet4!A:C,3,FALSE)</f>
        <v>0</v>
      </c>
    </row>
    <row r="110" spans="1:6" hidden="1" x14ac:dyDescent="0.25">
      <c r="A110" t="s">
        <v>129</v>
      </c>
      <c r="B110" t="s">
        <v>222</v>
      </c>
      <c r="D110" t="s">
        <v>225</v>
      </c>
      <c r="E110">
        <f>+VLOOKUP(projects_participation!A110,Sheet4!A:C,2,FALSE)</f>
        <v>0</v>
      </c>
      <c r="F110">
        <f>+VLOOKUP(projects_participation!A110,Sheet4!A:C,3,FALSE)</f>
        <v>0</v>
      </c>
    </row>
    <row r="111" spans="1:6" hidden="1" x14ac:dyDescent="0.25">
      <c r="A111" t="s">
        <v>130</v>
      </c>
      <c r="B111" t="s">
        <v>222</v>
      </c>
      <c r="D111" t="s">
        <v>225</v>
      </c>
      <c r="E111">
        <f>+VLOOKUP(projects_participation!A111,Sheet4!A:C,2,FALSE)</f>
        <v>1</v>
      </c>
      <c r="F111">
        <f>+VLOOKUP(projects_participation!A111,Sheet4!A:C,3,FALSE)</f>
        <v>0</v>
      </c>
    </row>
    <row r="112" spans="1:6" hidden="1" x14ac:dyDescent="0.25">
      <c r="A112" t="s">
        <v>131</v>
      </c>
      <c r="B112" t="s">
        <v>222</v>
      </c>
      <c r="D112" t="s">
        <v>225</v>
      </c>
      <c r="E112">
        <f>+VLOOKUP(projects_participation!A112,Sheet4!A:C,2,FALSE)</f>
        <v>1</v>
      </c>
      <c r="F112">
        <f>+VLOOKUP(projects_participation!A112,Sheet4!A:C,3,FALSE)</f>
        <v>0</v>
      </c>
    </row>
    <row r="113" spans="1:6" hidden="1" x14ac:dyDescent="0.25">
      <c r="A113" t="s">
        <v>132</v>
      </c>
      <c r="B113" t="s">
        <v>222</v>
      </c>
      <c r="D113" t="s">
        <v>225</v>
      </c>
      <c r="E113">
        <f>+VLOOKUP(projects_participation!A113,Sheet4!A:C,2,FALSE)</f>
        <v>1</v>
      </c>
      <c r="F113">
        <f>+VLOOKUP(projects_participation!A113,Sheet4!A:C,3,FALSE)</f>
        <v>0</v>
      </c>
    </row>
    <row r="114" spans="1:6" hidden="1" x14ac:dyDescent="0.25">
      <c r="A114" t="s">
        <v>133</v>
      </c>
      <c r="B114" t="s">
        <v>222</v>
      </c>
      <c r="D114" t="s">
        <v>225</v>
      </c>
      <c r="E114">
        <f>+VLOOKUP(projects_participation!A114,Sheet4!A:C,2,FALSE)</f>
        <v>0</v>
      </c>
      <c r="F114">
        <f>+VLOOKUP(projects_participation!A114,Sheet4!A:C,3,FALSE)</f>
        <v>0</v>
      </c>
    </row>
    <row r="115" spans="1:6" hidden="1" x14ac:dyDescent="0.25">
      <c r="A115" t="s">
        <v>134</v>
      </c>
      <c r="B115" t="s">
        <v>222</v>
      </c>
      <c r="D115" t="s">
        <v>225</v>
      </c>
      <c r="E115">
        <f>+VLOOKUP(projects_participation!A115,Sheet4!A:C,2,FALSE)</f>
        <v>1</v>
      </c>
      <c r="F115">
        <f>+VLOOKUP(projects_participation!A115,Sheet4!A:C,3,FALSE)</f>
        <v>0</v>
      </c>
    </row>
    <row r="116" spans="1:6" hidden="1" x14ac:dyDescent="0.25">
      <c r="A116" t="s">
        <v>135</v>
      </c>
      <c r="B116" t="s">
        <v>222</v>
      </c>
      <c r="D116" t="s">
        <v>225</v>
      </c>
      <c r="E116">
        <f>+VLOOKUP(projects_participation!A116,Sheet4!A:C,2,FALSE)</f>
        <v>1</v>
      </c>
      <c r="F116">
        <f>+VLOOKUP(projects_participation!A116,Sheet4!A:C,3,FALSE)</f>
        <v>0</v>
      </c>
    </row>
    <row r="117" spans="1:6" hidden="1" x14ac:dyDescent="0.25">
      <c r="A117" t="s">
        <v>136</v>
      </c>
      <c r="B117" t="s">
        <v>222</v>
      </c>
      <c r="D117" t="s">
        <v>225</v>
      </c>
      <c r="E117">
        <f>+VLOOKUP(projects_participation!A117,Sheet4!A:C,2,FALSE)</f>
        <v>1</v>
      </c>
      <c r="F117">
        <f>+VLOOKUP(projects_participation!A117,Sheet4!A:C,3,FALSE)</f>
        <v>0</v>
      </c>
    </row>
    <row r="118" spans="1:6" hidden="1" x14ac:dyDescent="0.25">
      <c r="A118" t="s">
        <v>137</v>
      </c>
      <c r="B118" t="s">
        <v>222</v>
      </c>
      <c r="D118" t="s">
        <v>226</v>
      </c>
      <c r="E118">
        <f>+VLOOKUP(projects_participation!A118,Sheet4!A:C,2,FALSE)</f>
        <v>1</v>
      </c>
      <c r="F118">
        <f>+VLOOKUP(projects_participation!A118,Sheet4!A:C,3,FALSE)</f>
        <v>1</v>
      </c>
    </row>
    <row r="119" spans="1:6" hidden="1" x14ac:dyDescent="0.25">
      <c r="A119" t="s">
        <v>138</v>
      </c>
      <c r="B119" t="s">
        <v>222</v>
      </c>
      <c r="D119" t="s">
        <v>224</v>
      </c>
      <c r="E119">
        <f>+VLOOKUP(projects_participation!A119,Sheet4!A:C,2,FALSE)</f>
        <v>0</v>
      </c>
      <c r="F119">
        <f>+VLOOKUP(projects_participation!A119,Sheet4!A:C,3,FALSE)</f>
        <v>0</v>
      </c>
    </row>
    <row r="120" spans="1:6" hidden="1" x14ac:dyDescent="0.25">
      <c r="A120" t="s">
        <v>139</v>
      </c>
      <c r="B120" t="s">
        <v>222</v>
      </c>
      <c r="D120" t="s">
        <v>224</v>
      </c>
      <c r="E120">
        <f>+VLOOKUP(projects_participation!A120,Sheet4!A:C,2,FALSE)</f>
        <v>0</v>
      </c>
      <c r="F120">
        <f>+VLOOKUP(projects_participation!A120,Sheet4!A:C,3,FALSE)</f>
        <v>0</v>
      </c>
    </row>
    <row r="121" spans="1:6" hidden="1" x14ac:dyDescent="0.25">
      <c r="A121" t="s">
        <v>140</v>
      </c>
      <c r="B121" t="s">
        <v>222</v>
      </c>
      <c r="D121" t="s">
        <v>224</v>
      </c>
      <c r="E121">
        <f>+VLOOKUP(projects_participation!A121,Sheet4!A:C,2,FALSE)</f>
        <v>0</v>
      </c>
      <c r="F121">
        <f>+VLOOKUP(projects_participation!A121,Sheet4!A:C,3,FALSE)</f>
        <v>0</v>
      </c>
    </row>
    <row r="122" spans="1:6" hidden="1" x14ac:dyDescent="0.25">
      <c r="A122" t="s">
        <v>141</v>
      </c>
      <c r="B122" t="s">
        <v>222</v>
      </c>
      <c r="D122" t="s">
        <v>224</v>
      </c>
      <c r="E122">
        <f>+VLOOKUP(projects_participation!A122,Sheet4!A:C,2,FALSE)</f>
        <v>0</v>
      </c>
      <c r="F122">
        <f>+VLOOKUP(projects_participation!A122,Sheet4!A:C,3,FALSE)</f>
        <v>0</v>
      </c>
    </row>
    <row r="123" spans="1:6" x14ac:dyDescent="0.25">
      <c r="A123" t="s">
        <v>142</v>
      </c>
      <c r="B123" t="s">
        <v>223</v>
      </c>
      <c r="C123" t="s">
        <v>12</v>
      </c>
      <c r="D123" t="s">
        <v>226</v>
      </c>
      <c r="E123">
        <f>+VLOOKUP(projects_participation!A123,Sheet4!A:C,2,FALSE)</f>
        <v>1</v>
      </c>
      <c r="F123">
        <f>+VLOOKUP(projects_participation!A123,Sheet4!A:C,3,FALSE)</f>
        <v>1</v>
      </c>
    </row>
    <row r="124" spans="1:6" hidden="1" x14ac:dyDescent="0.25">
      <c r="A124" t="s">
        <v>143</v>
      </c>
      <c r="B124" t="s">
        <v>222</v>
      </c>
      <c r="D124" t="s">
        <v>226</v>
      </c>
      <c r="E124">
        <f>+VLOOKUP(projects_participation!A124,Sheet4!A:C,2,FALSE)</f>
        <v>1</v>
      </c>
      <c r="F124">
        <f>+VLOOKUP(projects_participation!A124,Sheet4!A:C,3,FALSE)</f>
        <v>1</v>
      </c>
    </row>
    <row r="125" spans="1:6" hidden="1" x14ac:dyDescent="0.25">
      <c r="A125" t="s">
        <v>144</v>
      </c>
      <c r="B125" t="s">
        <v>222</v>
      </c>
      <c r="D125" t="s">
        <v>226</v>
      </c>
      <c r="E125">
        <f>+VLOOKUP(projects_participation!A125,Sheet4!A:C,2,FALSE)</f>
        <v>0</v>
      </c>
      <c r="F125">
        <f>+VLOOKUP(projects_participation!A125,Sheet4!A:C,3,FALSE)</f>
        <v>1</v>
      </c>
    </row>
    <row r="126" spans="1:6" hidden="1" x14ac:dyDescent="0.25">
      <c r="A126" t="s">
        <v>145</v>
      </c>
      <c r="B126" t="s">
        <v>223</v>
      </c>
      <c r="C126" t="s">
        <v>13</v>
      </c>
      <c r="D126" t="s">
        <v>226</v>
      </c>
      <c r="E126">
        <f>+VLOOKUP(projects_participation!A126,Sheet4!A:C,2,FALSE)</f>
        <v>1</v>
      </c>
      <c r="F126">
        <f>+VLOOKUP(projects_participation!A126,Sheet4!A:C,3,FALSE)</f>
        <v>0</v>
      </c>
    </row>
    <row r="127" spans="1:6" hidden="1" x14ac:dyDescent="0.25">
      <c r="A127" t="s">
        <v>146</v>
      </c>
      <c r="B127" t="s">
        <v>222</v>
      </c>
      <c r="D127" t="s">
        <v>225</v>
      </c>
      <c r="E127">
        <f>+VLOOKUP(projects_participation!A127,Sheet4!A:C,2,FALSE)</f>
        <v>1</v>
      </c>
      <c r="F127">
        <f>+VLOOKUP(projects_participation!A127,Sheet4!A:C,3,FALSE)</f>
        <v>0</v>
      </c>
    </row>
    <row r="128" spans="1:6" hidden="1" x14ac:dyDescent="0.25">
      <c r="A128" t="s">
        <v>147</v>
      </c>
      <c r="B128" t="s">
        <v>222</v>
      </c>
      <c r="D128" t="s">
        <v>225</v>
      </c>
      <c r="E128">
        <f>+VLOOKUP(projects_participation!A128,Sheet4!A:C,2,FALSE)</f>
        <v>0</v>
      </c>
      <c r="F128">
        <f>+VLOOKUP(projects_participation!A128,Sheet4!A:C,3,FALSE)</f>
        <v>0</v>
      </c>
    </row>
    <row r="129" spans="1:6" hidden="1" x14ac:dyDescent="0.25">
      <c r="A129" t="s">
        <v>148</v>
      </c>
      <c r="B129" t="s">
        <v>222</v>
      </c>
      <c r="D129" t="s">
        <v>225</v>
      </c>
      <c r="E129">
        <f>+VLOOKUP(projects_participation!A129,Sheet4!A:C,2,FALSE)</f>
        <v>1</v>
      </c>
      <c r="F129">
        <f>+VLOOKUP(projects_participation!A129,Sheet4!A:C,3,FALSE)</f>
        <v>0</v>
      </c>
    </row>
    <row r="130" spans="1:6" hidden="1" x14ac:dyDescent="0.25">
      <c r="A130" t="s">
        <v>149</v>
      </c>
      <c r="B130" t="s">
        <v>222</v>
      </c>
      <c r="D130" t="s">
        <v>225</v>
      </c>
      <c r="E130">
        <f>+VLOOKUP(projects_participation!A130,Sheet4!A:C,2,FALSE)</f>
        <v>0</v>
      </c>
      <c r="F130">
        <f>+VLOOKUP(projects_participation!A130,Sheet4!A:C,3,FALSE)</f>
        <v>0</v>
      </c>
    </row>
    <row r="131" spans="1:6" hidden="1" x14ac:dyDescent="0.25">
      <c r="A131" t="s">
        <v>150</v>
      </c>
      <c r="B131" t="s">
        <v>222</v>
      </c>
      <c r="D131" t="s">
        <v>225</v>
      </c>
      <c r="E131">
        <f>+VLOOKUP(projects_participation!A131,Sheet4!A:C,2,FALSE)</f>
        <v>0</v>
      </c>
      <c r="F131">
        <f>+VLOOKUP(projects_participation!A131,Sheet4!A:C,3,FALSE)</f>
        <v>0</v>
      </c>
    </row>
    <row r="132" spans="1:6" hidden="1" x14ac:dyDescent="0.25">
      <c r="A132" t="s">
        <v>151</v>
      </c>
      <c r="B132" t="s">
        <v>222</v>
      </c>
      <c r="D132" t="s">
        <v>225</v>
      </c>
      <c r="E132">
        <f>+VLOOKUP(projects_participation!A132,Sheet4!A:C,2,FALSE)</f>
        <v>0</v>
      </c>
      <c r="F132">
        <f>+VLOOKUP(projects_participation!A132,Sheet4!A:C,3,FALSE)</f>
        <v>0</v>
      </c>
    </row>
    <row r="133" spans="1:6" hidden="1" x14ac:dyDescent="0.25">
      <c r="A133" t="s">
        <v>152</v>
      </c>
      <c r="B133" t="s">
        <v>222</v>
      </c>
      <c r="D133" t="s">
        <v>225</v>
      </c>
      <c r="E133">
        <f>+VLOOKUP(projects_participation!A133,Sheet4!A:C,2,FALSE)</f>
        <v>1</v>
      </c>
      <c r="F133">
        <f>+VLOOKUP(projects_participation!A133,Sheet4!A:C,3,FALSE)</f>
        <v>0</v>
      </c>
    </row>
    <row r="134" spans="1:6" hidden="1" x14ac:dyDescent="0.25">
      <c r="A134" t="s">
        <v>153</v>
      </c>
      <c r="B134" t="s">
        <v>222</v>
      </c>
      <c r="D134" t="s">
        <v>225</v>
      </c>
      <c r="E134">
        <f>+VLOOKUP(projects_participation!A134,Sheet4!A:C,2,FALSE)</f>
        <v>0</v>
      </c>
      <c r="F134">
        <f>+VLOOKUP(projects_participation!A134,Sheet4!A:C,3,FALSE)</f>
        <v>0</v>
      </c>
    </row>
    <row r="135" spans="1:6" hidden="1" x14ac:dyDescent="0.25">
      <c r="A135" t="s">
        <v>154</v>
      </c>
      <c r="B135" t="s">
        <v>222</v>
      </c>
      <c r="D135" t="s">
        <v>225</v>
      </c>
      <c r="E135">
        <f>+VLOOKUP(projects_participation!A135,Sheet4!A:C,2,FALSE)</f>
        <v>0</v>
      </c>
      <c r="F135">
        <f>+VLOOKUP(projects_participation!A135,Sheet4!A:C,3,FALSE)</f>
        <v>0</v>
      </c>
    </row>
    <row r="136" spans="1:6" hidden="1" x14ac:dyDescent="0.25">
      <c r="A136" t="s">
        <v>155</v>
      </c>
      <c r="B136" t="s">
        <v>222</v>
      </c>
      <c r="D136" t="s">
        <v>225</v>
      </c>
      <c r="E136">
        <f>+VLOOKUP(projects_participation!A136,Sheet4!A:C,2,FALSE)</f>
        <v>0</v>
      </c>
      <c r="F136">
        <f>+VLOOKUP(projects_participation!A136,Sheet4!A:C,3,FALSE)</f>
        <v>0</v>
      </c>
    </row>
    <row r="137" spans="1:6" hidden="1" x14ac:dyDescent="0.25">
      <c r="A137" t="s">
        <v>156</v>
      </c>
      <c r="B137" t="s">
        <v>222</v>
      </c>
      <c r="D137" t="s">
        <v>225</v>
      </c>
      <c r="E137">
        <f>+VLOOKUP(projects_participation!A137,Sheet4!A:C,2,FALSE)</f>
        <v>0</v>
      </c>
      <c r="F137">
        <f>+VLOOKUP(projects_participation!A137,Sheet4!A:C,3,FALSE)</f>
        <v>0</v>
      </c>
    </row>
    <row r="138" spans="1:6" hidden="1" x14ac:dyDescent="0.25">
      <c r="A138" t="s">
        <v>157</v>
      </c>
      <c r="B138" t="s">
        <v>222</v>
      </c>
      <c r="D138" t="s">
        <v>225</v>
      </c>
      <c r="E138">
        <f>+VLOOKUP(projects_participation!A138,Sheet4!A:C,2,FALSE)</f>
        <v>0</v>
      </c>
      <c r="F138">
        <f>+VLOOKUP(projects_participation!A138,Sheet4!A:C,3,FALSE)</f>
        <v>0</v>
      </c>
    </row>
    <row r="139" spans="1:6" hidden="1" x14ac:dyDescent="0.25">
      <c r="A139" t="s">
        <v>158</v>
      </c>
      <c r="B139" t="s">
        <v>222</v>
      </c>
      <c r="D139" t="s">
        <v>225</v>
      </c>
      <c r="E139">
        <f>+VLOOKUP(projects_participation!A139,Sheet4!A:C,2,FALSE)</f>
        <v>0</v>
      </c>
      <c r="F139">
        <f>+VLOOKUP(projects_participation!A139,Sheet4!A:C,3,FALSE)</f>
        <v>0</v>
      </c>
    </row>
    <row r="140" spans="1:6" hidden="1" x14ac:dyDescent="0.25">
      <c r="A140" t="s">
        <v>159</v>
      </c>
      <c r="B140" t="s">
        <v>222</v>
      </c>
      <c r="D140" t="s">
        <v>225</v>
      </c>
      <c r="E140">
        <f>+VLOOKUP(projects_participation!A140,Sheet4!A:C,2,FALSE)</f>
        <v>0</v>
      </c>
      <c r="F140">
        <f>+VLOOKUP(projects_participation!A140,Sheet4!A:C,3,FALSE)</f>
        <v>0</v>
      </c>
    </row>
    <row r="141" spans="1:6" hidden="1" x14ac:dyDescent="0.25">
      <c r="A141" t="s">
        <v>160</v>
      </c>
      <c r="B141" t="s">
        <v>222</v>
      </c>
      <c r="D141" t="s">
        <v>226</v>
      </c>
      <c r="E141">
        <f>+VLOOKUP(projects_participation!A141,Sheet4!A:C,2,FALSE)</f>
        <v>1</v>
      </c>
      <c r="F141">
        <f>+VLOOKUP(projects_participation!A141,Sheet4!A:C,3,FALSE)</f>
        <v>1</v>
      </c>
    </row>
    <row r="142" spans="1:6" hidden="1" x14ac:dyDescent="0.25">
      <c r="A142" t="s">
        <v>161</v>
      </c>
      <c r="B142" t="s">
        <v>222</v>
      </c>
      <c r="D142" t="s">
        <v>226</v>
      </c>
      <c r="E142">
        <f>+VLOOKUP(projects_participation!A142,Sheet4!A:C,2,FALSE)</f>
        <v>1</v>
      </c>
      <c r="F142">
        <f>+VLOOKUP(projects_participation!A142,Sheet4!A:C,3,FALSE)</f>
        <v>1</v>
      </c>
    </row>
    <row r="143" spans="1:6" x14ac:dyDescent="0.25">
      <c r="A143" t="s">
        <v>162</v>
      </c>
      <c r="B143" t="s">
        <v>223</v>
      </c>
      <c r="C143" t="s">
        <v>14</v>
      </c>
      <c r="D143" t="s">
        <v>226</v>
      </c>
      <c r="E143">
        <f>+VLOOKUP(projects_participation!A143,Sheet4!A:C,2,FALSE)</f>
        <v>1</v>
      </c>
      <c r="F143">
        <f>+VLOOKUP(projects_participation!A143,Sheet4!A:C,3,FALSE)</f>
        <v>1</v>
      </c>
    </row>
    <row r="144" spans="1:6" hidden="1" x14ac:dyDescent="0.25">
      <c r="A144" t="s">
        <v>163</v>
      </c>
      <c r="B144" t="s">
        <v>222</v>
      </c>
      <c r="D144" t="s">
        <v>226</v>
      </c>
      <c r="E144">
        <f>+VLOOKUP(projects_participation!A144,Sheet4!A:C,2,FALSE)</f>
        <v>1</v>
      </c>
      <c r="F144">
        <f>+VLOOKUP(projects_participation!A144,Sheet4!A:C,3,FALSE)</f>
        <v>1</v>
      </c>
    </row>
    <row r="145" spans="1:6" hidden="1" x14ac:dyDescent="0.25">
      <c r="A145" t="s">
        <v>164</v>
      </c>
      <c r="B145" t="s">
        <v>222</v>
      </c>
      <c r="D145" t="s">
        <v>226</v>
      </c>
      <c r="E145">
        <f>+VLOOKUP(projects_participation!A145,Sheet4!A:C,2,FALSE)</f>
        <v>1</v>
      </c>
      <c r="F145">
        <f>+VLOOKUP(projects_participation!A145,Sheet4!A:C,3,FALSE)</f>
        <v>1</v>
      </c>
    </row>
    <row r="146" spans="1:6" x14ac:dyDescent="0.25">
      <c r="A146" t="s">
        <v>165</v>
      </c>
      <c r="B146" t="s">
        <v>223</v>
      </c>
      <c r="C146" t="s">
        <v>7</v>
      </c>
      <c r="D146" t="s">
        <v>226</v>
      </c>
      <c r="E146">
        <f>+VLOOKUP(projects_participation!A146,Sheet4!A:C,2,FALSE)</f>
        <v>1</v>
      </c>
      <c r="F146">
        <f>+VLOOKUP(projects_participation!A146,Sheet4!A:C,3,FALSE)</f>
        <v>1</v>
      </c>
    </row>
    <row r="147" spans="1:6" hidden="1" x14ac:dyDescent="0.25">
      <c r="A147" t="s">
        <v>166</v>
      </c>
      <c r="B147" t="s">
        <v>222</v>
      </c>
      <c r="D147" t="s">
        <v>224</v>
      </c>
      <c r="E147">
        <f>+VLOOKUP(projects_participation!A147,Sheet4!A:C,2,FALSE)</f>
        <v>0</v>
      </c>
      <c r="F147">
        <f>+VLOOKUP(projects_participation!A147,Sheet4!A:C,3,FALSE)</f>
        <v>0</v>
      </c>
    </row>
    <row r="148" spans="1:6" hidden="1" x14ac:dyDescent="0.25">
      <c r="A148" t="s">
        <v>167</v>
      </c>
      <c r="B148" t="s">
        <v>222</v>
      </c>
      <c r="D148" t="s">
        <v>224</v>
      </c>
      <c r="E148">
        <f>+VLOOKUP(projects_participation!A148,Sheet4!A:C,2,FALSE)</f>
        <v>0</v>
      </c>
      <c r="F148">
        <f>+VLOOKUP(projects_participation!A148,Sheet4!A:C,3,FALSE)</f>
        <v>0</v>
      </c>
    </row>
    <row r="149" spans="1:6" hidden="1" x14ac:dyDescent="0.25">
      <c r="A149" t="s">
        <v>168</v>
      </c>
      <c r="B149" t="s">
        <v>222</v>
      </c>
      <c r="D149" t="s">
        <v>224</v>
      </c>
      <c r="E149">
        <f>+VLOOKUP(projects_participation!A149,Sheet4!A:C,2,FALSE)</f>
        <v>0</v>
      </c>
      <c r="F149">
        <f>+VLOOKUP(projects_participation!A149,Sheet4!A:C,3,FALSE)</f>
        <v>0</v>
      </c>
    </row>
    <row r="150" spans="1:6" hidden="1" x14ac:dyDescent="0.25">
      <c r="A150" t="s">
        <v>169</v>
      </c>
      <c r="B150" t="s">
        <v>222</v>
      </c>
      <c r="D150" t="s">
        <v>224</v>
      </c>
      <c r="E150">
        <f>+VLOOKUP(projects_participation!A150,Sheet4!A:C,2,FALSE)</f>
        <v>0</v>
      </c>
      <c r="F150">
        <f>+VLOOKUP(projects_participation!A150,Sheet4!A:C,3,FALSE)</f>
        <v>0</v>
      </c>
    </row>
    <row r="151" spans="1:6" hidden="1" x14ac:dyDescent="0.25">
      <c r="A151" t="s">
        <v>170</v>
      </c>
      <c r="B151" t="s">
        <v>222</v>
      </c>
      <c r="D151" t="s">
        <v>224</v>
      </c>
      <c r="E151">
        <f>+VLOOKUP(projects_participation!A151,Sheet4!A:C,2,FALSE)</f>
        <v>0</v>
      </c>
      <c r="F151">
        <f>+VLOOKUP(projects_participation!A151,Sheet4!A:C,3,FALSE)</f>
        <v>0</v>
      </c>
    </row>
    <row r="152" spans="1:6" hidden="1" x14ac:dyDescent="0.25">
      <c r="A152" t="s">
        <v>171</v>
      </c>
      <c r="B152" t="s">
        <v>222</v>
      </c>
      <c r="D152" t="s">
        <v>224</v>
      </c>
      <c r="E152">
        <f>+VLOOKUP(projects_participation!A152,Sheet4!A:C,2,FALSE)</f>
        <v>0</v>
      </c>
      <c r="F152">
        <f>+VLOOKUP(projects_participation!A152,Sheet4!A:C,3,FALSE)</f>
        <v>0</v>
      </c>
    </row>
    <row r="153" spans="1:6" hidden="1" x14ac:dyDescent="0.25">
      <c r="A153" t="s">
        <v>172</v>
      </c>
      <c r="B153" t="s">
        <v>222</v>
      </c>
      <c r="D153" t="s">
        <v>224</v>
      </c>
      <c r="E153">
        <f>+VLOOKUP(projects_participation!A153,Sheet4!A:C,2,FALSE)</f>
        <v>0</v>
      </c>
      <c r="F153">
        <f>+VLOOKUP(projects_participation!A153,Sheet4!A:C,3,FALSE)</f>
        <v>0</v>
      </c>
    </row>
    <row r="154" spans="1:6" hidden="1" x14ac:dyDescent="0.25">
      <c r="A154" t="s">
        <v>173</v>
      </c>
      <c r="B154" t="s">
        <v>222</v>
      </c>
      <c r="D154" t="s">
        <v>224</v>
      </c>
      <c r="E154">
        <f>+VLOOKUP(projects_participation!A154,Sheet4!A:C,2,FALSE)</f>
        <v>0</v>
      </c>
      <c r="F154">
        <f>+VLOOKUP(projects_participation!A154,Sheet4!A:C,3,FALSE)</f>
        <v>0</v>
      </c>
    </row>
    <row r="155" spans="1:6" hidden="1" x14ac:dyDescent="0.25">
      <c r="A155" t="s">
        <v>174</v>
      </c>
      <c r="B155" t="s">
        <v>222</v>
      </c>
      <c r="D155" t="s">
        <v>224</v>
      </c>
      <c r="E155">
        <f>+VLOOKUP(projects_participation!A155,Sheet4!A:C,2,FALSE)</f>
        <v>0</v>
      </c>
      <c r="F155">
        <f>+VLOOKUP(projects_participation!A155,Sheet4!A:C,3,FALSE)</f>
        <v>0</v>
      </c>
    </row>
    <row r="156" spans="1:6" hidden="1" x14ac:dyDescent="0.25">
      <c r="A156" t="s">
        <v>175</v>
      </c>
      <c r="B156" t="s">
        <v>222</v>
      </c>
      <c r="D156" t="s">
        <v>224</v>
      </c>
      <c r="E156">
        <f>+VLOOKUP(projects_participation!A156,Sheet4!A:C,2,FALSE)</f>
        <v>0</v>
      </c>
      <c r="F156">
        <f>+VLOOKUP(projects_participation!A156,Sheet4!A:C,3,FALSE)</f>
        <v>0</v>
      </c>
    </row>
    <row r="157" spans="1:6" x14ac:dyDescent="0.25">
      <c r="A157" t="s">
        <v>176</v>
      </c>
      <c r="B157" t="s">
        <v>223</v>
      </c>
      <c r="C157" t="s">
        <v>15</v>
      </c>
      <c r="D157" t="s">
        <v>226</v>
      </c>
      <c r="E157">
        <f>+VLOOKUP(projects_participation!A157,Sheet4!A:C,2,FALSE)</f>
        <v>1</v>
      </c>
      <c r="F157">
        <f>+VLOOKUP(projects_participation!A157,Sheet4!A:C,3,FALSE)</f>
        <v>1</v>
      </c>
    </row>
    <row r="158" spans="1:6" hidden="1" x14ac:dyDescent="0.25">
      <c r="A158" t="s">
        <v>177</v>
      </c>
      <c r="B158" t="s">
        <v>223</v>
      </c>
      <c r="C158" t="s">
        <v>7</v>
      </c>
      <c r="D158" t="s">
        <v>226</v>
      </c>
      <c r="E158">
        <f>+VLOOKUP(projects_participation!A158,Sheet4!A:C,2,FALSE)</f>
        <v>0</v>
      </c>
      <c r="F158">
        <f>+VLOOKUP(projects_participation!A158,Sheet4!A:C,3,FALSE)</f>
        <v>0</v>
      </c>
    </row>
    <row r="159" spans="1:6" hidden="1" x14ac:dyDescent="0.25">
      <c r="A159" t="s">
        <v>178</v>
      </c>
      <c r="B159" t="s">
        <v>222</v>
      </c>
      <c r="D159" t="s">
        <v>226</v>
      </c>
      <c r="E159">
        <f>+VLOOKUP(projects_participation!A159,Sheet4!A:C,2,FALSE)</f>
        <v>0</v>
      </c>
      <c r="F159">
        <f>+VLOOKUP(projects_participation!A159,Sheet4!A:C,3,FALSE)</f>
        <v>1</v>
      </c>
    </row>
    <row r="160" spans="1:6" hidden="1" x14ac:dyDescent="0.25">
      <c r="A160" t="s">
        <v>179</v>
      </c>
      <c r="B160" t="s">
        <v>222</v>
      </c>
      <c r="D160" t="s">
        <v>226</v>
      </c>
      <c r="E160">
        <f>+VLOOKUP(projects_participation!A160,Sheet4!A:C,2,FALSE)</f>
        <v>1</v>
      </c>
      <c r="F160">
        <f>+VLOOKUP(projects_participation!A160,Sheet4!A:C,3,FALSE)</f>
        <v>1</v>
      </c>
    </row>
    <row r="161" spans="1:6" hidden="1" x14ac:dyDescent="0.25">
      <c r="A161" t="s">
        <v>180</v>
      </c>
      <c r="B161" t="s">
        <v>222</v>
      </c>
      <c r="D161" t="s">
        <v>226</v>
      </c>
      <c r="E161">
        <f>+VLOOKUP(projects_participation!A161,Sheet4!A:C,2,FALSE)</f>
        <v>0</v>
      </c>
      <c r="F161">
        <f>+VLOOKUP(projects_participation!A161,Sheet4!A:C,3,FALSE)</f>
        <v>1</v>
      </c>
    </row>
    <row r="162" spans="1:6" hidden="1" x14ac:dyDescent="0.25">
      <c r="A162" t="s">
        <v>181</v>
      </c>
      <c r="B162" t="s">
        <v>222</v>
      </c>
      <c r="D162" t="s">
        <v>224</v>
      </c>
      <c r="E162">
        <f>+VLOOKUP(projects_participation!A162,Sheet4!A:C,2,FALSE)</f>
        <v>0</v>
      </c>
      <c r="F162">
        <f>+VLOOKUP(projects_participation!A162,Sheet4!A:C,3,FALSE)</f>
        <v>0</v>
      </c>
    </row>
    <row r="163" spans="1:6" hidden="1" x14ac:dyDescent="0.25">
      <c r="A163" t="s">
        <v>182</v>
      </c>
      <c r="B163" t="s">
        <v>222</v>
      </c>
      <c r="D163" t="s">
        <v>226</v>
      </c>
      <c r="E163">
        <f>+VLOOKUP(projects_participation!A163,Sheet4!A:C,2,FALSE)</f>
        <v>0</v>
      </c>
      <c r="F163">
        <f>+VLOOKUP(projects_participation!A163,Sheet4!A:C,3,FALSE)</f>
        <v>1</v>
      </c>
    </row>
    <row r="164" spans="1:6" hidden="1" x14ac:dyDescent="0.25">
      <c r="A164" t="s">
        <v>183</v>
      </c>
      <c r="B164" t="s">
        <v>222</v>
      </c>
      <c r="D164" t="s">
        <v>226</v>
      </c>
      <c r="E164">
        <f>+VLOOKUP(projects_participation!A164,Sheet4!A:C,2,FALSE)</f>
        <v>0</v>
      </c>
      <c r="F164">
        <f>+VLOOKUP(projects_participation!A164,Sheet4!A:C,3,FALSE)</f>
        <v>1</v>
      </c>
    </row>
    <row r="165" spans="1:6" hidden="1" x14ac:dyDescent="0.25">
      <c r="A165" t="s">
        <v>184</v>
      </c>
      <c r="B165" t="s">
        <v>222</v>
      </c>
      <c r="D165" t="s">
        <v>224</v>
      </c>
      <c r="E165">
        <f>+VLOOKUP(projects_participation!A165,Sheet4!A:C,2,FALSE)</f>
        <v>1</v>
      </c>
      <c r="F165">
        <f>+VLOOKUP(projects_participation!A165,Sheet4!A:C,3,FALSE)</f>
        <v>0</v>
      </c>
    </row>
    <row r="166" spans="1:6" hidden="1" x14ac:dyDescent="0.25">
      <c r="A166" t="s">
        <v>185</v>
      </c>
      <c r="B166" t="s">
        <v>222</v>
      </c>
      <c r="D166" t="s">
        <v>226</v>
      </c>
      <c r="E166">
        <f>+VLOOKUP(projects_participation!A166,Sheet4!A:C,2,FALSE)</f>
        <v>0</v>
      </c>
      <c r="F166">
        <f>+VLOOKUP(projects_participation!A166,Sheet4!A:C,3,FALSE)</f>
        <v>0</v>
      </c>
    </row>
    <row r="167" spans="1:6" hidden="1" x14ac:dyDescent="0.25">
      <c r="A167" t="s">
        <v>186</v>
      </c>
      <c r="B167" t="s">
        <v>222</v>
      </c>
      <c r="D167" t="s">
        <v>226</v>
      </c>
      <c r="E167">
        <f>+VLOOKUP(projects_participation!A167,Sheet4!A:C,2,FALSE)</f>
        <v>0</v>
      </c>
      <c r="F167">
        <f>+VLOOKUP(projects_participation!A167,Sheet4!A:C,3,FALSE)</f>
        <v>1</v>
      </c>
    </row>
    <row r="168" spans="1:6" hidden="1" x14ac:dyDescent="0.25">
      <c r="A168" t="s">
        <v>187</v>
      </c>
      <c r="B168" t="s">
        <v>222</v>
      </c>
      <c r="D168" t="s">
        <v>226</v>
      </c>
      <c r="E168">
        <f>+VLOOKUP(projects_participation!A168,Sheet4!A:C,2,FALSE)</f>
        <v>1</v>
      </c>
      <c r="F168">
        <f>+VLOOKUP(projects_participation!A168,Sheet4!A:C,3,FALSE)</f>
        <v>1</v>
      </c>
    </row>
    <row r="169" spans="1:6" hidden="1" x14ac:dyDescent="0.25">
      <c r="A169" t="s">
        <v>188</v>
      </c>
      <c r="B169" t="s">
        <v>222</v>
      </c>
      <c r="D169" t="s">
        <v>226</v>
      </c>
      <c r="E169">
        <f>+VLOOKUP(projects_participation!A169,Sheet4!A:C,2,FALSE)</f>
        <v>0</v>
      </c>
      <c r="F169">
        <f>+VLOOKUP(projects_participation!A169,Sheet4!A:C,3,FALSE)</f>
        <v>1</v>
      </c>
    </row>
    <row r="170" spans="1:6" x14ac:dyDescent="0.25">
      <c r="A170" t="s">
        <v>189</v>
      </c>
      <c r="B170" t="s">
        <v>223</v>
      </c>
      <c r="C170" t="s">
        <v>5</v>
      </c>
      <c r="D170" t="s">
        <v>226</v>
      </c>
      <c r="E170">
        <f>+VLOOKUP(projects_participation!A170,Sheet4!A:C,2,FALSE)</f>
        <v>1</v>
      </c>
      <c r="F170">
        <f>+VLOOKUP(projects_participation!A170,Sheet4!A:C,3,FALSE)</f>
        <v>1</v>
      </c>
    </row>
    <row r="171" spans="1:6" hidden="1" x14ac:dyDescent="0.25">
      <c r="A171" t="s">
        <v>190</v>
      </c>
      <c r="B171" t="s">
        <v>222</v>
      </c>
      <c r="D171" t="s">
        <v>224</v>
      </c>
      <c r="E171">
        <f>+VLOOKUP(projects_participation!A171,Sheet4!A:C,2,FALSE)</f>
        <v>0</v>
      </c>
      <c r="F171">
        <f>+VLOOKUP(projects_participation!A171,Sheet4!A:C,3,FALSE)</f>
        <v>0</v>
      </c>
    </row>
    <row r="172" spans="1:6" hidden="1" x14ac:dyDescent="0.25">
      <c r="A172" t="s">
        <v>191</v>
      </c>
      <c r="B172" t="s">
        <v>222</v>
      </c>
      <c r="D172" t="s">
        <v>226</v>
      </c>
      <c r="E172">
        <f>+VLOOKUP(projects_participation!A172,Sheet4!A:C,2,FALSE)</f>
        <v>1</v>
      </c>
      <c r="F172">
        <f>+VLOOKUP(projects_participation!A172,Sheet4!A:C,3,FALSE)</f>
        <v>1</v>
      </c>
    </row>
    <row r="173" spans="1:6" hidden="1" x14ac:dyDescent="0.25">
      <c r="A173" t="s">
        <v>192</v>
      </c>
      <c r="B173" t="s">
        <v>222</v>
      </c>
      <c r="D173" t="s">
        <v>226</v>
      </c>
      <c r="E173">
        <f>+VLOOKUP(projects_participation!A173,Sheet4!A:C,2,FALSE)</f>
        <v>0</v>
      </c>
      <c r="F173">
        <f>+VLOOKUP(projects_participation!A173,Sheet4!A:C,3,FALSE)</f>
        <v>1</v>
      </c>
    </row>
    <row r="174" spans="1:6" hidden="1" x14ac:dyDescent="0.25">
      <c r="A174" t="s">
        <v>193</v>
      </c>
      <c r="B174" t="s">
        <v>222</v>
      </c>
      <c r="D174" t="s">
        <v>224</v>
      </c>
      <c r="E174">
        <f>+VLOOKUP(projects_participation!A174,Sheet4!A:C,2,FALSE)</f>
        <v>0</v>
      </c>
      <c r="F174">
        <f>+VLOOKUP(projects_participation!A174,Sheet4!A:C,3,FALSE)</f>
        <v>0</v>
      </c>
    </row>
    <row r="175" spans="1:6" hidden="1" x14ac:dyDescent="0.25">
      <c r="A175" t="s">
        <v>194</v>
      </c>
      <c r="B175" t="s">
        <v>222</v>
      </c>
      <c r="D175" t="s">
        <v>226</v>
      </c>
      <c r="E175">
        <f>+VLOOKUP(projects_participation!A175,Sheet4!A:C,2,FALSE)</f>
        <v>0</v>
      </c>
      <c r="F175">
        <f>+VLOOKUP(projects_participation!A175,Sheet4!A:C,3,FALSE)</f>
        <v>0</v>
      </c>
    </row>
    <row r="176" spans="1:6" hidden="1" x14ac:dyDescent="0.25">
      <c r="A176" t="s">
        <v>195</v>
      </c>
      <c r="B176" t="s">
        <v>222</v>
      </c>
      <c r="D176" t="s">
        <v>224</v>
      </c>
      <c r="E176">
        <f>+VLOOKUP(projects_participation!A176,Sheet4!A:C,2,FALSE)</f>
        <v>0</v>
      </c>
      <c r="F176">
        <f>+VLOOKUP(projects_participation!A176,Sheet4!A:C,3,FALSE)</f>
        <v>0</v>
      </c>
    </row>
    <row r="177" spans="1:6" hidden="1" x14ac:dyDescent="0.25">
      <c r="A177" t="s">
        <v>196</v>
      </c>
      <c r="B177" t="s">
        <v>222</v>
      </c>
      <c r="D177" t="s">
        <v>226</v>
      </c>
      <c r="E177">
        <f>+VLOOKUP(projects_participation!A177,Sheet4!A:C,2,FALSE)</f>
        <v>0</v>
      </c>
      <c r="F177">
        <f>+VLOOKUP(projects_participation!A177,Sheet4!A:C,3,FALSE)</f>
        <v>1</v>
      </c>
    </row>
    <row r="178" spans="1:6" hidden="1" x14ac:dyDescent="0.25">
      <c r="A178" t="s">
        <v>197</v>
      </c>
      <c r="B178" t="s">
        <v>222</v>
      </c>
      <c r="D178" t="s">
        <v>224</v>
      </c>
      <c r="E178">
        <f>+VLOOKUP(projects_participation!A178,Sheet4!A:C,2,FALSE)</f>
        <v>0</v>
      </c>
      <c r="F178">
        <f>+VLOOKUP(projects_participation!A178,Sheet4!A:C,3,FALSE)</f>
        <v>0</v>
      </c>
    </row>
    <row r="179" spans="1:6" hidden="1" x14ac:dyDescent="0.25">
      <c r="A179" t="s">
        <v>198</v>
      </c>
      <c r="B179" t="s">
        <v>222</v>
      </c>
      <c r="D179" t="s">
        <v>226</v>
      </c>
      <c r="E179">
        <f>+VLOOKUP(projects_participation!A179,Sheet4!A:C,2,FALSE)</f>
        <v>0</v>
      </c>
      <c r="F179">
        <f>+VLOOKUP(projects_participation!A179,Sheet4!A:C,3,FALSE)</f>
        <v>1</v>
      </c>
    </row>
    <row r="180" spans="1:6" x14ac:dyDescent="0.25">
      <c r="A180" t="s">
        <v>199</v>
      </c>
      <c r="B180" t="s">
        <v>223</v>
      </c>
      <c r="C180" t="s">
        <v>5</v>
      </c>
      <c r="D180" t="s">
        <v>226</v>
      </c>
      <c r="E180">
        <f>+VLOOKUP(projects_participation!A180,Sheet4!A:C,2,FALSE)</f>
        <v>1</v>
      </c>
      <c r="F180">
        <f>+VLOOKUP(projects_participation!A180,Sheet4!A:C,3,FALSE)</f>
        <v>1</v>
      </c>
    </row>
    <row r="181" spans="1:6" x14ac:dyDescent="0.25">
      <c r="A181" t="s">
        <v>200</v>
      </c>
      <c r="B181" t="s">
        <v>223</v>
      </c>
      <c r="C181" t="s">
        <v>16</v>
      </c>
      <c r="D181" t="s">
        <v>226</v>
      </c>
      <c r="E181">
        <f>+VLOOKUP(projects_participation!A181,Sheet4!A:C,2,FALSE)</f>
        <v>1</v>
      </c>
      <c r="F181">
        <f>+VLOOKUP(projects_participation!A181,Sheet4!A:C,3,FALSE)</f>
        <v>1</v>
      </c>
    </row>
    <row r="182" spans="1:6" hidden="1" x14ac:dyDescent="0.25">
      <c r="A182" t="s">
        <v>201</v>
      </c>
      <c r="B182" t="s">
        <v>222</v>
      </c>
      <c r="D182" t="s">
        <v>224</v>
      </c>
      <c r="E182">
        <f>+VLOOKUP(projects_participation!A182,Sheet4!A:C,2,FALSE)</f>
        <v>1</v>
      </c>
      <c r="F182">
        <f>+VLOOKUP(projects_participation!A182,Sheet4!A:C,3,FALSE)</f>
        <v>0</v>
      </c>
    </row>
    <row r="183" spans="1:6" hidden="1" x14ac:dyDescent="0.25">
      <c r="A183" t="s">
        <v>202</v>
      </c>
      <c r="B183" t="s">
        <v>222</v>
      </c>
      <c r="D183" t="s">
        <v>226</v>
      </c>
      <c r="E183">
        <f>+VLOOKUP(projects_participation!A183,Sheet4!A:C,2,FALSE)</f>
        <v>0</v>
      </c>
      <c r="F183">
        <f>+VLOOKUP(projects_participation!A183,Sheet4!A:C,3,FALSE)</f>
        <v>0</v>
      </c>
    </row>
    <row r="184" spans="1:6" hidden="1" x14ac:dyDescent="0.25">
      <c r="A184" t="s">
        <v>203</v>
      </c>
      <c r="B184" t="s">
        <v>222</v>
      </c>
      <c r="D184" t="s">
        <v>224</v>
      </c>
      <c r="E184">
        <f>+VLOOKUP(projects_participation!A184,Sheet4!A:C,2,FALSE)</f>
        <v>0</v>
      </c>
      <c r="F184">
        <f>+VLOOKUP(projects_participation!A184,Sheet4!A:C,3,FALSE)</f>
        <v>0</v>
      </c>
    </row>
    <row r="185" spans="1:6" hidden="1" x14ac:dyDescent="0.25">
      <c r="A185" t="s">
        <v>204</v>
      </c>
      <c r="B185" t="s">
        <v>222</v>
      </c>
      <c r="D185" t="s">
        <v>224</v>
      </c>
      <c r="E185">
        <f>+VLOOKUP(projects_participation!A185,Sheet4!A:C,2,FALSE)</f>
        <v>0</v>
      </c>
      <c r="F185">
        <f>+VLOOKUP(projects_participation!A185,Sheet4!A:C,3,FALSE)</f>
        <v>0</v>
      </c>
    </row>
    <row r="186" spans="1:6" hidden="1" x14ac:dyDescent="0.25">
      <c r="A186" t="s">
        <v>205</v>
      </c>
      <c r="B186" t="s">
        <v>222</v>
      </c>
      <c r="D186" t="s">
        <v>226</v>
      </c>
      <c r="E186">
        <f>+VLOOKUP(projects_participation!A186,Sheet4!A:C,2,FALSE)</f>
        <v>1</v>
      </c>
      <c r="F186">
        <f>+VLOOKUP(projects_participation!A186,Sheet4!A:C,3,FALSE)</f>
        <v>0</v>
      </c>
    </row>
    <row r="187" spans="1:6" hidden="1" x14ac:dyDescent="0.25">
      <c r="A187" t="s">
        <v>206</v>
      </c>
      <c r="B187" t="s">
        <v>222</v>
      </c>
      <c r="D187" t="s">
        <v>224</v>
      </c>
      <c r="E187">
        <f>+VLOOKUP(projects_participation!A187,Sheet4!A:C,2,FALSE)</f>
        <v>0</v>
      </c>
      <c r="F187">
        <f>+VLOOKUP(projects_participation!A187,Sheet4!A:C,3,FALSE)</f>
        <v>0</v>
      </c>
    </row>
    <row r="188" spans="1:6" hidden="1" x14ac:dyDescent="0.25">
      <c r="A188" t="s">
        <v>207</v>
      </c>
      <c r="B188" t="s">
        <v>222</v>
      </c>
      <c r="D188" t="s">
        <v>224</v>
      </c>
      <c r="E188">
        <f>+VLOOKUP(projects_participation!A188,Sheet4!A:C,2,FALSE)</f>
        <v>0</v>
      </c>
      <c r="F188">
        <f>+VLOOKUP(projects_participation!A188,Sheet4!A:C,3,FALSE)</f>
        <v>0</v>
      </c>
    </row>
    <row r="189" spans="1:6" hidden="1" x14ac:dyDescent="0.25">
      <c r="A189" t="s">
        <v>208</v>
      </c>
      <c r="B189" t="s">
        <v>222</v>
      </c>
      <c r="D189" t="s">
        <v>226</v>
      </c>
      <c r="E189">
        <f>+VLOOKUP(projects_participation!A189,Sheet4!A:C,2,FALSE)</f>
        <v>1</v>
      </c>
      <c r="F189">
        <f>+VLOOKUP(projects_participation!A189,Sheet4!A:C,3,FALSE)</f>
        <v>1</v>
      </c>
    </row>
    <row r="190" spans="1:6" hidden="1" x14ac:dyDescent="0.25">
      <c r="A190" t="s">
        <v>209</v>
      </c>
      <c r="B190" t="s">
        <v>222</v>
      </c>
      <c r="D190" t="s">
        <v>226</v>
      </c>
      <c r="E190">
        <f>+VLOOKUP(projects_participation!A190,Sheet4!A:C,2,FALSE)</f>
        <v>1</v>
      </c>
      <c r="F190">
        <f>+VLOOKUP(projects_participation!A190,Sheet4!A:C,3,FALSE)</f>
        <v>1</v>
      </c>
    </row>
    <row r="191" spans="1:6" hidden="1" x14ac:dyDescent="0.25">
      <c r="A191" t="s">
        <v>210</v>
      </c>
      <c r="B191" t="s">
        <v>222</v>
      </c>
      <c r="D191" t="s">
        <v>226</v>
      </c>
      <c r="E191">
        <f>+VLOOKUP(projects_participation!A191,Sheet4!A:C,2,FALSE)</f>
        <v>1</v>
      </c>
      <c r="F191">
        <f>+VLOOKUP(projects_participation!A191,Sheet4!A:C,3,FALSE)</f>
        <v>0</v>
      </c>
    </row>
    <row r="192" spans="1:6" hidden="1" x14ac:dyDescent="0.25">
      <c r="A192" t="s">
        <v>211</v>
      </c>
      <c r="B192" t="s">
        <v>222</v>
      </c>
      <c r="D192" t="s">
        <v>226</v>
      </c>
      <c r="E192">
        <f>+VLOOKUP(projects_participation!A192,Sheet4!A:C,2,FALSE)</f>
        <v>1</v>
      </c>
      <c r="F192">
        <f>+VLOOKUP(projects_participation!A192,Sheet4!A:C,3,FALSE)</f>
        <v>0</v>
      </c>
    </row>
    <row r="193" spans="1:6" hidden="1" x14ac:dyDescent="0.25">
      <c r="A193" t="s">
        <v>212</v>
      </c>
      <c r="B193" t="s">
        <v>222</v>
      </c>
      <c r="D193" t="s">
        <v>226</v>
      </c>
      <c r="E193">
        <f>+VLOOKUP(projects_participation!A193,Sheet4!A:C,2,FALSE)</f>
        <v>1</v>
      </c>
      <c r="F193">
        <f>+VLOOKUP(projects_participation!A193,Sheet4!A:C,3,FALSE)</f>
        <v>0</v>
      </c>
    </row>
    <row r="194" spans="1:6" hidden="1" x14ac:dyDescent="0.25">
      <c r="A194" t="s">
        <v>213</v>
      </c>
      <c r="B194" t="s">
        <v>222</v>
      </c>
      <c r="D194" t="s">
        <v>226</v>
      </c>
      <c r="E194">
        <f>+VLOOKUP(projects_participation!A194,Sheet4!A:C,2,FALSE)</f>
        <v>1</v>
      </c>
      <c r="F194">
        <f>+VLOOKUP(projects_participation!A194,Sheet4!A:C,3,FALSE)</f>
        <v>1</v>
      </c>
    </row>
    <row r="195" spans="1:6" hidden="1" x14ac:dyDescent="0.25">
      <c r="A195" t="s">
        <v>214</v>
      </c>
      <c r="B195" t="s">
        <v>222</v>
      </c>
      <c r="D195" t="s">
        <v>226</v>
      </c>
      <c r="E195">
        <f>+VLOOKUP(projects_participation!A195,Sheet4!A:C,2,FALSE)</f>
        <v>1</v>
      </c>
      <c r="F195">
        <f>+VLOOKUP(projects_participation!A195,Sheet4!A:C,3,FALSE)</f>
        <v>1</v>
      </c>
    </row>
    <row r="196" spans="1:6" hidden="1" x14ac:dyDescent="0.25">
      <c r="A196" t="s">
        <v>215</v>
      </c>
      <c r="B196" t="s">
        <v>222</v>
      </c>
      <c r="D196" t="s">
        <v>226</v>
      </c>
      <c r="E196">
        <f>+VLOOKUP(projects_participation!A196,Sheet4!A:C,2,FALSE)</f>
        <v>0</v>
      </c>
      <c r="F196">
        <f>+VLOOKUP(projects_participation!A196,Sheet4!A:C,3,FALSE)</f>
        <v>1</v>
      </c>
    </row>
    <row r="197" spans="1:6" hidden="1" x14ac:dyDescent="0.25">
      <c r="A197" t="s">
        <v>216</v>
      </c>
      <c r="B197" t="s">
        <v>222</v>
      </c>
      <c r="D197" t="s">
        <v>226</v>
      </c>
      <c r="E197">
        <f>+VLOOKUP(projects_participation!A197,Sheet4!A:C,2,FALSE)</f>
        <v>0</v>
      </c>
      <c r="F197">
        <f>+VLOOKUP(projects_participation!A197,Sheet4!A:C,3,FALSE)</f>
        <v>0</v>
      </c>
    </row>
    <row r="198" spans="1:6" hidden="1" x14ac:dyDescent="0.25">
      <c r="A198" t="s">
        <v>217</v>
      </c>
      <c r="B198" t="s">
        <v>222</v>
      </c>
      <c r="D198" t="s">
        <v>226</v>
      </c>
      <c r="E198">
        <f>+VLOOKUP(projects_participation!A198,Sheet4!A:C,2,FALSE)</f>
        <v>0</v>
      </c>
      <c r="F198">
        <f>+VLOOKUP(projects_participation!A198,Sheet4!A:C,3,FALSE)</f>
        <v>1</v>
      </c>
    </row>
    <row r="199" spans="1:6" hidden="1" x14ac:dyDescent="0.25">
      <c r="A199" t="s">
        <v>218</v>
      </c>
      <c r="B199" t="s">
        <v>222</v>
      </c>
      <c r="D199" t="s">
        <v>226</v>
      </c>
      <c r="E199">
        <f>+VLOOKUP(projects_participation!A199,Sheet4!A:C,2,FALSE)</f>
        <v>0</v>
      </c>
      <c r="F199">
        <f>+VLOOKUP(projects_participation!A199,Sheet4!A:C,3,FALSE)</f>
        <v>0</v>
      </c>
    </row>
    <row r="200" spans="1:6" hidden="1" x14ac:dyDescent="0.25">
      <c r="A200" t="s">
        <v>219</v>
      </c>
      <c r="B200" t="s">
        <v>222</v>
      </c>
      <c r="D200" t="s">
        <v>226</v>
      </c>
      <c r="E200">
        <f>+VLOOKUP(projects_participation!A200,Sheet4!A:C,2,FALSE)</f>
        <v>1</v>
      </c>
      <c r="F200">
        <f>+VLOOKUP(projects_participation!A200,Sheet4!A:C,3,FALSE)</f>
        <v>1</v>
      </c>
    </row>
    <row r="201" spans="1:6" hidden="1" x14ac:dyDescent="0.25">
      <c r="A201" t="s">
        <v>220</v>
      </c>
      <c r="B201" t="s">
        <v>222</v>
      </c>
      <c r="D201" t="s">
        <v>226</v>
      </c>
      <c r="E201">
        <f>+VLOOKUP(projects_participation!A201,Sheet4!A:C,2,FALSE)</f>
        <v>1</v>
      </c>
      <c r="F201">
        <f>+VLOOKUP(projects_participation!A201,Sheet4!A:C,3,FALSE)</f>
        <v>0</v>
      </c>
    </row>
  </sheetData>
  <autoFilter ref="A1:F201" xr:uid="{3ED8937B-C4F6-40DE-B80A-50344E25F1B8}">
    <filterColumn colId="1">
      <filters>
        <filter val="Si"/>
      </filters>
    </filterColumn>
    <filterColumn colId="3">
      <filters>
        <filter val="Cacao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B6D-0DDB-44AC-BDE2-1973CE9B3CD1}">
  <dimension ref="A1:B19"/>
  <sheetViews>
    <sheetView workbookViewId="0">
      <selection activeCell="A17" sqref="A17"/>
    </sheetView>
  </sheetViews>
  <sheetFormatPr defaultRowHeight="15" x14ac:dyDescent="0.25"/>
  <cols>
    <col min="1" max="1" width="48.7109375" bestFit="1" customWidth="1"/>
  </cols>
  <sheetData>
    <row r="1" spans="1:2" x14ac:dyDescent="0.25">
      <c r="A1" s="2" t="s">
        <v>17</v>
      </c>
    </row>
    <row r="2" spans="1:2" x14ac:dyDescent="0.25">
      <c r="A2" s="3" t="s">
        <v>4</v>
      </c>
      <c r="B2" t="s">
        <v>19</v>
      </c>
    </row>
    <row r="3" spans="1:2" x14ac:dyDescent="0.25">
      <c r="A3" s="3" t="s">
        <v>1</v>
      </c>
    </row>
    <row r="4" spans="1:2" x14ac:dyDescent="0.25">
      <c r="A4" s="4" t="s">
        <v>13</v>
      </c>
      <c r="B4" t="s">
        <v>19</v>
      </c>
    </row>
    <row r="5" spans="1:2" x14ac:dyDescent="0.25">
      <c r="A5" s="4" t="s">
        <v>15</v>
      </c>
      <c r="B5" t="s">
        <v>19</v>
      </c>
    </row>
    <row r="6" spans="1:2" x14ac:dyDescent="0.25">
      <c r="A6" s="4" t="s">
        <v>12</v>
      </c>
      <c r="B6" t="s">
        <v>19</v>
      </c>
    </row>
    <row r="7" spans="1:2" x14ac:dyDescent="0.25">
      <c r="A7" s="4" t="s">
        <v>11</v>
      </c>
      <c r="B7" t="s">
        <v>19</v>
      </c>
    </row>
    <row r="8" spans="1:2" x14ac:dyDescent="0.25">
      <c r="A8" s="3" t="s">
        <v>2</v>
      </c>
    </row>
    <row r="9" spans="1:2" x14ac:dyDescent="0.25">
      <c r="A9" s="3" t="s">
        <v>3</v>
      </c>
    </row>
    <row r="10" spans="1:2" x14ac:dyDescent="0.25">
      <c r="A10" s="3" t="s">
        <v>6</v>
      </c>
    </row>
    <row r="11" spans="1:2" x14ac:dyDescent="0.25">
      <c r="A11" s="3" t="s">
        <v>8</v>
      </c>
    </row>
    <row r="12" spans="1:2" x14ac:dyDescent="0.25">
      <c r="A12" s="4" t="s">
        <v>7</v>
      </c>
      <c r="B12" t="s">
        <v>19</v>
      </c>
    </row>
    <row r="13" spans="1:2" x14ac:dyDescent="0.25">
      <c r="A13" s="4" t="s">
        <v>5</v>
      </c>
      <c r="B13" t="s">
        <v>19</v>
      </c>
    </row>
    <row r="14" spans="1:2" x14ac:dyDescent="0.25">
      <c r="A14" s="4" t="s">
        <v>10</v>
      </c>
      <c r="B14" t="s">
        <v>19</v>
      </c>
    </row>
    <row r="15" spans="1:2" x14ac:dyDescent="0.25">
      <c r="A15" s="3" t="s">
        <v>9</v>
      </c>
    </row>
    <row r="16" spans="1:2" x14ac:dyDescent="0.25">
      <c r="A16" s="3" t="s">
        <v>0</v>
      </c>
    </row>
    <row r="17" spans="1:1" x14ac:dyDescent="0.25">
      <c r="A17" s="3" t="s">
        <v>16</v>
      </c>
    </row>
    <row r="18" spans="1:1" x14ac:dyDescent="0.25">
      <c r="A18" s="3" t="s">
        <v>14</v>
      </c>
    </row>
    <row r="19" spans="1:1" x14ac:dyDescent="0.25">
      <c r="A19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44E8-5B30-41FA-9683-C65AE05BF157}">
  <sheetPr filterMode="1"/>
  <dimension ref="A1:X202"/>
  <sheetViews>
    <sheetView topLeftCell="A151" workbookViewId="0">
      <selection activeCell="O3" sqref="O3:O200"/>
    </sheetView>
  </sheetViews>
  <sheetFormatPr defaultRowHeight="15" x14ac:dyDescent="0.25"/>
  <cols>
    <col min="1" max="1" width="15.42578125" customWidth="1"/>
    <col min="8" max="8" width="6.42578125" customWidth="1"/>
    <col min="9" max="9" width="28.7109375" customWidth="1"/>
    <col min="10" max="10" width="5.85546875" customWidth="1"/>
    <col min="11" max="11" width="22.140625" customWidth="1"/>
    <col min="12" max="14" width="5.28515625" customWidth="1"/>
    <col min="15" max="15" width="6.28515625" customWidth="1"/>
    <col min="16" max="17" width="5.28515625" customWidth="1"/>
  </cols>
  <sheetData>
    <row r="1" spans="1:24" x14ac:dyDescent="0.25">
      <c r="A1" t="s">
        <v>20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227</v>
      </c>
    </row>
    <row r="2" spans="1:24" x14ac:dyDescent="0.25">
      <c r="A2" t="s">
        <v>20</v>
      </c>
      <c r="B2" s="1" t="s">
        <v>252</v>
      </c>
      <c r="C2" s="1" t="s">
        <v>253</v>
      </c>
      <c r="D2" s="1" t="s">
        <v>254</v>
      </c>
      <c r="E2" s="1" t="s">
        <v>255</v>
      </c>
      <c r="F2" s="1" t="s">
        <v>256</v>
      </c>
      <c r="G2" s="1" t="s">
        <v>257</v>
      </c>
      <c r="H2" s="5" t="s">
        <v>258</v>
      </c>
      <c r="I2" s="5" t="s">
        <v>259</v>
      </c>
      <c r="J2" s="5" t="s">
        <v>260</v>
      </c>
      <c r="K2" s="5" t="s">
        <v>261</v>
      </c>
      <c r="L2" s="6" t="s">
        <v>262</v>
      </c>
      <c r="M2" s="6" t="s">
        <v>263</v>
      </c>
      <c r="N2" s="5" t="s">
        <v>264</v>
      </c>
      <c r="O2" s="5" t="s">
        <v>265</v>
      </c>
      <c r="P2" s="5" t="s">
        <v>266</v>
      </c>
      <c r="Q2" s="5" t="s">
        <v>267</v>
      </c>
      <c r="R2" s="5" t="s">
        <v>268</v>
      </c>
      <c r="S2" s="5" t="s">
        <v>269</v>
      </c>
      <c r="T2" s="5" t="s">
        <v>270</v>
      </c>
      <c r="U2" s="1" t="s">
        <v>271</v>
      </c>
      <c r="V2" s="1" t="s">
        <v>221</v>
      </c>
      <c r="W2" s="1" t="s">
        <v>0</v>
      </c>
      <c r="X2" t="s">
        <v>227</v>
      </c>
    </row>
    <row r="3" spans="1:24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J3">
        <v>3</v>
      </c>
      <c r="K3" t="s">
        <v>272</v>
      </c>
      <c r="N3">
        <v>0</v>
      </c>
      <c r="O3" t="s">
        <v>222</v>
      </c>
      <c r="P3">
        <v>0</v>
      </c>
      <c r="Q3" t="s">
        <v>222</v>
      </c>
      <c r="R3">
        <v>0</v>
      </c>
      <c r="S3" t="s">
        <v>222</v>
      </c>
      <c r="U3">
        <v>0</v>
      </c>
      <c r="V3" t="s">
        <v>222</v>
      </c>
      <c r="X3" t="str">
        <f>+VLOOKUP(A3,Sheet3!A:B,2,FALSE)</f>
        <v>Frutales</v>
      </c>
    </row>
    <row r="4" spans="1:24" hidden="1" x14ac:dyDescent="0.25">
      <c r="A4" t="s">
        <v>22</v>
      </c>
      <c r="B4">
        <v>1</v>
      </c>
      <c r="C4">
        <v>1</v>
      </c>
      <c r="D4">
        <v>0</v>
      </c>
      <c r="E4">
        <v>0</v>
      </c>
      <c r="F4">
        <v>2</v>
      </c>
      <c r="G4">
        <v>0</v>
      </c>
      <c r="H4">
        <v>6</v>
      </c>
      <c r="I4" t="s">
        <v>273</v>
      </c>
      <c r="J4">
        <v>3</v>
      </c>
      <c r="K4" t="s">
        <v>272</v>
      </c>
      <c r="L4">
        <v>1</v>
      </c>
      <c r="M4" t="s">
        <v>223</v>
      </c>
      <c r="N4">
        <v>1</v>
      </c>
      <c r="O4" t="s">
        <v>223</v>
      </c>
      <c r="P4">
        <v>0</v>
      </c>
      <c r="Q4" t="s">
        <v>222</v>
      </c>
      <c r="R4">
        <v>0</v>
      </c>
      <c r="S4" t="s">
        <v>222</v>
      </c>
      <c r="U4">
        <v>0</v>
      </c>
      <c r="V4" t="s">
        <v>222</v>
      </c>
      <c r="X4" t="str">
        <f>+VLOOKUP(A4,Sheet3!A:B,2,FALSE)</f>
        <v>Frutales</v>
      </c>
    </row>
    <row r="5" spans="1:24" hidden="1" x14ac:dyDescent="0.25">
      <c r="A5" t="s">
        <v>23</v>
      </c>
      <c r="B5">
        <v>1</v>
      </c>
      <c r="C5">
        <v>2</v>
      </c>
      <c r="D5">
        <v>1</v>
      </c>
      <c r="E5">
        <v>0</v>
      </c>
      <c r="F5">
        <v>3</v>
      </c>
      <c r="G5">
        <v>4</v>
      </c>
      <c r="H5">
        <v>8</v>
      </c>
      <c r="I5" t="s">
        <v>274</v>
      </c>
      <c r="J5">
        <v>8</v>
      </c>
      <c r="K5" t="s">
        <v>274</v>
      </c>
      <c r="L5">
        <v>1</v>
      </c>
      <c r="M5" t="s">
        <v>223</v>
      </c>
      <c r="N5">
        <v>1</v>
      </c>
      <c r="O5" t="s">
        <v>223</v>
      </c>
      <c r="P5">
        <v>1</v>
      </c>
      <c r="Q5" t="s">
        <v>223</v>
      </c>
      <c r="R5">
        <v>1</v>
      </c>
      <c r="S5" t="s">
        <v>223</v>
      </c>
      <c r="T5" t="s">
        <v>275</v>
      </c>
      <c r="U5">
        <v>0</v>
      </c>
      <c r="V5" t="s">
        <v>222</v>
      </c>
      <c r="X5" t="str">
        <f>+VLOOKUP(A5,Sheet3!A:B,2,FALSE)</f>
        <v>Camu-camu</v>
      </c>
    </row>
    <row r="6" spans="1:24" hidden="1" x14ac:dyDescent="0.25">
      <c r="A6" t="s">
        <v>24</v>
      </c>
      <c r="B6">
        <v>1</v>
      </c>
      <c r="C6">
        <v>1</v>
      </c>
      <c r="D6">
        <v>0</v>
      </c>
      <c r="E6">
        <v>0</v>
      </c>
      <c r="F6">
        <v>3</v>
      </c>
      <c r="G6">
        <v>1</v>
      </c>
      <c r="H6">
        <v>4</v>
      </c>
      <c r="I6" t="s">
        <v>276</v>
      </c>
      <c r="J6">
        <v>4</v>
      </c>
      <c r="K6" t="s">
        <v>276</v>
      </c>
      <c r="L6">
        <v>1</v>
      </c>
      <c r="M6" t="s">
        <v>223</v>
      </c>
      <c r="N6">
        <v>1</v>
      </c>
      <c r="O6" t="s">
        <v>223</v>
      </c>
      <c r="P6">
        <v>0</v>
      </c>
      <c r="Q6" t="s">
        <v>222</v>
      </c>
      <c r="R6">
        <v>0</v>
      </c>
      <c r="S6" t="s">
        <v>222</v>
      </c>
      <c r="U6">
        <v>0</v>
      </c>
      <c r="V6" t="s">
        <v>222</v>
      </c>
      <c r="X6" t="str">
        <f>+VLOOKUP(A6,Sheet3!A:B,2,FALSE)</f>
        <v>Frutales</v>
      </c>
    </row>
    <row r="7" spans="1:24" x14ac:dyDescent="0.25">
      <c r="A7" t="s">
        <v>25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N7">
        <v>0</v>
      </c>
      <c r="O7" t="s">
        <v>222</v>
      </c>
      <c r="P7">
        <v>0</v>
      </c>
      <c r="Q7" t="s">
        <v>222</v>
      </c>
      <c r="R7">
        <v>0</v>
      </c>
      <c r="S7" t="s">
        <v>222</v>
      </c>
      <c r="U7">
        <v>0</v>
      </c>
      <c r="V7" t="s">
        <v>222</v>
      </c>
      <c r="X7" t="str">
        <f>+VLOOKUP(A7,Sheet3!A:B,2,FALSE)</f>
        <v>Cacao</v>
      </c>
    </row>
    <row r="8" spans="1:24" hidden="1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N8">
        <v>1</v>
      </c>
      <c r="O8" t="s">
        <v>277</v>
      </c>
      <c r="P8">
        <v>0</v>
      </c>
      <c r="Q8" t="s">
        <v>222</v>
      </c>
      <c r="R8">
        <v>0</v>
      </c>
      <c r="S8" t="s">
        <v>222</v>
      </c>
      <c r="U8">
        <v>1</v>
      </c>
      <c r="V8" t="s">
        <v>223</v>
      </c>
      <c r="W8" t="s">
        <v>1</v>
      </c>
      <c r="X8" t="str">
        <f>+VLOOKUP(A8,Sheet3!A:B,2,FALSE)</f>
        <v>Camu-camu</v>
      </c>
    </row>
    <row r="9" spans="1:24" x14ac:dyDescent="0.25">
      <c r="A9" t="s">
        <v>27</v>
      </c>
      <c r="B9">
        <v>1</v>
      </c>
      <c r="C9">
        <v>1</v>
      </c>
      <c r="D9">
        <v>0</v>
      </c>
      <c r="E9">
        <v>0</v>
      </c>
      <c r="F9">
        <v>2</v>
      </c>
      <c r="G9">
        <v>0</v>
      </c>
      <c r="H9">
        <v>4</v>
      </c>
      <c r="I9" t="s">
        <v>276</v>
      </c>
      <c r="J9">
        <v>4</v>
      </c>
      <c r="K9" t="s">
        <v>276</v>
      </c>
      <c r="L9">
        <v>1</v>
      </c>
      <c r="M9" t="s">
        <v>223</v>
      </c>
      <c r="N9">
        <v>0</v>
      </c>
      <c r="O9" t="s">
        <v>222</v>
      </c>
      <c r="P9">
        <v>0</v>
      </c>
      <c r="Q9" t="s">
        <v>222</v>
      </c>
      <c r="R9">
        <v>0</v>
      </c>
      <c r="S9" t="s">
        <v>222</v>
      </c>
      <c r="U9">
        <v>0</v>
      </c>
      <c r="V9" t="s">
        <v>222</v>
      </c>
      <c r="X9" t="str">
        <f>+VLOOKUP(A9,Sheet3!A:B,2,FALSE)</f>
        <v>Camu-camu</v>
      </c>
    </row>
    <row r="10" spans="1:24" x14ac:dyDescent="0.25">
      <c r="A10" t="s">
        <v>28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3</v>
      </c>
      <c r="I10" t="s">
        <v>272</v>
      </c>
      <c r="J10">
        <v>2</v>
      </c>
      <c r="K10" t="s">
        <v>278</v>
      </c>
      <c r="L10">
        <v>1</v>
      </c>
      <c r="M10" t="s">
        <v>223</v>
      </c>
      <c r="N10">
        <v>0</v>
      </c>
      <c r="O10" t="s">
        <v>222</v>
      </c>
      <c r="P10">
        <v>0</v>
      </c>
      <c r="Q10" t="s">
        <v>222</v>
      </c>
      <c r="R10">
        <v>0</v>
      </c>
      <c r="S10" t="s">
        <v>222</v>
      </c>
      <c r="U10">
        <v>0</v>
      </c>
      <c r="V10" t="s">
        <v>222</v>
      </c>
      <c r="X10" t="str">
        <f>+VLOOKUP(A10,Sheet3!A:B,2,FALSE)</f>
        <v>Frutales</v>
      </c>
    </row>
    <row r="11" spans="1:24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 t="s">
        <v>278</v>
      </c>
      <c r="J11">
        <v>11</v>
      </c>
      <c r="K11" t="s">
        <v>279</v>
      </c>
      <c r="N11">
        <v>0</v>
      </c>
      <c r="O11" t="s">
        <v>222</v>
      </c>
      <c r="P11">
        <v>0</v>
      </c>
      <c r="Q11" t="s">
        <v>222</v>
      </c>
      <c r="R11">
        <v>0</v>
      </c>
      <c r="S11" t="s">
        <v>222</v>
      </c>
      <c r="U11">
        <v>0</v>
      </c>
      <c r="V11" t="s">
        <v>222</v>
      </c>
      <c r="X11" t="str">
        <f>+VLOOKUP(A11,Sheet3!A:B,2,FALSE)</f>
        <v>Frutales</v>
      </c>
    </row>
    <row r="12" spans="1:24" hidden="1" x14ac:dyDescent="0.25">
      <c r="A12" t="s">
        <v>30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5</v>
      </c>
      <c r="I12" t="s">
        <v>280</v>
      </c>
      <c r="J12">
        <v>6</v>
      </c>
      <c r="K12" t="s">
        <v>273</v>
      </c>
      <c r="L12">
        <v>0</v>
      </c>
      <c r="M12" t="s">
        <v>222</v>
      </c>
      <c r="N12">
        <v>1</v>
      </c>
      <c r="O12" t="s">
        <v>223</v>
      </c>
      <c r="P12">
        <v>1</v>
      </c>
      <c r="Q12" t="s">
        <v>223</v>
      </c>
      <c r="R12">
        <v>0</v>
      </c>
      <c r="S12" t="s">
        <v>222</v>
      </c>
      <c r="U12">
        <v>1</v>
      </c>
      <c r="V12" t="s">
        <v>223</v>
      </c>
      <c r="W12" t="s">
        <v>2</v>
      </c>
      <c r="X12" t="str">
        <f>+VLOOKUP(A12,Sheet3!A:B,2,FALSE)</f>
        <v>Cacao</v>
      </c>
    </row>
    <row r="13" spans="1:24" x14ac:dyDescent="0.25">
      <c r="A13" t="s">
        <v>31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 t="s">
        <v>272</v>
      </c>
      <c r="J13">
        <v>2</v>
      </c>
      <c r="K13" t="s">
        <v>278</v>
      </c>
      <c r="N13">
        <v>0</v>
      </c>
      <c r="O13" t="s">
        <v>222</v>
      </c>
      <c r="P13">
        <v>0</v>
      </c>
      <c r="Q13" t="s">
        <v>222</v>
      </c>
      <c r="R13">
        <v>0</v>
      </c>
      <c r="S13" t="s">
        <v>222</v>
      </c>
      <c r="U13">
        <v>0</v>
      </c>
      <c r="V13" t="s">
        <v>222</v>
      </c>
      <c r="X13" t="str">
        <f>+VLOOKUP(A13,Sheet3!A:B,2,FALSE)</f>
        <v>Camu-camu</v>
      </c>
    </row>
    <row r="14" spans="1:24" hidden="1" x14ac:dyDescent="0.25">
      <c r="A14" t="s">
        <v>32</v>
      </c>
      <c r="B14">
        <v>0</v>
      </c>
      <c r="C14">
        <v>3</v>
      </c>
      <c r="D14">
        <v>0</v>
      </c>
      <c r="E14">
        <v>0</v>
      </c>
      <c r="F14">
        <v>2</v>
      </c>
      <c r="G14">
        <v>0</v>
      </c>
      <c r="J14">
        <v>3</v>
      </c>
      <c r="K14" t="s">
        <v>272</v>
      </c>
      <c r="L14">
        <v>1</v>
      </c>
      <c r="M14" t="s">
        <v>223</v>
      </c>
      <c r="N14">
        <v>1</v>
      </c>
      <c r="O14" t="s">
        <v>223</v>
      </c>
      <c r="P14">
        <v>1</v>
      </c>
      <c r="Q14" t="s">
        <v>223</v>
      </c>
      <c r="R14">
        <v>0</v>
      </c>
      <c r="S14" t="s">
        <v>222</v>
      </c>
      <c r="U14">
        <v>0</v>
      </c>
      <c r="V14" t="s">
        <v>222</v>
      </c>
      <c r="X14" t="str">
        <f>+VLOOKUP(A14,Sheet3!A:B,2,FALSE)</f>
        <v>Cacao</v>
      </c>
    </row>
    <row r="15" spans="1:24" x14ac:dyDescent="0.25">
      <c r="A15" t="s">
        <v>33</v>
      </c>
      <c r="B15">
        <v>3</v>
      </c>
      <c r="C15">
        <v>2</v>
      </c>
      <c r="D15">
        <v>0</v>
      </c>
      <c r="E15">
        <v>0</v>
      </c>
      <c r="F15">
        <v>1</v>
      </c>
      <c r="G15">
        <v>0</v>
      </c>
      <c r="H15">
        <v>4</v>
      </c>
      <c r="I15" t="s">
        <v>276</v>
      </c>
      <c r="J15">
        <v>3</v>
      </c>
      <c r="K15" t="s">
        <v>272</v>
      </c>
      <c r="L15">
        <v>0</v>
      </c>
      <c r="M15" t="s">
        <v>222</v>
      </c>
      <c r="N15">
        <v>0</v>
      </c>
      <c r="O15" t="s">
        <v>222</v>
      </c>
      <c r="P15">
        <v>2</v>
      </c>
      <c r="Q15" t="s">
        <v>277</v>
      </c>
      <c r="R15">
        <v>0</v>
      </c>
      <c r="S15" t="s">
        <v>222</v>
      </c>
      <c r="U15">
        <v>0</v>
      </c>
      <c r="V15" t="s">
        <v>222</v>
      </c>
      <c r="X15" t="str">
        <f>+VLOOKUP(A15,Sheet3!A:B,2,FALSE)</f>
        <v>Frutales</v>
      </c>
    </row>
    <row r="16" spans="1:24" x14ac:dyDescent="0.25">
      <c r="A16" t="s">
        <v>34</v>
      </c>
      <c r="B16">
        <v>3</v>
      </c>
      <c r="C16">
        <v>1</v>
      </c>
      <c r="D16">
        <v>0</v>
      </c>
      <c r="E16">
        <v>0</v>
      </c>
      <c r="F16">
        <v>0</v>
      </c>
      <c r="G16">
        <v>1</v>
      </c>
      <c r="H16">
        <v>4</v>
      </c>
      <c r="I16" t="s">
        <v>276</v>
      </c>
      <c r="J16">
        <v>2</v>
      </c>
      <c r="K16" t="s">
        <v>278</v>
      </c>
      <c r="L16">
        <v>1</v>
      </c>
      <c r="M16" t="s">
        <v>223</v>
      </c>
      <c r="N16">
        <v>0</v>
      </c>
      <c r="O16" t="s">
        <v>222</v>
      </c>
      <c r="P16">
        <v>0</v>
      </c>
      <c r="Q16" t="s">
        <v>222</v>
      </c>
      <c r="R16">
        <v>0</v>
      </c>
      <c r="S16" t="s">
        <v>222</v>
      </c>
      <c r="U16">
        <v>0</v>
      </c>
      <c r="V16" t="s">
        <v>222</v>
      </c>
      <c r="X16" t="str">
        <f>+VLOOKUP(A16,Sheet3!A:B,2,FALSE)</f>
        <v>Camu-camu</v>
      </c>
    </row>
    <row r="17" spans="1:24" x14ac:dyDescent="0.25">
      <c r="A17" t="s">
        <v>35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4</v>
      </c>
      <c r="I17" t="s">
        <v>276</v>
      </c>
      <c r="J17">
        <v>3</v>
      </c>
      <c r="K17" t="s">
        <v>272</v>
      </c>
      <c r="L17">
        <v>0</v>
      </c>
      <c r="M17" t="s">
        <v>222</v>
      </c>
      <c r="N17">
        <v>0</v>
      </c>
      <c r="O17" t="s">
        <v>222</v>
      </c>
      <c r="P17">
        <v>0</v>
      </c>
      <c r="Q17" t="s">
        <v>222</v>
      </c>
      <c r="R17">
        <v>0</v>
      </c>
      <c r="S17" t="s">
        <v>222</v>
      </c>
      <c r="U17">
        <v>0</v>
      </c>
      <c r="V17" t="s">
        <v>222</v>
      </c>
      <c r="X17" t="str">
        <f>+VLOOKUP(A17,Sheet3!A:B,2,FALSE)</f>
        <v>Camu-camu</v>
      </c>
    </row>
    <row r="18" spans="1:24" x14ac:dyDescent="0.25">
      <c r="A18" t="s">
        <v>36</v>
      </c>
      <c r="B18">
        <v>2</v>
      </c>
      <c r="C18">
        <v>0</v>
      </c>
      <c r="D18">
        <v>1</v>
      </c>
      <c r="E18">
        <v>1</v>
      </c>
      <c r="F18">
        <v>0</v>
      </c>
      <c r="G18">
        <v>0</v>
      </c>
      <c r="H18">
        <v>2</v>
      </c>
      <c r="I18" t="s">
        <v>278</v>
      </c>
      <c r="N18">
        <v>0</v>
      </c>
      <c r="O18" t="s">
        <v>222</v>
      </c>
      <c r="P18">
        <v>0</v>
      </c>
      <c r="Q18" t="s">
        <v>222</v>
      </c>
      <c r="R18">
        <v>0</v>
      </c>
      <c r="S18" t="s">
        <v>222</v>
      </c>
      <c r="U18">
        <v>0</v>
      </c>
      <c r="V18" t="s">
        <v>222</v>
      </c>
      <c r="X18" t="str">
        <f>+VLOOKUP(A18,Sheet3!A:B,2,FALSE)</f>
        <v>Camu-camu</v>
      </c>
    </row>
    <row r="19" spans="1:24" hidden="1" x14ac:dyDescent="0.25">
      <c r="A19" t="s">
        <v>37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3</v>
      </c>
      <c r="I19" t="s">
        <v>272</v>
      </c>
      <c r="J19">
        <v>3</v>
      </c>
      <c r="K19" t="s">
        <v>272</v>
      </c>
      <c r="L19">
        <v>1</v>
      </c>
      <c r="M19" t="s">
        <v>223</v>
      </c>
      <c r="N19">
        <v>1</v>
      </c>
      <c r="O19" t="s">
        <v>223</v>
      </c>
      <c r="P19">
        <v>1</v>
      </c>
      <c r="Q19" t="s">
        <v>223</v>
      </c>
      <c r="R19">
        <v>0</v>
      </c>
      <c r="S19" t="s">
        <v>222</v>
      </c>
      <c r="U19">
        <v>0</v>
      </c>
      <c r="V19" t="s">
        <v>222</v>
      </c>
      <c r="X19" t="str">
        <f>+VLOOKUP(A19,Sheet3!A:B,2,FALSE)</f>
        <v>Cacao</v>
      </c>
    </row>
    <row r="20" spans="1:24" hidden="1" x14ac:dyDescent="0.25">
      <c r="A20" t="s">
        <v>38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8</v>
      </c>
      <c r="I20" t="s">
        <v>274</v>
      </c>
      <c r="J20">
        <v>1</v>
      </c>
      <c r="K20" t="s">
        <v>281</v>
      </c>
      <c r="L20">
        <v>1</v>
      </c>
      <c r="M20" t="s">
        <v>223</v>
      </c>
      <c r="N20">
        <v>1</v>
      </c>
      <c r="O20" t="s">
        <v>223</v>
      </c>
      <c r="P20">
        <v>0</v>
      </c>
      <c r="Q20" t="s">
        <v>222</v>
      </c>
      <c r="R20">
        <v>1</v>
      </c>
      <c r="S20" t="s">
        <v>223</v>
      </c>
      <c r="T20" t="s">
        <v>282</v>
      </c>
      <c r="U20">
        <v>1</v>
      </c>
      <c r="V20" t="s">
        <v>223</v>
      </c>
      <c r="W20" t="s">
        <v>3</v>
      </c>
      <c r="X20" t="str">
        <f>+VLOOKUP(A20,Sheet3!A:B,2,FALSE)</f>
        <v>Camu-camu</v>
      </c>
    </row>
    <row r="21" spans="1:24" hidden="1" x14ac:dyDescent="0.25">
      <c r="A21" t="s">
        <v>39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3</v>
      </c>
      <c r="I21" t="s">
        <v>272</v>
      </c>
      <c r="J21">
        <v>4</v>
      </c>
      <c r="K21" t="s">
        <v>276</v>
      </c>
      <c r="N21">
        <v>1</v>
      </c>
      <c r="O21" t="s">
        <v>223</v>
      </c>
      <c r="P21">
        <v>0</v>
      </c>
      <c r="Q21" t="s">
        <v>222</v>
      </c>
      <c r="R21">
        <v>0</v>
      </c>
      <c r="S21" t="s">
        <v>222</v>
      </c>
      <c r="U21">
        <v>1</v>
      </c>
      <c r="V21" t="s">
        <v>223</v>
      </c>
      <c r="W21" t="s">
        <v>3</v>
      </c>
      <c r="X21" t="str">
        <f>+VLOOKUP(A21,Sheet3!A:B,2,FALSE)</f>
        <v>Camu-camu</v>
      </c>
    </row>
    <row r="22" spans="1:24" hidden="1" x14ac:dyDescent="0.25">
      <c r="A22" t="s">
        <v>40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3</v>
      </c>
      <c r="I22" t="s">
        <v>272</v>
      </c>
      <c r="L22">
        <v>1</v>
      </c>
      <c r="M22" t="s">
        <v>223</v>
      </c>
      <c r="N22">
        <v>1</v>
      </c>
      <c r="O22" t="s">
        <v>223</v>
      </c>
      <c r="P22">
        <v>0</v>
      </c>
      <c r="Q22" t="s">
        <v>222</v>
      </c>
      <c r="R22">
        <v>0</v>
      </c>
      <c r="S22" t="s">
        <v>222</v>
      </c>
      <c r="U22">
        <v>0</v>
      </c>
      <c r="V22" t="s">
        <v>222</v>
      </c>
      <c r="X22" t="str">
        <f>+VLOOKUP(A22,Sheet3!A:B,2,FALSE)</f>
        <v>Cacao</v>
      </c>
    </row>
    <row r="23" spans="1:24" hidden="1" x14ac:dyDescent="0.25">
      <c r="A23" t="s">
        <v>41</v>
      </c>
      <c r="B23">
        <v>1</v>
      </c>
      <c r="C23">
        <v>2</v>
      </c>
      <c r="D23">
        <v>0</v>
      </c>
      <c r="E23">
        <v>0</v>
      </c>
      <c r="F23">
        <v>0</v>
      </c>
      <c r="G23">
        <v>3</v>
      </c>
      <c r="H23">
        <v>3</v>
      </c>
      <c r="I23" t="s">
        <v>272</v>
      </c>
      <c r="J23">
        <v>3</v>
      </c>
      <c r="K23" t="s">
        <v>272</v>
      </c>
      <c r="L23">
        <v>1</v>
      </c>
      <c r="M23" t="s">
        <v>223</v>
      </c>
      <c r="N23">
        <v>1</v>
      </c>
      <c r="O23" t="s">
        <v>223</v>
      </c>
      <c r="P23">
        <v>1</v>
      </c>
      <c r="Q23" t="s">
        <v>223</v>
      </c>
      <c r="R23">
        <v>0</v>
      </c>
      <c r="S23" t="s">
        <v>222</v>
      </c>
      <c r="U23">
        <v>0</v>
      </c>
      <c r="V23" t="s">
        <v>222</v>
      </c>
      <c r="X23" t="str">
        <f>+VLOOKUP(A23,Sheet3!A:B,2,FALSE)</f>
        <v>Cacao</v>
      </c>
    </row>
    <row r="24" spans="1:24" x14ac:dyDescent="0.25">
      <c r="A24" t="s">
        <v>42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4</v>
      </c>
      <c r="I24" t="s">
        <v>276</v>
      </c>
      <c r="J24">
        <v>2</v>
      </c>
      <c r="K24" t="s">
        <v>278</v>
      </c>
      <c r="L24">
        <v>1</v>
      </c>
      <c r="M24" t="s">
        <v>223</v>
      </c>
      <c r="N24">
        <v>0</v>
      </c>
      <c r="O24" t="s">
        <v>222</v>
      </c>
      <c r="P24">
        <v>0</v>
      </c>
      <c r="Q24" t="s">
        <v>222</v>
      </c>
      <c r="R24">
        <v>0</v>
      </c>
      <c r="S24" t="s">
        <v>222</v>
      </c>
      <c r="U24">
        <v>0</v>
      </c>
      <c r="V24" t="s">
        <v>222</v>
      </c>
      <c r="X24" t="str">
        <f>+VLOOKUP(A24,Sheet3!A:B,2,FALSE)</f>
        <v>Frutales</v>
      </c>
    </row>
    <row r="25" spans="1:24" x14ac:dyDescent="0.25">
      <c r="A25" t="s">
        <v>43</v>
      </c>
      <c r="B25">
        <v>2</v>
      </c>
      <c r="C25">
        <v>1</v>
      </c>
      <c r="D25">
        <v>0</v>
      </c>
      <c r="E25">
        <v>0</v>
      </c>
      <c r="F25">
        <v>0</v>
      </c>
      <c r="G25">
        <v>2</v>
      </c>
      <c r="H25">
        <v>6</v>
      </c>
      <c r="I25" t="s">
        <v>273</v>
      </c>
      <c r="J25">
        <v>6</v>
      </c>
      <c r="K25" t="s">
        <v>273</v>
      </c>
      <c r="L25">
        <v>1</v>
      </c>
      <c r="M25" t="s">
        <v>223</v>
      </c>
      <c r="N25">
        <v>0</v>
      </c>
      <c r="O25" t="s">
        <v>222</v>
      </c>
      <c r="P25">
        <v>0</v>
      </c>
      <c r="Q25" t="s">
        <v>222</v>
      </c>
      <c r="R25">
        <v>0</v>
      </c>
      <c r="S25" t="s">
        <v>222</v>
      </c>
      <c r="U25">
        <v>0</v>
      </c>
      <c r="V25" t="s">
        <v>222</v>
      </c>
      <c r="X25" t="str">
        <f>+VLOOKUP(A25,Sheet3!A:B,2,FALSE)</f>
        <v>Camu-camu</v>
      </c>
    </row>
    <row r="26" spans="1:24" hidden="1" x14ac:dyDescent="0.25">
      <c r="A26" t="s">
        <v>44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3</v>
      </c>
      <c r="I26" t="s">
        <v>272</v>
      </c>
      <c r="J26">
        <v>4</v>
      </c>
      <c r="K26" t="s">
        <v>276</v>
      </c>
      <c r="N26">
        <v>1</v>
      </c>
      <c r="O26" t="s">
        <v>223</v>
      </c>
      <c r="P26">
        <v>1</v>
      </c>
      <c r="Q26" t="s">
        <v>223</v>
      </c>
      <c r="R26">
        <v>0</v>
      </c>
      <c r="S26" t="s">
        <v>222</v>
      </c>
      <c r="U26">
        <v>1</v>
      </c>
      <c r="V26" t="s">
        <v>223</v>
      </c>
      <c r="W26" t="s">
        <v>3</v>
      </c>
      <c r="X26" t="str">
        <f>+VLOOKUP(A26,Sheet3!A:B,2,FALSE)</f>
        <v>Camu-camu</v>
      </c>
    </row>
    <row r="27" spans="1:24" x14ac:dyDescent="0.25">
      <c r="A27" t="s">
        <v>45</v>
      </c>
      <c r="B27">
        <v>1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 t="s">
        <v>272</v>
      </c>
      <c r="J27">
        <v>2</v>
      </c>
      <c r="K27" t="s">
        <v>278</v>
      </c>
      <c r="L27">
        <v>1</v>
      </c>
      <c r="M27" t="s">
        <v>223</v>
      </c>
      <c r="N27">
        <v>0</v>
      </c>
      <c r="O27" t="s">
        <v>222</v>
      </c>
      <c r="P27">
        <v>0</v>
      </c>
      <c r="Q27" t="s">
        <v>222</v>
      </c>
      <c r="R27">
        <v>0</v>
      </c>
      <c r="S27" t="s">
        <v>222</v>
      </c>
      <c r="U27">
        <v>0</v>
      </c>
      <c r="V27" t="s">
        <v>222</v>
      </c>
      <c r="X27" t="str">
        <f>+VLOOKUP(A27,Sheet3!A:B,2,FALSE)</f>
        <v>Camu-camu</v>
      </c>
    </row>
    <row r="28" spans="1:24" x14ac:dyDescent="0.25">
      <c r="A28" t="s">
        <v>46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4</v>
      </c>
      <c r="I28" t="s">
        <v>276</v>
      </c>
      <c r="J28">
        <v>3</v>
      </c>
      <c r="K28" t="s">
        <v>272</v>
      </c>
      <c r="L28">
        <v>1</v>
      </c>
      <c r="M28" t="s">
        <v>223</v>
      </c>
      <c r="N28">
        <v>0</v>
      </c>
      <c r="O28" t="s">
        <v>222</v>
      </c>
      <c r="P28">
        <v>0</v>
      </c>
      <c r="Q28" t="s">
        <v>222</v>
      </c>
      <c r="R28">
        <v>0</v>
      </c>
      <c r="S28" t="s">
        <v>222</v>
      </c>
      <c r="U28">
        <v>0</v>
      </c>
      <c r="V28" t="s">
        <v>222</v>
      </c>
      <c r="X28" t="str">
        <f>+VLOOKUP(A28,Sheet3!A:B,2,FALSE)</f>
        <v>Cacao</v>
      </c>
    </row>
    <row r="29" spans="1:24" hidden="1" x14ac:dyDescent="0.25">
      <c r="A29" t="s">
        <v>47</v>
      </c>
      <c r="B29">
        <v>2</v>
      </c>
      <c r="C29">
        <v>2</v>
      </c>
      <c r="D29">
        <v>0</v>
      </c>
      <c r="E29">
        <v>0</v>
      </c>
      <c r="F29">
        <v>2</v>
      </c>
      <c r="G29">
        <v>0</v>
      </c>
      <c r="H29">
        <v>3</v>
      </c>
      <c r="I29" t="s">
        <v>272</v>
      </c>
      <c r="J29">
        <v>2</v>
      </c>
      <c r="K29" t="s">
        <v>278</v>
      </c>
      <c r="L29">
        <v>1</v>
      </c>
      <c r="M29" t="s">
        <v>223</v>
      </c>
      <c r="N29">
        <v>1</v>
      </c>
      <c r="O29" t="s">
        <v>223</v>
      </c>
      <c r="P29">
        <v>2</v>
      </c>
      <c r="Q29" t="s">
        <v>277</v>
      </c>
      <c r="R29">
        <v>2</v>
      </c>
      <c r="S29" t="s">
        <v>277</v>
      </c>
      <c r="U29">
        <v>1</v>
      </c>
      <c r="V29" t="s">
        <v>223</v>
      </c>
      <c r="W29" t="s">
        <v>3</v>
      </c>
      <c r="X29" t="str">
        <f>+VLOOKUP(A29,Sheet3!A:B,2,FALSE)</f>
        <v>Camu-camu</v>
      </c>
    </row>
    <row r="30" spans="1:24" x14ac:dyDescent="0.25">
      <c r="A30" t="s">
        <v>48</v>
      </c>
      <c r="B30">
        <v>1</v>
      </c>
      <c r="C30">
        <v>1</v>
      </c>
      <c r="D30">
        <v>0</v>
      </c>
      <c r="E30">
        <v>0</v>
      </c>
      <c r="F30">
        <v>2</v>
      </c>
      <c r="G30">
        <v>0</v>
      </c>
      <c r="H30">
        <v>6</v>
      </c>
      <c r="I30" t="s">
        <v>273</v>
      </c>
      <c r="J30">
        <v>3</v>
      </c>
      <c r="K30" t="s">
        <v>272</v>
      </c>
      <c r="L30">
        <v>1</v>
      </c>
      <c r="M30" t="s">
        <v>223</v>
      </c>
      <c r="N30">
        <v>0</v>
      </c>
      <c r="O30" t="s">
        <v>222</v>
      </c>
      <c r="P30">
        <v>0</v>
      </c>
      <c r="Q30" t="s">
        <v>222</v>
      </c>
      <c r="R30">
        <v>0</v>
      </c>
      <c r="S30" t="s">
        <v>222</v>
      </c>
      <c r="U30">
        <v>0</v>
      </c>
      <c r="V30" t="s">
        <v>222</v>
      </c>
      <c r="X30" t="str">
        <f>+VLOOKUP(A30,Sheet3!A:B,2,FALSE)</f>
        <v>Frutales</v>
      </c>
    </row>
    <row r="31" spans="1:24" hidden="1" x14ac:dyDescent="0.25">
      <c r="A31" t="s">
        <v>49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7</v>
      </c>
      <c r="I31" t="s">
        <v>283</v>
      </c>
      <c r="J31">
        <v>7</v>
      </c>
      <c r="K31" t="s">
        <v>283</v>
      </c>
      <c r="N31">
        <v>0</v>
      </c>
      <c r="O31" t="s">
        <v>222</v>
      </c>
      <c r="P31">
        <v>1</v>
      </c>
      <c r="Q31" t="s">
        <v>223</v>
      </c>
      <c r="R31">
        <v>1</v>
      </c>
      <c r="S31" t="s">
        <v>223</v>
      </c>
      <c r="T31" t="s">
        <v>284</v>
      </c>
      <c r="U31">
        <v>0</v>
      </c>
      <c r="V31" t="s">
        <v>222</v>
      </c>
      <c r="X31" t="str">
        <f>+VLOOKUP(A31,Sheet3!A:B,2,FALSE)</f>
        <v>Frutales</v>
      </c>
    </row>
    <row r="32" spans="1:24" x14ac:dyDescent="0.25">
      <c r="A32" t="s">
        <v>50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2</v>
      </c>
      <c r="I32" t="s">
        <v>278</v>
      </c>
      <c r="J32">
        <v>2</v>
      </c>
      <c r="K32" t="s">
        <v>278</v>
      </c>
      <c r="N32">
        <v>0</v>
      </c>
      <c r="O32" t="s">
        <v>222</v>
      </c>
      <c r="P32">
        <v>0</v>
      </c>
      <c r="Q32" t="s">
        <v>222</v>
      </c>
      <c r="R32">
        <v>0</v>
      </c>
      <c r="S32" t="s">
        <v>222</v>
      </c>
      <c r="U32">
        <v>0</v>
      </c>
      <c r="V32" t="s">
        <v>222</v>
      </c>
      <c r="X32" t="str">
        <f>+VLOOKUP(A32,Sheet3!A:B,2,FALSE)</f>
        <v>Frutales</v>
      </c>
    </row>
    <row r="33" spans="1:24" hidden="1" x14ac:dyDescent="0.25">
      <c r="A33" t="s">
        <v>51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3</v>
      </c>
      <c r="I33" t="s">
        <v>272</v>
      </c>
      <c r="L33">
        <v>1</v>
      </c>
      <c r="M33" t="s">
        <v>223</v>
      </c>
      <c r="N33">
        <v>1</v>
      </c>
      <c r="O33" t="s">
        <v>223</v>
      </c>
      <c r="P33">
        <v>0</v>
      </c>
      <c r="Q33" t="s">
        <v>222</v>
      </c>
      <c r="R33">
        <v>0</v>
      </c>
      <c r="S33" t="s">
        <v>222</v>
      </c>
      <c r="U33">
        <v>1</v>
      </c>
      <c r="V33" t="s">
        <v>223</v>
      </c>
      <c r="W33" t="s">
        <v>4</v>
      </c>
      <c r="X33" t="str">
        <f>+VLOOKUP(A33,Sheet3!A:B,2,FALSE)</f>
        <v>Cacao</v>
      </c>
    </row>
    <row r="34" spans="1:24" hidden="1" x14ac:dyDescent="0.25">
      <c r="A34" t="s">
        <v>52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3</v>
      </c>
      <c r="I34" t="s">
        <v>272</v>
      </c>
      <c r="J34">
        <v>1</v>
      </c>
      <c r="K34" t="s">
        <v>281</v>
      </c>
      <c r="L34">
        <v>1</v>
      </c>
      <c r="M34" t="s">
        <v>223</v>
      </c>
      <c r="N34">
        <v>1</v>
      </c>
      <c r="O34" t="s">
        <v>223</v>
      </c>
      <c r="P34">
        <v>0</v>
      </c>
      <c r="Q34" t="s">
        <v>222</v>
      </c>
      <c r="R34">
        <v>0</v>
      </c>
      <c r="S34" t="s">
        <v>222</v>
      </c>
      <c r="U34">
        <v>1</v>
      </c>
      <c r="V34" t="s">
        <v>223</v>
      </c>
      <c r="W34" t="s">
        <v>5</v>
      </c>
      <c r="X34" t="str">
        <f>+VLOOKUP(A34,Sheet3!A:B,2,FALSE)</f>
        <v>Cacao</v>
      </c>
    </row>
    <row r="35" spans="1:24" x14ac:dyDescent="0.25">
      <c r="A35" t="s">
        <v>53</v>
      </c>
      <c r="B35">
        <v>1</v>
      </c>
      <c r="C35">
        <v>1</v>
      </c>
      <c r="D35">
        <v>0</v>
      </c>
      <c r="E35">
        <v>0</v>
      </c>
      <c r="F35">
        <v>2</v>
      </c>
      <c r="G35">
        <v>0</v>
      </c>
      <c r="H35">
        <v>3</v>
      </c>
      <c r="I35" t="s">
        <v>272</v>
      </c>
      <c r="J35">
        <v>3</v>
      </c>
      <c r="K35" t="s">
        <v>272</v>
      </c>
      <c r="L35">
        <v>1</v>
      </c>
      <c r="M35" t="s">
        <v>223</v>
      </c>
      <c r="N35">
        <v>0</v>
      </c>
      <c r="O35" t="s">
        <v>222</v>
      </c>
      <c r="P35">
        <v>0</v>
      </c>
      <c r="Q35" t="s">
        <v>222</v>
      </c>
      <c r="R35">
        <v>0</v>
      </c>
      <c r="S35" t="s">
        <v>222</v>
      </c>
      <c r="U35">
        <v>0</v>
      </c>
      <c r="V35" t="s">
        <v>222</v>
      </c>
      <c r="X35" t="str">
        <f>+VLOOKUP(A35,Sheet3!A:B,2,FALSE)</f>
        <v>Frutales</v>
      </c>
    </row>
    <row r="36" spans="1:24" hidden="1" x14ac:dyDescent="0.25">
      <c r="A36" t="s">
        <v>54</v>
      </c>
      <c r="B36">
        <v>1</v>
      </c>
      <c r="C36">
        <v>1</v>
      </c>
      <c r="D36">
        <v>0</v>
      </c>
      <c r="E36">
        <v>0</v>
      </c>
      <c r="F36">
        <v>5</v>
      </c>
      <c r="G36">
        <v>1</v>
      </c>
      <c r="H36">
        <v>3</v>
      </c>
      <c r="I36" t="s">
        <v>272</v>
      </c>
      <c r="J36">
        <v>2</v>
      </c>
      <c r="K36" t="s">
        <v>278</v>
      </c>
      <c r="L36">
        <v>1</v>
      </c>
      <c r="M36" t="s">
        <v>223</v>
      </c>
      <c r="N36">
        <v>0</v>
      </c>
      <c r="O36" t="s">
        <v>222</v>
      </c>
      <c r="P36">
        <v>1</v>
      </c>
      <c r="Q36" t="s">
        <v>223</v>
      </c>
      <c r="R36">
        <v>0</v>
      </c>
      <c r="S36" t="s">
        <v>222</v>
      </c>
      <c r="U36">
        <v>0</v>
      </c>
      <c r="V36" t="s">
        <v>222</v>
      </c>
      <c r="X36" t="str">
        <f>+VLOOKUP(A36,Sheet3!A:B,2,FALSE)</f>
        <v>Camu-camu</v>
      </c>
    </row>
    <row r="37" spans="1:24" x14ac:dyDescent="0.25">
      <c r="A37" t="s">
        <v>55</v>
      </c>
      <c r="B37">
        <v>0</v>
      </c>
      <c r="C37">
        <v>1</v>
      </c>
      <c r="D37">
        <v>0</v>
      </c>
      <c r="E37">
        <v>0</v>
      </c>
      <c r="F37">
        <v>1</v>
      </c>
      <c r="G37">
        <v>2</v>
      </c>
      <c r="J37">
        <v>3</v>
      </c>
      <c r="K37" t="s">
        <v>272</v>
      </c>
      <c r="L37">
        <v>1</v>
      </c>
      <c r="M37" t="s">
        <v>223</v>
      </c>
      <c r="N37">
        <v>0</v>
      </c>
      <c r="O37" t="s">
        <v>222</v>
      </c>
      <c r="P37">
        <v>0</v>
      </c>
      <c r="Q37" t="s">
        <v>222</v>
      </c>
      <c r="R37">
        <v>0</v>
      </c>
      <c r="S37" t="s">
        <v>222</v>
      </c>
      <c r="U37">
        <v>0</v>
      </c>
      <c r="V37" t="s">
        <v>222</v>
      </c>
      <c r="X37" t="str">
        <f>+VLOOKUP(A37,Sheet3!A:B,2,FALSE)</f>
        <v>Camu-camu</v>
      </c>
    </row>
    <row r="38" spans="1:24" x14ac:dyDescent="0.25">
      <c r="A38" t="s">
        <v>56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4</v>
      </c>
      <c r="I38" t="s">
        <v>276</v>
      </c>
      <c r="J38">
        <v>4</v>
      </c>
      <c r="K38" t="s">
        <v>276</v>
      </c>
      <c r="L38">
        <v>0</v>
      </c>
      <c r="M38" t="s">
        <v>222</v>
      </c>
      <c r="N38">
        <v>0</v>
      </c>
      <c r="O38" t="s">
        <v>222</v>
      </c>
      <c r="P38">
        <v>0</v>
      </c>
      <c r="Q38" t="s">
        <v>222</v>
      </c>
      <c r="R38">
        <v>0</v>
      </c>
      <c r="S38" t="s">
        <v>222</v>
      </c>
      <c r="U38">
        <v>0</v>
      </c>
      <c r="V38" t="s">
        <v>222</v>
      </c>
      <c r="X38" t="str">
        <f>+VLOOKUP(A38,Sheet3!A:B,2,FALSE)</f>
        <v>Frutales</v>
      </c>
    </row>
    <row r="39" spans="1:24" x14ac:dyDescent="0.25">
      <c r="A39" t="s">
        <v>57</v>
      </c>
      <c r="B39">
        <v>2</v>
      </c>
      <c r="C39">
        <v>2</v>
      </c>
      <c r="D39">
        <v>0</v>
      </c>
      <c r="E39">
        <v>0</v>
      </c>
      <c r="F39">
        <v>1</v>
      </c>
      <c r="G39">
        <v>1</v>
      </c>
      <c r="H39">
        <v>3</v>
      </c>
      <c r="I39" t="s">
        <v>272</v>
      </c>
      <c r="J39">
        <v>6</v>
      </c>
      <c r="K39" t="s">
        <v>285</v>
      </c>
      <c r="L39">
        <v>1</v>
      </c>
      <c r="M39" t="s">
        <v>223</v>
      </c>
      <c r="N39">
        <v>0</v>
      </c>
      <c r="O39" t="s">
        <v>222</v>
      </c>
      <c r="P39">
        <v>0</v>
      </c>
      <c r="Q39" t="s">
        <v>222</v>
      </c>
      <c r="R39">
        <v>0</v>
      </c>
      <c r="S39" t="s">
        <v>222</v>
      </c>
      <c r="U39">
        <v>0</v>
      </c>
      <c r="V39" t="s">
        <v>222</v>
      </c>
      <c r="X39" t="str">
        <f>+VLOOKUP(A39,Sheet3!A:B,2,FALSE)</f>
        <v>Camu-camu</v>
      </c>
    </row>
    <row r="40" spans="1:24" hidden="1" x14ac:dyDescent="0.25">
      <c r="A40" t="s">
        <v>58</v>
      </c>
      <c r="B40">
        <v>1</v>
      </c>
      <c r="C40">
        <v>1</v>
      </c>
      <c r="D40">
        <v>0</v>
      </c>
      <c r="E40">
        <v>0</v>
      </c>
      <c r="F40">
        <v>2</v>
      </c>
      <c r="G40">
        <v>1</v>
      </c>
      <c r="H40">
        <v>3</v>
      </c>
      <c r="I40" t="s">
        <v>272</v>
      </c>
      <c r="J40">
        <v>3</v>
      </c>
      <c r="K40" t="s">
        <v>272</v>
      </c>
      <c r="L40">
        <v>1</v>
      </c>
      <c r="M40" t="s">
        <v>223</v>
      </c>
      <c r="N40">
        <v>1</v>
      </c>
      <c r="O40" t="s">
        <v>223</v>
      </c>
      <c r="P40">
        <v>1</v>
      </c>
      <c r="Q40" t="s">
        <v>223</v>
      </c>
      <c r="R40">
        <v>0</v>
      </c>
      <c r="S40" t="s">
        <v>222</v>
      </c>
      <c r="U40">
        <v>1</v>
      </c>
      <c r="V40" t="s">
        <v>223</v>
      </c>
      <c r="W40" t="s">
        <v>6</v>
      </c>
      <c r="X40" t="str">
        <f>+VLOOKUP(A40,Sheet3!A:B,2,FALSE)</f>
        <v>Frutales</v>
      </c>
    </row>
    <row r="41" spans="1:24" hidden="1" x14ac:dyDescent="0.25">
      <c r="A41" t="s">
        <v>59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3</v>
      </c>
      <c r="I41" t="s">
        <v>272</v>
      </c>
      <c r="J41">
        <v>3</v>
      </c>
      <c r="K41" t="s">
        <v>272</v>
      </c>
      <c r="L41">
        <v>1</v>
      </c>
      <c r="M41" t="s">
        <v>223</v>
      </c>
      <c r="N41">
        <v>1</v>
      </c>
      <c r="O41" t="s">
        <v>223</v>
      </c>
      <c r="P41">
        <v>0</v>
      </c>
      <c r="Q41" t="s">
        <v>222</v>
      </c>
      <c r="R41">
        <v>0</v>
      </c>
      <c r="S41" t="s">
        <v>222</v>
      </c>
      <c r="U41">
        <v>1</v>
      </c>
      <c r="V41" t="s">
        <v>223</v>
      </c>
      <c r="W41" t="s">
        <v>6</v>
      </c>
      <c r="X41" t="str">
        <f>+VLOOKUP(A41,Sheet3!A:B,2,FALSE)</f>
        <v>Frutales</v>
      </c>
    </row>
    <row r="42" spans="1:24" x14ac:dyDescent="0.25">
      <c r="A42" t="s">
        <v>60</v>
      </c>
      <c r="B42">
        <v>3</v>
      </c>
      <c r="C42">
        <v>1</v>
      </c>
      <c r="D42">
        <v>0</v>
      </c>
      <c r="E42">
        <v>0</v>
      </c>
      <c r="F42">
        <v>1</v>
      </c>
      <c r="G42">
        <v>2</v>
      </c>
      <c r="H42">
        <v>3</v>
      </c>
      <c r="I42" t="s">
        <v>272</v>
      </c>
      <c r="J42">
        <v>4</v>
      </c>
      <c r="K42" t="s">
        <v>276</v>
      </c>
      <c r="L42">
        <v>1</v>
      </c>
      <c r="M42" t="s">
        <v>223</v>
      </c>
      <c r="N42">
        <v>0</v>
      </c>
      <c r="O42" t="s">
        <v>222</v>
      </c>
      <c r="P42">
        <v>0</v>
      </c>
      <c r="Q42" t="s">
        <v>222</v>
      </c>
      <c r="R42">
        <v>0</v>
      </c>
      <c r="S42" t="s">
        <v>222</v>
      </c>
      <c r="U42">
        <v>0</v>
      </c>
      <c r="V42" t="s">
        <v>222</v>
      </c>
      <c r="X42" t="str">
        <f>+VLOOKUP(A42,Sheet3!A:B,2,FALSE)</f>
        <v>Camu-camu</v>
      </c>
    </row>
    <row r="43" spans="1:24" x14ac:dyDescent="0.25">
      <c r="A43" t="s">
        <v>61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N43">
        <v>0</v>
      </c>
      <c r="O43" t="s">
        <v>222</v>
      </c>
      <c r="P43">
        <v>0</v>
      </c>
      <c r="Q43" t="s">
        <v>222</v>
      </c>
      <c r="R43">
        <v>0</v>
      </c>
      <c r="S43" t="s">
        <v>222</v>
      </c>
      <c r="U43">
        <v>0</v>
      </c>
      <c r="V43" t="s">
        <v>222</v>
      </c>
      <c r="X43" t="str">
        <f>+VLOOKUP(A43,Sheet3!A:B,2,FALSE)</f>
        <v>Frutales</v>
      </c>
    </row>
    <row r="44" spans="1:24" hidden="1" x14ac:dyDescent="0.25">
      <c r="A44" t="s">
        <v>62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 t="s">
        <v>281</v>
      </c>
      <c r="N44">
        <v>1</v>
      </c>
      <c r="O44" t="s">
        <v>223</v>
      </c>
      <c r="P44">
        <v>1</v>
      </c>
      <c r="Q44" t="s">
        <v>223</v>
      </c>
      <c r="R44">
        <v>0</v>
      </c>
      <c r="S44" t="s">
        <v>222</v>
      </c>
      <c r="U44">
        <v>1</v>
      </c>
      <c r="V44" t="s">
        <v>223</v>
      </c>
      <c r="W44" t="s">
        <v>7</v>
      </c>
      <c r="X44" t="str">
        <f>+VLOOKUP(A44,Sheet3!A:B,2,FALSE)</f>
        <v>Cacao</v>
      </c>
    </row>
    <row r="45" spans="1:24" hidden="1" x14ac:dyDescent="0.25">
      <c r="A45" t="s">
        <v>63</v>
      </c>
      <c r="B45">
        <v>2</v>
      </c>
      <c r="C45">
        <v>1</v>
      </c>
      <c r="D45">
        <v>0</v>
      </c>
      <c r="E45">
        <v>0</v>
      </c>
      <c r="F45">
        <v>0</v>
      </c>
      <c r="G45">
        <v>1</v>
      </c>
      <c r="H45">
        <v>3</v>
      </c>
      <c r="I45" t="s">
        <v>272</v>
      </c>
      <c r="J45">
        <v>3</v>
      </c>
      <c r="K45" t="s">
        <v>272</v>
      </c>
      <c r="L45">
        <v>1</v>
      </c>
      <c r="M45" t="s">
        <v>223</v>
      </c>
      <c r="N45">
        <v>1</v>
      </c>
      <c r="O45" t="s">
        <v>223</v>
      </c>
      <c r="P45">
        <v>0</v>
      </c>
      <c r="Q45" t="s">
        <v>222</v>
      </c>
      <c r="R45">
        <v>0</v>
      </c>
      <c r="S45" t="s">
        <v>222</v>
      </c>
      <c r="U45">
        <v>1</v>
      </c>
      <c r="V45" t="s">
        <v>223</v>
      </c>
      <c r="W45" t="s">
        <v>5</v>
      </c>
      <c r="X45" t="str">
        <f>+VLOOKUP(A45,Sheet3!A:B,2,FALSE)</f>
        <v>Cacao</v>
      </c>
    </row>
    <row r="46" spans="1:24" x14ac:dyDescent="0.25">
      <c r="A46" t="s">
        <v>64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 t="s">
        <v>281</v>
      </c>
      <c r="J46">
        <v>5</v>
      </c>
      <c r="K46" t="s">
        <v>286</v>
      </c>
      <c r="L46">
        <v>1</v>
      </c>
      <c r="M46" t="s">
        <v>223</v>
      </c>
      <c r="N46">
        <v>0</v>
      </c>
      <c r="O46" t="s">
        <v>222</v>
      </c>
      <c r="P46">
        <v>0</v>
      </c>
      <c r="Q46" t="s">
        <v>222</v>
      </c>
      <c r="R46">
        <v>0</v>
      </c>
      <c r="S46" t="s">
        <v>222</v>
      </c>
      <c r="U46">
        <v>0</v>
      </c>
      <c r="V46" t="s">
        <v>222</v>
      </c>
      <c r="X46" t="str">
        <f>+VLOOKUP(A46,Sheet3!A:B,2,FALSE)</f>
        <v>Frutales</v>
      </c>
    </row>
    <row r="47" spans="1:24" x14ac:dyDescent="0.25">
      <c r="A47" t="s">
        <v>65</v>
      </c>
      <c r="B47">
        <v>1</v>
      </c>
      <c r="C47">
        <v>1</v>
      </c>
      <c r="D47">
        <v>0</v>
      </c>
      <c r="E47">
        <v>0</v>
      </c>
      <c r="F47">
        <v>1</v>
      </c>
      <c r="G47">
        <v>5</v>
      </c>
      <c r="H47">
        <v>3</v>
      </c>
      <c r="I47" t="s">
        <v>272</v>
      </c>
      <c r="J47">
        <v>3</v>
      </c>
      <c r="K47" t="s">
        <v>272</v>
      </c>
      <c r="L47">
        <v>1</v>
      </c>
      <c r="M47" t="s">
        <v>223</v>
      </c>
      <c r="N47">
        <v>0</v>
      </c>
      <c r="O47" t="s">
        <v>222</v>
      </c>
      <c r="P47">
        <v>0</v>
      </c>
      <c r="Q47" t="s">
        <v>222</v>
      </c>
      <c r="R47">
        <v>0</v>
      </c>
      <c r="S47" t="s">
        <v>222</v>
      </c>
      <c r="U47">
        <v>0</v>
      </c>
      <c r="V47" t="s">
        <v>222</v>
      </c>
      <c r="X47" t="str">
        <f>+VLOOKUP(A47,Sheet3!A:B,2,FALSE)</f>
        <v>Camu-camu</v>
      </c>
    </row>
    <row r="48" spans="1:24" hidden="1" x14ac:dyDescent="0.25">
      <c r="A48" t="s">
        <v>66</v>
      </c>
      <c r="B48">
        <v>1</v>
      </c>
      <c r="C48">
        <v>2</v>
      </c>
      <c r="D48">
        <v>1</v>
      </c>
      <c r="E48">
        <v>0</v>
      </c>
      <c r="F48">
        <v>0</v>
      </c>
      <c r="G48">
        <v>0</v>
      </c>
      <c r="H48">
        <v>5</v>
      </c>
      <c r="I48" t="s">
        <v>280</v>
      </c>
      <c r="J48">
        <v>3</v>
      </c>
      <c r="K48" t="s">
        <v>272</v>
      </c>
      <c r="N48">
        <v>1</v>
      </c>
      <c r="O48" t="s">
        <v>223</v>
      </c>
      <c r="P48">
        <v>0</v>
      </c>
      <c r="Q48" t="s">
        <v>222</v>
      </c>
      <c r="R48">
        <v>1</v>
      </c>
      <c r="S48" t="s">
        <v>223</v>
      </c>
      <c r="T48" t="s">
        <v>11</v>
      </c>
      <c r="U48">
        <v>1</v>
      </c>
      <c r="V48" t="s">
        <v>223</v>
      </c>
      <c r="W48" t="s">
        <v>8</v>
      </c>
      <c r="X48" t="str">
        <f>+VLOOKUP(A48,Sheet3!A:B,2,FALSE)</f>
        <v>Frutales</v>
      </c>
    </row>
    <row r="49" spans="1:24" x14ac:dyDescent="0.25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J49">
        <v>4</v>
      </c>
      <c r="K49" t="s">
        <v>276</v>
      </c>
      <c r="N49">
        <v>0</v>
      </c>
      <c r="O49" t="s">
        <v>222</v>
      </c>
      <c r="P49">
        <v>0</v>
      </c>
      <c r="Q49" t="s">
        <v>222</v>
      </c>
      <c r="R49">
        <v>0</v>
      </c>
      <c r="S49" t="s">
        <v>222</v>
      </c>
      <c r="U49">
        <v>0</v>
      </c>
      <c r="V49" t="s">
        <v>222</v>
      </c>
      <c r="X49" t="str">
        <f>+VLOOKUP(A49,Sheet3!A:B,2,FALSE)</f>
        <v>Cacao</v>
      </c>
    </row>
    <row r="50" spans="1:24" hidden="1" x14ac:dyDescent="0.25">
      <c r="A50" t="s">
        <v>68</v>
      </c>
      <c r="B50">
        <v>1</v>
      </c>
      <c r="C50">
        <v>1</v>
      </c>
      <c r="D50">
        <v>0</v>
      </c>
      <c r="E50">
        <v>0</v>
      </c>
      <c r="F50">
        <v>2</v>
      </c>
      <c r="G50">
        <v>2</v>
      </c>
      <c r="H50">
        <v>3</v>
      </c>
      <c r="I50" t="s">
        <v>272</v>
      </c>
      <c r="J50">
        <v>2</v>
      </c>
      <c r="K50" t="s">
        <v>278</v>
      </c>
      <c r="L50">
        <v>1</v>
      </c>
      <c r="M50" t="s">
        <v>223</v>
      </c>
      <c r="N50">
        <v>1</v>
      </c>
      <c r="O50" t="s">
        <v>223</v>
      </c>
      <c r="P50">
        <v>0</v>
      </c>
      <c r="Q50" t="s">
        <v>222</v>
      </c>
      <c r="R50">
        <v>0</v>
      </c>
      <c r="S50" t="s">
        <v>222</v>
      </c>
      <c r="U50">
        <v>0</v>
      </c>
      <c r="V50" t="s">
        <v>222</v>
      </c>
      <c r="X50" t="str">
        <f>+VLOOKUP(A50,Sheet3!A:B,2,FALSE)</f>
        <v>Cacao</v>
      </c>
    </row>
    <row r="51" spans="1:24" x14ac:dyDescent="0.25">
      <c r="A51" t="s">
        <v>69</v>
      </c>
      <c r="B51">
        <v>2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 t="s">
        <v>281</v>
      </c>
      <c r="J51">
        <v>1</v>
      </c>
      <c r="K51" t="s">
        <v>281</v>
      </c>
      <c r="N51">
        <v>0</v>
      </c>
      <c r="O51" t="s">
        <v>222</v>
      </c>
      <c r="P51">
        <v>0</v>
      </c>
      <c r="Q51" t="s">
        <v>222</v>
      </c>
      <c r="R51">
        <v>0</v>
      </c>
      <c r="S51" t="s">
        <v>222</v>
      </c>
      <c r="U51">
        <v>0</v>
      </c>
      <c r="V51" t="s">
        <v>222</v>
      </c>
      <c r="X51" t="str">
        <f>+VLOOKUP(A51,Sheet3!A:B,2,FALSE)</f>
        <v>Frutales</v>
      </c>
    </row>
    <row r="52" spans="1:24" hidden="1" x14ac:dyDescent="0.25">
      <c r="A52" t="s">
        <v>70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J52">
        <v>3</v>
      </c>
      <c r="K52" t="s">
        <v>272</v>
      </c>
      <c r="L52">
        <v>0</v>
      </c>
      <c r="M52" t="s">
        <v>222</v>
      </c>
      <c r="N52">
        <v>1</v>
      </c>
      <c r="O52" t="s">
        <v>223</v>
      </c>
      <c r="P52">
        <v>0</v>
      </c>
      <c r="Q52" t="s">
        <v>222</v>
      </c>
      <c r="R52">
        <v>0</v>
      </c>
      <c r="S52" t="s">
        <v>222</v>
      </c>
      <c r="U52">
        <v>0</v>
      </c>
      <c r="V52" t="s">
        <v>222</v>
      </c>
      <c r="X52" t="str">
        <f>+VLOOKUP(A52,Sheet3!A:B,2,FALSE)</f>
        <v>Camu-camu</v>
      </c>
    </row>
    <row r="53" spans="1:24" hidden="1" x14ac:dyDescent="0.25">
      <c r="A53" t="s">
        <v>71</v>
      </c>
      <c r="B53">
        <v>1</v>
      </c>
      <c r="C53">
        <v>1</v>
      </c>
      <c r="D53">
        <v>0</v>
      </c>
      <c r="E53">
        <v>0</v>
      </c>
      <c r="F53">
        <v>2</v>
      </c>
      <c r="G53">
        <v>2</v>
      </c>
      <c r="H53">
        <v>3</v>
      </c>
      <c r="I53" t="s">
        <v>272</v>
      </c>
      <c r="J53">
        <v>6</v>
      </c>
      <c r="K53" t="s">
        <v>285</v>
      </c>
      <c r="L53">
        <v>1</v>
      </c>
      <c r="M53" t="s">
        <v>223</v>
      </c>
      <c r="N53">
        <v>1</v>
      </c>
      <c r="O53" t="s">
        <v>223</v>
      </c>
      <c r="P53">
        <v>1</v>
      </c>
      <c r="Q53" t="s">
        <v>223</v>
      </c>
      <c r="R53">
        <v>0</v>
      </c>
      <c r="S53" t="s">
        <v>222</v>
      </c>
      <c r="U53">
        <v>0</v>
      </c>
      <c r="V53" t="s">
        <v>222</v>
      </c>
      <c r="X53" t="str">
        <f>+VLOOKUP(A53,Sheet3!A:B,2,FALSE)</f>
        <v>Camu-camu</v>
      </c>
    </row>
    <row r="54" spans="1:24" x14ac:dyDescent="0.25">
      <c r="A54" t="s">
        <v>72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 t="s">
        <v>281</v>
      </c>
      <c r="J54">
        <v>2</v>
      </c>
      <c r="K54" t="s">
        <v>278</v>
      </c>
      <c r="N54">
        <v>0</v>
      </c>
      <c r="O54" t="s">
        <v>222</v>
      </c>
      <c r="P54">
        <v>0</v>
      </c>
      <c r="Q54" t="s">
        <v>222</v>
      </c>
      <c r="R54">
        <v>0</v>
      </c>
      <c r="S54" t="s">
        <v>222</v>
      </c>
      <c r="U54">
        <v>0</v>
      </c>
      <c r="V54" t="s">
        <v>222</v>
      </c>
      <c r="X54" t="str">
        <f>+VLOOKUP(A54,Sheet3!A:B,2,FALSE)</f>
        <v>Frutales</v>
      </c>
    </row>
    <row r="55" spans="1:24" x14ac:dyDescent="0.25">
      <c r="A55" t="s">
        <v>73</v>
      </c>
      <c r="B55">
        <v>1</v>
      </c>
      <c r="C55">
        <v>1</v>
      </c>
      <c r="D55">
        <v>0</v>
      </c>
      <c r="E55">
        <v>0</v>
      </c>
      <c r="F55">
        <v>1</v>
      </c>
      <c r="G55">
        <v>3</v>
      </c>
      <c r="H55">
        <v>4</v>
      </c>
      <c r="I55" t="s">
        <v>276</v>
      </c>
      <c r="J55">
        <v>4</v>
      </c>
      <c r="K55" t="s">
        <v>276</v>
      </c>
      <c r="L55">
        <v>1</v>
      </c>
      <c r="M55" t="s">
        <v>223</v>
      </c>
      <c r="N55">
        <v>0</v>
      </c>
      <c r="O55" t="s">
        <v>222</v>
      </c>
      <c r="P55">
        <v>0</v>
      </c>
      <c r="Q55" t="s">
        <v>222</v>
      </c>
      <c r="R55">
        <v>0</v>
      </c>
      <c r="S55" t="s">
        <v>222</v>
      </c>
      <c r="U55">
        <v>0</v>
      </c>
      <c r="V55" t="s">
        <v>222</v>
      </c>
      <c r="X55" t="str">
        <f>+VLOOKUP(A55,Sheet3!A:B,2,FALSE)</f>
        <v>Camu-camu</v>
      </c>
    </row>
    <row r="56" spans="1:24" x14ac:dyDescent="0.25">
      <c r="A56" t="s">
        <v>74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 t="s">
        <v>281</v>
      </c>
      <c r="J56">
        <v>2</v>
      </c>
      <c r="K56" t="s">
        <v>278</v>
      </c>
      <c r="N56">
        <v>0</v>
      </c>
      <c r="O56" t="s">
        <v>222</v>
      </c>
      <c r="P56">
        <v>0</v>
      </c>
      <c r="Q56" t="s">
        <v>222</v>
      </c>
      <c r="R56">
        <v>0</v>
      </c>
      <c r="S56" t="s">
        <v>222</v>
      </c>
      <c r="U56">
        <v>1</v>
      </c>
      <c r="V56" t="s">
        <v>223</v>
      </c>
      <c r="W56" t="s">
        <v>3</v>
      </c>
      <c r="X56" t="str">
        <f>+VLOOKUP(A56,Sheet3!A:B,2,FALSE)</f>
        <v>Camu-camu</v>
      </c>
    </row>
    <row r="57" spans="1:24" x14ac:dyDescent="0.25">
      <c r="A57" t="s">
        <v>75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4</v>
      </c>
      <c r="I57" t="s">
        <v>276</v>
      </c>
      <c r="J57">
        <v>2</v>
      </c>
      <c r="K57" t="s">
        <v>278</v>
      </c>
      <c r="N57">
        <v>0</v>
      </c>
      <c r="O57" t="s">
        <v>222</v>
      </c>
      <c r="P57">
        <v>0</v>
      </c>
      <c r="Q57" t="s">
        <v>222</v>
      </c>
      <c r="R57">
        <v>0</v>
      </c>
      <c r="S57" t="s">
        <v>222</v>
      </c>
      <c r="U57">
        <v>1</v>
      </c>
      <c r="V57" t="s">
        <v>223</v>
      </c>
      <c r="W57" t="s">
        <v>3</v>
      </c>
      <c r="X57" t="str">
        <f>+VLOOKUP(A57,Sheet3!A:B,2,FALSE)</f>
        <v>Camu-camu</v>
      </c>
    </row>
    <row r="58" spans="1:24" x14ac:dyDescent="0.25">
      <c r="A58" t="s">
        <v>76</v>
      </c>
      <c r="B58">
        <v>2</v>
      </c>
      <c r="C58">
        <v>1</v>
      </c>
      <c r="D58">
        <v>0</v>
      </c>
      <c r="E58">
        <v>0</v>
      </c>
      <c r="F58">
        <v>0</v>
      </c>
      <c r="G58">
        <v>1</v>
      </c>
      <c r="H58">
        <v>3</v>
      </c>
      <c r="I58" t="s">
        <v>272</v>
      </c>
      <c r="J58">
        <v>2</v>
      </c>
      <c r="K58" t="s">
        <v>278</v>
      </c>
      <c r="L58">
        <v>1</v>
      </c>
      <c r="M58" t="s">
        <v>223</v>
      </c>
      <c r="N58">
        <v>0</v>
      </c>
      <c r="O58" t="s">
        <v>222</v>
      </c>
      <c r="P58">
        <v>0</v>
      </c>
      <c r="Q58" t="s">
        <v>222</v>
      </c>
      <c r="R58">
        <v>0</v>
      </c>
      <c r="S58" t="s">
        <v>222</v>
      </c>
      <c r="U58">
        <v>1</v>
      </c>
      <c r="V58" t="s">
        <v>223</v>
      </c>
      <c r="W58" t="s">
        <v>3</v>
      </c>
      <c r="X58" t="str">
        <f>+VLOOKUP(A58,Sheet3!A:B,2,FALSE)</f>
        <v>Camu-camu</v>
      </c>
    </row>
    <row r="59" spans="1:24" x14ac:dyDescent="0.25">
      <c r="A59" t="s">
        <v>77</v>
      </c>
      <c r="B59">
        <v>2</v>
      </c>
      <c r="C59">
        <v>3</v>
      </c>
      <c r="D59">
        <v>0</v>
      </c>
      <c r="E59">
        <v>0</v>
      </c>
      <c r="F59">
        <v>0</v>
      </c>
      <c r="G59">
        <v>2</v>
      </c>
      <c r="H59">
        <v>4</v>
      </c>
      <c r="I59" t="s">
        <v>276</v>
      </c>
      <c r="J59">
        <v>2</v>
      </c>
      <c r="K59" t="s">
        <v>278</v>
      </c>
      <c r="L59">
        <v>1</v>
      </c>
      <c r="M59" t="s">
        <v>223</v>
      </c>
      <c r="N59">
        <v>0</v>
      </c>
      <c r="O59" t="s">
        <v>222</v>
      </c>
      <c r="P59">
        <v>0</v>
      </c>
      <c r="Q59" t="s">
        <v>222</v>
      </c>
      <c r="R59">
        <v>0</v>
      </c>
      <c r="S59" t="s">
        <v>222</v>
      </c>
      <c r="U59">
        <v>1</v>
      </c>
      <c r="V59" t="s">
        <v>223</v>
      </c>
      <c r="W59" t="s">
        <v>3</v>
      </c>
      <c r="X59" t="str">
        <f>+VLOOKUP(A59,Sheet3!A:B,2,FALSE)</f>
        <v>Camu-camu</v>
      </c>
    </row>
    <row r="60" spans="1:24" hidden="1" x14ac:dyDescent="0.25">
      <c r="A60" t="s">
        <v>78</v>
      </c>
      <c r="B60">
        <v>1</v>
      </c>
      <c r="C60">
        <v>2</v>
      </c>
      <c r="D60">
        <v>0</v>
      </c>
      <c r="E60">
        <v>0</v>
      </c>
      <c r="F60">
        <v>1</v>
      </c>
      <c r="G60">
        <v>1</v>
      </c>
      <c r="H60">
        <v>3</v>
      </c>
      <c r="I60" t="s">
        <v>272</v>
      </c>
      <c r="J60">
        <v>3</v>
      </c>
      <c r="K60" t="s">
        <v>272</v>
      </c>
      <c r="L60">
        <v>1</v>
      </c>
      <c r="M60" t="s">
        <v>223</v>
      </c>
      <c r="N60">
        <v>1</v>
      </c>
      <c r="O60" t="s">
        <v>223</v>
      </c>
      <c r="P60">
        <v>0</v>
      </c>
      <c r="Q60" t="s">
        <v>222</v>
      </c>
      <c r="R60">
        <v>0</v>
      </c>
      <c r="S60" t="s">
        <v>222</v>
      </c>
      <c r="U60">
        <v>0</v>
      </c>
      <c r="V60" t="s">
        <v>222</v>
      </c>
      <c r="X60" t="str">
        <f>+VLOOKUP(A60,Sheet3!A:B,2,FALSE)</f>
        <v>Camu-camu</v>
      </c>
    </row>
    <row r="61" spans="1:24" x14ac:dyDescent="0.25">
      <c r="A61" t="s">
        <v>79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3</v>
      </c>
      <c r="I61" t="s">
        <v>272</v>
      </c>
      <c r="J61">
        <v>2</v>
      </c>
      <c r="K61" t="s">
        <v>278</v>
      </c>
      <c r="N61">
        <v>0</v>
      </c>
      <c r="O61" t="s">
        <v>222</v>
      </c>
      <c r="P61">
        <v>0</v>
      </c>
      <c r="Q61" t="s">
        <v>222</v>
      </c>
      <c r="R61">
        <v>0</v>
      </c>
      <c r="S61" t="s">
        <v>222</v>
      </c>
      <c r="U61">
        <v>0</v>
      </c>
      <c r="V61" t="s">
        <v>222</v>
      </c>
      <c r="X61" t="str">
        <f>+VLOOKUP(A61,Sheet3!A:B,2,FALSE)</f>
        <v>Frutales</v>
      </c>
    </row>
    <row r="62" spans="1:24" x14ac:dyDescent="0.25">
      <c r="A62" t="s">
        <v>80</v>
      </c>
      <c r="B62">
        <v>2</v>
      </c>
      <c r="C62">
        <v>1</v>
      </c>
      <c r="D62">
        <v>0</v>
      </c>
      <c r="E62">
        <v>0</v>
      </c>
      <c r="F62">
        <v>0</v>
      </c>
      <c r="G62">
        <v>0</v>
      </c>
      <c r="H62">
        <v>3</v>
      </c>
      <c r="I62" t="s">
        <v>272</v>
      </c>
      <c r="J62">
        <v>3</v>
      </c>
      <c r="K62" t="s">
        <v>272</v>
      </c>
      <c r="N62">
        <v>0</v>
      </c>
      <c r="O62" t="s">
        <v>222</v>
      </c>
      <c r="P62">
        <v>0</v>
      </c>
      <c r="Q62" t="s">
        <v>222</v>
      </c>
      <c r="R62">
        <v>0</v>
      </c>
      <c r="S62" t="s">
        <v>222</v>
      </c>
      <c r="U62">
        <v>0</v>
      </c>
      <c r="V62" t="s">
        <v>222</v>
      </c>
      <c r="X62" t="str">
        <f>+VLOOKUP(A62,Sheet3!A:B,2,FALSE)</f>
        <v>Frutales</v>
      </c>
    </row>
    <row r="63" spans="1:24" x14ac:dyDescent="0.25">
      <c r="A63" t="s">
        <v>81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 t="s">
        <v>276</v>
      </c>
      <c r="N63">
        <v>0</v>
      </c>
      <c r="O63" t="s">
        <v>222</v>
      </c>
      <c r="P63">
        <v>0</v>
      </c>
      <c r="Q63" t="s">
        <v>222</v>
      </c>
      <c r="R63">
        <v>0</v>
      </c>
      <c r="S63" t="s">
        <v>222</v>
      </c>
      <c r="U63">
        <v>0</v>
      </c>
      <c r="V63" t="s">
        <v>222</v>
      </c>
      <c r="X63" t="str">
        <f>+VLOOKUP(A63,Sheet3!A:B,2,FALSE)</f>
        <v>Camu-camu</v>
      </c>
    </row>
    <row r="64" spans="1:24" hidden="1" x14ac:dyDescent="0.25">
      <c r="A64" t="s">
        <v>82</v>
      </c>
      <c r="B64">
        <v>2</v>
      </c>
      <c r="C64">
        <v>1</v>
      </c>
      <c r="D64">
        <v>0</v>
      </c>
      <c r="E64">
        <v>0</v>
      </c>
      <c r="F64">
        <v>0</v>
      </c>
      <c r="G64">
        <v>1</v>
      </c>
      <c r="H64">
        <v>5</v>
      </c>
      <c r="I64" t="s">
        <v>280</v>
      </c>
      <c r="J64">
        <v>3</v>
      </c>
      <c r="K64" t="s">
        <v>272</v>
      </c>
      <c r="L64">
        <v>1</v>
      </c>
      <c r="M64" t="s">
        <v>223</v>
      </c>
      <c r="N64">
        <v>1</v>
      </c>
      <c r="O64" t="s">
        <v>223</v>
      </c>
      <c r="P64">
        <v>0</v>
      </c>
      <c r="Q64" t="s">
        <v>222</v>
      </c>
      <c r="R64">
        <v>1</v>
      </c>
      <c r="S64" t="s">
        <v>223</v>
      </c>
      <c r="T64" t="s">
        <v>287</v>
      </c>
      <c r="U64">
        <v>1</v>
      </c>
      <c r="V64" t="s">
        <v>223</v>
      </c>
      <c r="W64" t="s">
        <v>3</v>
      </c>
      <c r="X64" t="str">
        <f>+VLOOKUP(A64,Sheet3!A:B,2,FALSE)</f>
        <v>Camu-camu</v>
      </c>
    </row>
    <row r="65" spans="1:24" x14ac:dyDescent="0.25">
      <c r="A65" t="s">
        <v>83</v>
      </c>
      <c r="B65">
        <v>1</v>
      </c>
      <c r="C65">
        <v>0</v>
      </c>
      <c r="D65">
        <v>2</v>
      </c>
      <c r="E65">
        <v>1</v>
      </c>
      <c r="F65">
        <v>0</v>
      </c>
      <c r="G65">
        <v>1</v>
      </c>
      <c r="H65">
        <v>3</v>
      </c>
      <c r="I65" t="s">
        <v>272</v>
      </c>
      <c r="L65">
        <v>0</v>
      </c>
      <c r="M65" t="s">
        <v>222</v>
      </c>
      <c r="N65">
        <v>0</v>
      </c>
      <c r="O65" t="s">
        <v>222</v>
      </c>
      <c r="P65">
        <v>0</v>
      </c>
      <c r="Q65" t="s">
        <v>222</v>
      </c>
      <c r="R65">
        <v>0</v>
      </c>
      <c r="S65" t="s">
        <v>222</v>
      </c>
      <c r="U65">
        <v>0</v>
      </c>
      <c r="V65" t="s">
        <v>222</v>
      </c>
      <c r="X65" t="str">
        <f>+VLOOKUP(A65,Sheet3!A:B,2,FALSE)</f>
        <v>Frutales</v>
      </c>
    </row>
    <row r="66" spans="1:24" hidden="1" x14ac:dyDescent="0.25">
      <c r="A66" t="s">
        <v>84</v>
      </c>
      <c r="B66">
        <v>1</v>
      </c>
      <c r="C66">
        <v>1</v>
      </c>
      <c r="D66">
        <v>0</v>
      </c>
      <c r="E66">
        <v>0</v>
      </c>
      <c r="F66">
        <v>3</v>
      </c>
      <c r="G66">
        <v>2</v>
      </c>
      <c r="H66">
        <v>3</v>
      </c>
      <c r="I66" t="s">
        <v>272</v>
      </c>
      <c r="J66">
        <v>3</v>
      </c>
      <c r="K66" t="s">
        <v>272</v>
      </c>
      <c r="L66">
        <v>1</v>
      </c>
      <c r="M66" t="s">
        <v>223</v>
      </c>
      <c r="N66">
        <v>0</v>
      </c>
      <c r="O66" t="s">
        <v>222</v>
      </c>
      <c r="P66">
        <v>0</v>
      </c>
      <c r="Q66" t="s">
        <v>222</v>
      </c>
      <c r="R66">
        <v>1</v>
      </c>
      <c r="S66" t="s">
        <v>223</v>
      </c>
      <c r="T66" t="s">
        <v>288</v>
      </c>
      <c r="U66">
        <v>0</v>
      </c>
      <c r="V66" t="s">
        <v>222</v>
      </c>
      <c r="X66" t="str">
        <f>+VLOOKUP(A66,Sheet3!A:B,2,FALSE)</f>
        <v>Camu-camu</v>
      </c>
    </row>
    <row r="67" spans="1:24" x14ac:dyDescent="0.25">
      <c r="A67" t="s">
        <v>85</v>
      </c>
      <c r="B67"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7</v>
      </c>
      <c r="I67" t="s">
        <v>283</v>
      </c>
      <c r="J67">
        <v>7</v>
      </c>
      <c r="K67" t="s">
        <v>283</v>
      </c>
      <c r="N67">
        <v>0</v>
      </c>
      <c r="O67" t="s">
        <v>222</v>
      </c>
      <c r="P67">
        <v>0</v>
      </c>
      <c r="Q67" t="s">
        <v>222</v>
      </c>
      <c r="R67">
        <v>2</v>
      </c>
      <c r="S67" t="s">
        <v>277</v>
      </c>
      <c r="U67">
        <v>1</v>
      </c>
      <c r="V67" t="s">
        <v>223</v>
      </c>
      <c r="W67" t="s">
        <v>3</v>
      </c>
      <c r="X67" t="str">
        <f>+VLOOKUP(A67,Sheet3!A:B,2,FALSE)</f>
        <v>Camu-camu</v>
      </c>
    </row>
    <row r="68" spans="1:24" x14ac:dyDescent="0.25">
      <c r="A68" t="s">
        <v>86</v>
      </c>
      <c r="B68">
        <v>1</v>
      </c>
      <c r="C68">
        <v>1</v>
      </c>
      <c r="D68">
        <v>0</v>
      </c>
      <c r="E68">
        <v>0</v>
      </c>
      <c r="F68">
        <v>2</v>
      </c>
      <c r="G68">
        <v>0</v>
      </c>
      <c r="H68">
        <v>4</v>
      </c>
      <c r="I68" t="s">
        <v>276</v>
      </c>
      <c r="J68">
        <v>1</v>
      </c>
      <c r="K68" t="s">
        <v>281</v>
      </c>
      <c r="L68">
        <v>1</v>
      </c>
      <c r="M68" t="s">
        <v>223</v>
      </c>
      <c r="N68">
        <v>0</v>
      </c>
      <c r="O68" t="s">
        <v>222</v>
      </c>
      <c r="P68">
        <v>0</v>
      </c>
      <c r="Q68" t="s">
        <v>222</v>
      </c>
      <c r="R68">
        <v>0</v>
      </c>
      <c r="S68" t="s">
        <v>222</v>
      </c>
      <c r="U68">
        <v>1</v>
      </c>
      <c r="V68" t="s">
        <v>223</v>
      </c>
      <c r="W68" t="s">
        <v>3</v>
      </c>
      <c r="X68" t="str">
        <f>+VLOOKUP(A68,Sheet3!A:B,2,FALSE)</f>
        <v>Camu-camu</v>
      </c>
    </row>
    <row r="69" spans="1:24" x14ac:dyDescent="0.25">
      <c r="A69" t="s">
        <v>87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4</v>
      </c>
      <c r="I69" t="s">
        <v>276</v>
      </c>
      <c r="J69">
        <v>3</v>
      </c>
      <c r="K69" t="s">
        <v>272</v>
      </c>
      <c r="L69">
        <v>0</v>
      </c>
      <c r="M69" t="s">
        <v>222</v>
      </c>
      <c r="N69">
        <v>0</v>
      </c>
      <c r="O69" t="s">
        <v>222</v>
      </c>
      <c r="P69">
        <v>0</v>
      </c>
      <c r="Q69" t="s">
        <v>222</v>
      </c>
      <c r="R69">
        <v>0</v>
      </c>
      <c r="S69" t="s">
        <v>222</v>
      </c>
      <c r="U69">
        <v>0</v>
      </c>
      <c r="V69" t="s">
        <v>222</v>
      </c>
      <c r="X69" t="str">
        <f>+VLOOKUP(A69,Sheet3!A:B,2,FALSE)</f>
        <v>Frutales</v>
      </c>
    </row>
    <row r="70" spans="1:24" x14ac:dyDescent="0.25">
      <c r="A70" t="s">
        <v>88</v>
      </c>
      <c r="B70">
        <v>2</v>
      </c>
      <c r="C70">
        <v>1</v>
      </c>
      <c r="D70">
        <v>0</v>
      </c>
      <c r="E70">
        <v>0</v>
      </c>
      <c r="F70">
        <v>1</v>
      </c>
      <c r="G70">
        <v>0</v>
      </c>
      <c r="H70">
        <v>3</v>
      </c>
      <c r="I70" t="s">
        <v>272</v>
      </c>
      <c r="J70">
        <v>3</v>
      </c>
      <c r="K70" t="s">
        <v>272</v>
      </c>
      <c r="L70">
        <v>1</v>
      </c>
      <c r="M70" t="s">
        <v>223</v>
      </c>
      <c r="N70">
        <v>0</v>
      </c>
      <c r="O70" t="s">
        <v>222</v>
      </c>
      <c r="P70">
        <v>0</v>
      </c>
      <c r="Q70" t="s">
        <v>222</v>
      </c>
      <c r="R70">
        <v>0</v>
      </c>
      <c r="S70" t="s">
        <v>222</v>
      </c>
      <c r="U70">
        <v>0</v>
      </c>
      <c r="V70" t="s">
        <v>222</v>
      </c>
      <c r="X70" t="str">
        <f>+VLOOKUP(A70,Sheet3!A:B,2,FALSE)</f>
        <v>Frutales</v>
      </c>
    </row>
    <row r="71" spans="1:24" x14ac:dyDescent="0.25">
      <c r="A71" t="s">
        <v>89</v>
      </c>
      <c r="B71">
        <v>1</v>
      </c>
      <c r="C71">
        <v>2</v>
      </c>
      <c r="D71">
        <v>1</v>
      </c>
      <c r="E71">
        <v>0</v>
      </c>
      <c r="F71">
        <v>0</v>
      </c>
      <c r="G71">
        <v>0</v>
      </c>
      <c r="H71">
        <v>3</v>
      </c>
      <c r="I71" t="s">
        <v>272</v>
      </c>
      <c r="J71">
        <v>1</v>
      </c>
      <c r="K71" t="s">
        <v>281</v>
      </c>
      <c r="N71">
        <v>0</v>
      </c>
      <c r="O71" t="s">
        <v>222</v>
      </c>
      <c r="P71">
        <v>0</v>
      </c>
      <c r="Q71" t="s">
        <v>222</v>
      </c>
      <c r="R71">
        <v>0</v>
      </c>
      <c r="S71" t="s">
        <v>222</v>
      </c>
      <c r="U71">
        <v>1</v>
      </c>
      <c r="V71" t="s">
        <v>223</v>
      </c>
      <c r="W71" t="s">
        <v>3</v>
      </c>
      <c r="X71" t="str">
        <f>+VLOOKUP(A71,Sheet3!A:B,2,FALSE)</f>
        <v>Camu-camu</v>
      </c>
    </row>
    <row r="72" spans="1:24" x14ac:dyDescent="0.25">
      <c r="A72" t="s">
        <v>90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2</v>
      </c>
      <c r="I72" t="s">
        <v>278</v>
      </c>
      <c r="J72">
        <v>2</v>
      </c>
      <c r="K72" t="s">
        <v>278</v>
      </c>
      <c r="N72">
        <v>0</v>
      </c>
      <c r="O72" t="s">
        <v>222</v>
      </c>
      <c r="P72">
        <v>0</v>
      </c>
      <c r="Q72" t="s">
        <v>222</v>
      </c>
      <c r="R72">
        <v>0</v>
      </c>
      <c r="S72" t="s">
        <v>222</v>
      </c>
      <c r="U72">
        <v>1</v>
      </c>
      <c r="V72" t="s">
        <v>223</v>
      </c>
      <c r="W72" t="s">
        <v>3</v>
      </c>
      <c r="X72" t="str">
        <f>+VLOOKUP(A72,Sheet3!A:B,2,FALSE)</f>
        <v>Camu-camu</v>
      </c>
    </row>
    <row r="73" spans="1:24" x14ac:dyDescent="0.25">
      <c r="A73" t="s">
        <v>91</v>
      </c>
      <c r="B73">
        <v>2</v>
      </c>
      <c r="C73">
        <v>0</v>
      </c>
      <c r="D73">
        <v>0</v>
      </c>
      <c r="E73">
        <v>1</v>
      </c>
      <c r="F73">
        <v>0</v>
      </c>
      <c r="G73">
        <v>0</v>
      </c>
      <c r="H73">
        <v>3</v>
      </c>
      <c r="I73" t="s">
        <v>272</v>
      </c>
      <c r="N73">
        <v>0</v>
      </c>
      <c r="O73" t="s">
        <v>222</v>
      </c>
      <c r="P73">
        <v>0</v>
      </c>
      <c r="Q73" t="s">
        <v>222</v>
      </c>
      <c r="R73">
        <v>0</v>
      </c>
      <c r="S73" t="s">
        <v>222</v>
      </c>
      <c r="U73">
        <v>0</v>
      </c>
      <c r="V73" t="s">
        <v>222</v>
      </c>
      <c r="X73" t="str">
        <f>+VLOOKUP(A73,Sheet3!A:B,2,FALSE)</f>
        <v>Cacao</v>
      </c>
    </row>
    <row r="74" spans="1:24" x14ac:dyDescent="0.25">
      <c r="A74" t="s">
        <v>92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J74">
        <v>3</v>
      </c>
      <c r="K74" t="s">
        <v>272</v>
      </c>
      <c r="N74">
        <v>0</v>
      </c>
      <c r="O74" t="s">
        <v>222</v>
      </c>
      <c r="P74">
        <v>0</v>
      </c>
      <c r="Q74" t="s">
        <v>222</v>
      </c>
      <c r="R74">
        <v>0</v>
      </c>
      <c r="S74" t="s">
        <v>222</v>
      </c>
      <c r="U74">
        <v>0</v>
      </c>
      <c r="V74" t="s">
        <v>222</v>
      </c>
      <c r="X74" t="str">
        <f>+VLOOKUP(A74,Sheet3!A:B,2,FALSE)</f>
        <v>Frutales</v>
      </c>
    </row>
    <row r="75" spans="1:24" hidden="1" x14ac:dyDescent="0.25">
      <c r="A75" t="s">
        <v>93</v>
      </c>
      <c r="B75">
        <v>1</v>
      </c>
      <c r="C75">
        <v>3</v>
      </c>
      <c r="D75">
        <v>0</v>
      </c>
      <c r="E75">
        <v>0</v>
      </c>
      <c r="F75">
        <v>2</v>
      </c>
      <c r="G75">
        <v>0</v>
      </c>
      <c r="H75">
        <v>3</v>
      </c>
      <c r="I75" t="s">
        <v>272</v>
      </c>
      <c r="J75">
        <v>3</v>
      </c>
      <c r="K75" t="s">
        <v>272</v>
      </c>
      <c r="L75">
        <v>1</v>
      </c>
      <c r="M75" t="s">
        <v>223</v>
      </c>
      <c r="N75">
        <v>1</v>
      </c>
      <c r="O75" t="s">
        <v>223</v>
      </c>
      <c r="P75">
        <v>0</v>
      </c>
      <c r="Q75" t="s">
        <v>222</v>
      </c>
      <c r="R75">
        <v>0</v>
      </c>
      <c r="S75" t="s">
        <v>222</v>
      </c>
      <c r="U75">
        <v>1</v>
      </c>
      <c r="V75" t="s">
        <v>223</v>
      </c>
      <c r="W75" t="s">
        <v>3</v>
      </c>
      <c r="X75" t="str">
        <f>+VLOOKUP(A75,Sheet3!A:B,2,FALSE)</f>
        <v>Camu-camu</v>
      </c>
    </row>
    <row r="76" spans="1:24" x14ac:dyDescent="0.25">
      <c r="A76" t="s">
        <v>94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1</v>
      </c>
      <c r="I76" t="s">
        <v>281</v>
      </c>
      <c r="J76">
        <v>1</v>
      </c>
      <c r="K76" t="s">
        <v>281</v>
      </c>
      <c r="L76">
        <v>0</v>
      </c>
      <c r="M76" t="s">
        <v>222</v>
      </c>
      <c r="N76">
        <v>0</v>
      </c>
      <c r="O76" t="s">
        <v>222</v>
      </c>
      <c r="P76">
        <v>0</v>
      </c>
      <c r="Q76" t="s">
        <v>222</v>
      </c>
      <c r="R76">
        <v>0</v>
      </c>
      <c r="S76" t="s">
        <v>222</v>
      </c>
      <c r="U76">
        <v>0</v>
      </c>
      <c r="V76" t="s">
        <v>222</v>
      </c>
      <c r="X76" t="str">
        <f>+VLOOKUP(A76,Sheet3!A:B,2,FALSE)</f>
        <v>Frutales</v>
      </c>
    </row>
    <row r="77" spans="1:24" hidden="1" x14ac:dyDescent="0.25">
      <c r="A77" t="s">
        <v>95</v>
      </c>
      <c r="B77">
        <v>1</v>
      </c>
      <c r="C77">
        <v>1</v>
      </c>
      <c r="D77">
        <v>0</v>
      </c>
      <c r="E77">
        <v>0</v>
      </c>
      <c r="F77">
        <v>2</v>
      </c>
      <c r="G77">
        <v>2</v>
      </c>
      <c r="H77">
        <v>3</v>
      </c>
      <c r="I77" t="s">
        <v>272</v>
      </c>
      <c r="J77">
        <v>3</v>
      </c>
      <c r="K77" t="s">
        <v>272</v>
      </c>
      <c r="L77">
        <v>1</v>
      </c>
      <c r="M77" t="s">
        <v>223</v>
      </c>
      <c r="N77">
        <v>1</v>
      </c>
      <c r="O77" t="s">
        <v>223</v>
      </c>
      <c r="P77">
        <v>0</v>
      </c>
      <c r="Q77" t="s">
        <v>222</v>
      </c>
      <c r="R77">
        <v>1</v>
      </c>
      <c r="S77" t="s">
        <v>223</v>
      </c>
      <c r="T77" t="s">
        <v>289</v>
      </c>
      <c r="U77">
        <v>1</v>
      </c>
      <c r="V77" t="s">
        <v>223</v>
      </c>
      <c r="W77" t="s">
        <v>9</v>
      </c>
      <c r="X77" t="str">
        <f>+VLOOKUP(A77,Sheet3!A:B,2,FALSE)</f>
        <v>Cacao</v>
      </c>
    </row>
    <row r="78" spans="1:24" hidden="1" x14ac:dyDescent="0.25">
      <c r="A78" t="s">
        <v>96</v>
      </c>
      <c r="B78">
        <v>2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 t="s">
        <v>281</v>
      </c>
      <c r="J78">
        <v>1</v>
      </c>
      <c r="K78" t="s">
        <v>281</v>
      </c>
      <c r="L78">
        <v>1</v>
      </c>
      <c r="M78" t="s">
        <v>223</v>
      </c>
      <c r="N78">
        <v>1</v>
      </c>
      <c r="O78" t="s">
        <v>223</v>
      </c>
      <c r="P78">
        <v>0</v>
      </c>
      <c r="Q78" t="s">
        <v>222</v>
      </c>
      <c r="R78">
        <v>0</v>
      </c>
      <c r="S78" t="s">
        <v>222</v>
      </c>
      <c r="U78">
        <v>1</v>
      </c>
      <c r="V78" t="s">
        <v>223</v>
      </c>
      <c r="W78" t="s">
        <v>7</v>
      </c>
      <c r="X78" t="str">
        <f>+VLOOKUP(A78,Sheet3!A:B,2,FALSE)</f>
        <v>Cacao</v>
      </c>
    </row>
    <row r="79" spans="1:24" x14ac:dyDescent="0.25">
      <c r="A79" t="s">
        <v>97</v>
      </c>
      <c r="B79">
        <v>3</v>
      </c>
      <c r="C79">
        <v>1</v>
      </c>
      <c r="D79">
        <v>0</v>
      </c>
      <c r="E79">
        <v>0</v>
      </c>
      <c r="F79">
        <v>0</v>
      </c>
      <c r="G79">
        <v>1</v>
      </c>
      <c r="H79">
        <v>3</v>
      </c>
      <c r="I79" t="s">
        <v>272</v>
      </c>
      <c r="J79">
        <v>3</v>
      </c>
      <c r="K79" t="s">
        <v>272</v>
      </c>
      <c r="L79">
        <v>1</v>
      </c>
      <c r="M79" t="s">
        <v>223</v>
      </c>
      <c r="N79">
        <v>0</v>
      </c>
      <c r="O79" t="s">
        <v>222</v>
      </c>
      <c r="P79">
        <v>0</v>
      </c>
      <c r="Q79" t="s">
        <v>222</v>
      </c>
      <c r="R79">
        <v>0</v>
      </c>
      <c r="S79" t="s">
        <v>222</v>
      </c>
      <c r="U79">
        <v>0</v>
      </c>
      <c r="V79" t="s">
        <v>222</v>
      </c>
      <c r="X79" t="str">
        <f>+VLOOKUP(A79,Sheet3!A:B,2,FALSE)</f>
        <v>Frutales</v>
      </c>
    </row>
    <row r="80" spans="1:24" hidden="1" x14ac:dyDescent="0.25">
      <c r="A80" t="s">
        <v>98</v>
      </c>
      <c r="B80">
        <v>3</v>
      </c>
      <c r="C80">
        <v>2</v>
      </c>
      <c r="D80">
        <v>0</v>
      </c>
      <c r="E80">
        <v>0</v>
      </c>
      <c r="F80">
        <v>1</v>
      </c>
      <c r="G80">
        <v>1</v>
      </c>
      <c r="H80">
        <v>3</v>
      </c>
      <c r="I80" t="s">
        <v>272</v>
      </c>
      <c r="J80">
        <v>3</v>
      </c>
      <c r="K80" t="s">
        <v>272</v>
      </c>
      <c r="L80">
        <v>0</v>
      </c>
      <c r="M80" t="s">
        <v>222</v>
      </c>
      <c r="N80">
        <v>1</v>
      </c>
      <c r="O80" t="s">
        <v>223</v>
      </c>
      <c r="P80">
        <v>0</v>
      </c>
      <c r="Q80" t="s">
        <v>222</v>
      </c>
      <c r="R80">
        <v>0</v>
      </c>
      <c r="S80" t="s">
        <v>222</v>
      </c>
      <c r="U80">
        <v>1</v>
      </c>
      <c r="V80" t="s">
        <v>223</v>
      </c>
      <c r="W80" t="s">
        <v>7</v>
      </c>
      <c r="X80" t="str">
        <f>+VLOOKUP(A80,Sheet3!A:B,2,FALSE)</f>
        <v>Cacao</v>
      </c>
    </row>
    <row r="81" spans="1:24" x14ac:dyDescent="0.25">
      <c r="A81" t="s">
        <v>99</v>
      </c>
      <c r="B81">
        <v>2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 t="s">
        <v>281</v>
      </c>
      <c r="J81">
        <v>2</v>
      </c>
      <c r="K81" t="s">
        <v>278</v>
      </c>
      <c r="L81">
        <v>1</v>
      </c>
      <c r="M81" t="s">
        <v>223</v>
      </c>
      <c r="N81">
        <v>0</v>
      </c>
      <c r="O81" t="s">
        <v>222</v>
      </c>
      <c r="P81">
        <v>0</v>
      </c>
      <c r="Q81" t="s">
        <v>222</v>
      </c>
      <c r="R81">
        <v>0</v>
      </c>
      <c r="S81" t="s">
        <v>222</v>
      </c>
      <c r="U81">
        <v>0</v>
      </c>
      <c r="V81" t="s">
        <v>222</v>
      </c>
      <c r="X81" t="str">
        <f>+VLOOKUP(A81,Sheet3!A:B,2,FALSE)</f>
        <v>Camu-camu</v>
      </c>
    </row>
    <row r="82" spans="1:24" x14ac:dyDescent="0.25">
      <c r="A82" t="s">
        <v>100</v>
      </c>
      <c r="B82">
        <v>2</v>
      </c>
      <c r="C82">
        <v>2</v>
      </c>
      <c r="D82">
        <v>1</v>
      </c>
      <c r="E82">
        <v>0</v>
      </c>
      <c r="F82">
        <v>1</v>
      </c>
      <c r="G82">
        <v>0</v>
      </c>
      <c r="H82">
        <v>5</v>
      </c>
      <c r="I82" t="s">
        <v>280</v>
      </c>
      <c r="J82">
        <v>6</v>
      </c>
      <c r="K82" t="s">
        <v>273</v>
      </c>
      <c r="L82">
        <v>0</v>
      </c>
      <c r="M82" t="s">
        <v>222</v>
      </c>
      <c r="N82">
        <v>0</v>
      </c>
      <c r="O82" t="s">
        <v>222</v>
      </c>
      <c r="P82">
        <v>0</v>
      </c>
      <c r="Q82" t="s">
        <v>222</v>
      </c>
      <c r="R82">
        <v>0</v>
      </c>
      <c r="S82" t="s">
        <v>222</v>
      </c>
      <c r="U82">
        <v>0</v>
      </c>
      <c r="V82" t="s">
        <v>222</v>
      </c>
      <c r="X82" t="str">
        <f>+VLOOKUP(A82,Sheet3!A:B,2,FALSE)</f>
        <v>Frutales</v>
      </c>
    </row>
    <row r="83" spans="1:24" x14ac:dyDescent="0.25">
      <c r="A83" t="s">
        <v>101</v>
      </c>
      <c r="B83">
        <v>2</v>
      </c>
      <c r="C83">
        <v>1</v>
      </c>
      <c r="D83">
        <v>0</v>
      </c>
      <c r="E83">
        <v>0</v>
      </c>
      <c r="F83">
        <v>0</v>
      </c>
      <c r="G83">
        <v>2</v>
      </c>
      <c r="H83">
        <v>3</v>
      </c>
      <c r="I83" t="s">
        <v>272</v>
      </c>
      <c r="J83">
        <v>3</v>
      </c>
      <c r="K83" t="s">
        <v>272</v>
      </c>
      <c r="L83">
        <v>0</v>
      </c>
      <c r="M83" t="s">
        <v>222</v>
      </c>
      <c r="N83">
        <v>2</v>
      </c>
      <c r="O83" t="s">
        <v>277</v>
      </c>
      <c r="P83">
        <v>0</v>
      </c>
      <c r="Q83" t="s">
        <v>222</v>
      </c>
      <c r="R83">
        <v>0</v>
      </c>
      <c r="S83" t="s">
        <v>222</v>
      </c>
      <c r="U83">
        <v>0</v>
      </c>
      <c r="V83" t="s">
        <v>222</v>
      </c>
      <c r="X83" t="str">
        <f>+VLOOKUP(A83,Sheet3!A:B,2,FALSE)</f>
        <v>Frutales</v>
      </c>
    </row>
    <row r="84" spans="1:24" hidden="1" x14ac:dyDescent="0.25">
      <c r="A84" t="s">
        <v>102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 t="s">
        <v>278</v>
      </c>
      <c r="N84">
        <v>1</v>
      </c>
      <c r="O84" t="s">
        <v>223</v>
      </c>
      <c r="P84">
        <v>0</v>
      </c>
      <c r="Q84" t="s">
        <v>222</v>
      </c>
      <c r="R84">
        <v>0</v>
      </c>
      <c r="S84" t="s">
        <v>222</v>
      </c>
      <c r="U84">
        <v>1</v>
      </c>
      <c r="V84" t="s">
        <v>223</v>
      </c>
      <c r="W84" t="s">
        <v>3</v>
      </c>
      <c r="X84" t="str">
        <f>+VLOOKUP(A84,Sheet3!A:B,2,FALSE)</f>
        <v>Camu-camu</v>
      </c>
    </row>
    <row r="85" spans="1:24" x14ac:dyDescent="0.25">
      <c r="A85" t="s">
        <v>103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N85">
        <v>0</v>
      </c>
      <c r="O85" t="s">
        <v>222</v>
      </c>
      <c r="P85">
        <v>0</v>
      </c>
      <c r="Q85" t="s">
        <v>222</v>
      </c>
      <c r="R85">
        <v>0</v>
      </c>
      <c r="S85" t="s">
        <v>222</v>
      </c>
      <c r="U85">
        <v>0</v>
      </c>
      <c r="V85" t="s">
        <v>222</v>
      </c>
      <c r="X85" t="str">
        <f>+VLOOKUP(A85,Sheet3!A:B,2,FALSE)</f>
        <v>Frutales</v>
      </c>
    </row>
    <row r="86" spans="1:24" x14ac:dyDescent="0.25">
      <c r="A86" t="s">
        <v>104</v>
      </c>
      <c r="B86">
        <v>1</v>
      </c>
      <c r="C86">
        <v>1</v>
      </c>
      <c r="D86">
        <v>0</v>
      </c>
      <c r="E86">
        <v>0</v>
      </c>
      <c r="F86">
        <v>1</v>
      </c>
      <c r="G86">
        <v>2</v>
      </c>
      <c r="H86">
        <v>3</v>
      </c>
      <c r="I86" t="s">
        <v>272</v>
      </c>
      <c r="J86">
        <v>4</v>
      </c>
      <c r="K86" t="s">
        <v>276</v>
      </c>
      <c r="L86">
        <v>1</v>
      </c>
      <c r="M86" t="s">
        <v>223</v>
      </c>
      <c r="N86">
        <v>0</v>
      </c>
      <c r="O86" t="s">
        <v>222</v>
      </c>
      <c r="P86">
        <v>0</v>
      </c>
      <c r="Q86" t="s">
        <v>222</v>
      </c>
      <c r="R86">
        <v>0</v>
      </c>
      <c r="S86" t="s">
        <v>222</v>
      </c>
      <c r="U86">
        <v>1</v>
      </c>
      <c r="V86" t="s">
        <v>223</v>
      </c>
      <c r="W86" t="s">
        <v>3</v>
      </c>
      <c r="X86" t="str">
        <f>+VLOOKUP(A86,Sheet3!A:B,2,FALSE)</f>
        <v>Camu-camu</v>
      </c>
    </row>
    <row r="87" spans="1:24" hidden="1" x14ac:dyDescent="0.25">
      <c r="A87" t="s">
        <v>105</v>
      </c>
      <c r="B87">
        <v>2</v>
      </c>
      <c r="C87">
        <v>1</v>
      </c>
      <c r="D87">
        <v>0</v>
      </c>
      <c r="E87">
        <v>0</v>
      </c>
      <c r="F87">
        <v>0</v>
      </c>
      <c r="G87">
        <v>0</v>
      </c>
      <c r="H87">
        <v>5</v>
      </c>
      <c r="I87" t="s">
        <v>280</v>
      </c>
      <c r="J87">
        <v>3</v>
      </c>
      <c r="K87" t="s">
        <v>272</v>
      </c>
      <c r="N87">
        <v>1</v>
      </c>
      <c r="O87" t="s">
        <v>223</v>
      </c>
      <c r="P87">
        <v>1</v>
      </c>
      <c r="Q87" t="s">
        <v>223</v>
      </c>
      <c r="R87">
        <v>0</v>
      </c>
      <c r="S87" t="s">
        <v>222</v>
      </c>
      <c r="U87">
        <v>1</v>
      </c>
      <c r="V87" t="s">
        <v>223</v>
      </c>
      <c r="W87" t="s">
        <v>3</v>
      </c>
      <c r="X87" t="str">
        <f>+VLOOKUP(A87,Sheet3!A:B,2,FALSE)</f>
        <v>Camu-camu</v>
      </c>
    </row>
    <row r="88" spans="1:24" hidden="1" x14ac:dyDescent="0.25">
      <c r="A88" t="s">
        <v>106</v>
      </c>
      <c r="B88">
        <v>1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 t="s">
        <v>281</v>
      </c>
      <c r="J88">
        <v>1</v>
      </c>
      <c r="K88" t="s">
        <v>281</v>
      </c>
      <c r="L88">
        <v>0</v>
      </c>
      <c r="M88" t="s">
        <v>222</v>
      </c>
      <c r="N88">
        <v>1</v>
      </c>
      <c r="O88" t="s">
        <v>223</v>
      </c>
      <c r="P88">
        <v>0</v>
      </c>
      <c r="Q88" t="s">
        <v>222</v>
      </c>
      <c r="R88">
        <v>0</v>
      </c>
      <c r="S88" t="s">
        <v>222</v>
      </c>
      <c r="U88">
        <v>1</v>
      </c>
      <c r="V88" t="s">
        <v>223</v>
      </c>
      <c r="W88" t="s">
        <v>5</v>
      </c>
      <c r="X88" t="str">
        <f>+VLOOKUP(A88,Sheet3!A:B,2,FALSE)</f>
        <v>Cacao</v>
      </c>
    </row>
    <row r="89" spans="1:24" x14ac:dyDescent="0.25">
      <c r="A89" t="s">
        <v>107</v>
      </c>
      <c r="B89">
        <v>1</v>
      </c>
      <c r="C89">
        <v>2</v>
      </c>
      <c r="D89">
        <v>0</v>
      </c>
      <c r="E89">
        <v>0</v>
      </c>
      <c r="F89">
        <v>1</v>
      </c>
      <c r="G89">
        <v>1</v>
      </c>
      <c r="H89">
        <v>2</v>
      </c>
      <c r="I89" t="s">
        <v>278</v>
      </c>
      <c r="J89">
        <v>2</v>
      </c>
      <c r="K89" t="s">
        <v>278</v>
      </c>
      <c r="L89">
        <v>1</v>
      </c>
      <c r="M89" t="s">
        <v>223</v>
      </c>
      <c r="N89">
        <v>0</v>
      </c>
      <c r="O89" t="s">
        <v>222</v>
      </c>
      <c r="P89">
        <v>0</v>
      </c>
      <c r="Q89" t="s">
        <v>222</v>
      </c>
      <c r="R89">
        <v>0</v>
      </c>
      <c r="S89" t="s">
        <v>222</v>
      </c>
      <c r="U89">
        <v>1</v>
      </c>
      <c r="V89" t="s">
        <v>223</v>
      </c>
      <c r="W89" t="s">
        <v>3</v>
      </c>
      <c r="X89" t="str">
        <f>+VLOOKUP(A89,Sheet3!A:B,2,FALSE)</f>
        <v>Camu-camu</v>
      </c>
    </row>
    <row r="90" spans="1:24" x14ac:dyDescent="0.25">
      <c r="A90" t="s">
        <v>108</v>
      </c>
      <c r="B90">
        <v>1</v>
      </c>
      <c r="C90">
        <v>1</v>
      </c>
      <c r="D90">
        <v>0</v>
      </c>
      <c r="E90">
        <v>0</v>
      </c>
      <c r="F90">
        <v>0</v>
      </c>
      <c r="G90">
        <v>2</v>
      </c>
      <c r="H90">
        <v>1</v>
      </c>
      <c r="I90" t="s">
        <v>281</v>
      </c>
      <c r="J90">
        <v>1</v>
      </c>
      <c r="K90" t="s">
        <v>281</v>
      </c>
      <c r="L90">
        <v>1</v>
      </c>
      <c r="M90" t="s">
        <v>223</v>
      </c>
      <c r="N90">
        <v>0</v>
      </c>
      <c r="O90" t="s">
        <v>222</v>
      </c>
      <c r="P90">
        <v>0</v>
      </c>
      <c r="Q90" t="s">
        <v>222</v>
      </c>
      <c r="R90">
        <v>0</v>
      </c>
      <c r="S90" t="s">
        <v>222</v>
      </c>
      <c r="U90">
        <v>0</v>
      </c>
      <c r="V90" t="s">
        <v>222</v>
      </c>
      <c r="X90" t="str">
        <f>+VLOOKUP(A90,Sheet3!A:B,2,FALSE)</f>
        <v>Camu-camu</v>
      </c>
    </row>
    <row r="91" spans="1:24" hidden="1" x14ac:dyDescent="0.25">
      <c r="A91" t="s">
        <v>109</v>
      </c>
      <c r="B91">
        <v>1</v>
      </c>
      <c r="C91">
        <v>1</v>
      </c>
      <c r="D91">
        <v>0</v>
      </c>
      <c r="E91">
        <v>0</v>
      </c>
      <c r="F91">
        <v>2</v>
      </c>
      <c r="G91">
        <v>2</v>
      </c>
      <c r="H91">
        <v>3</v>
      </c>
      <c r="I91" t="s">
        <v>272</v>
      </c>
      <c r="J91">
        <v>3</v>
      </c>
      <c r="K91" t="s">
        <v>272</v>
      </c>
      <c r="L91">
        <v>1</v>
      </c>
      <c r="M91" t="s">
        <v>223</v>
      </c>
      <c r="N91">
        <v>1</v>
      </c>
      <c r="O91" t="s">
        <v>223</v>
      </c>
      <c r="P91">
        <v>0</v>
      </c>
      <c r="Q91" t="s">
        <v>222</v>
      </c>
      <c r="R91">
        <v>0</v>
      </c>
      <c r="S91" t="s">
        <v>222</v>
      </c>
      <c r="U91">
        <v>1</v>
      </c>
      <c r="V91" t="s">
        <v>223</v>
      </c>
      <c r="W91" t="s">
        <v>7</v>
      </c>
      <c r="X91" t="str">
        <f>+VLOOKUP(A91,Sheet3!A:B,2,FALSE)</f>
        <v>Cacao</v>
      </c>
    </row>
    <row r="92" spans="1:24" x14ac:dyDescent="0.25">
      <c r="A92" t="s">
        <v>110</v>
      </c>
      <c r="B92">
        <v>1</v>
      </c>
      <c r="C92">
        <v>1</v>
      </c>
      <c r="D92">
        <v>0</v>
      </c>
      <c r="E92">
        <v>0</v>
      </c>
      <c r="F92">
        <v>2</v>
      </c>
      <c r="G92">
        <v>1</v>
      </c>
      <c r="H92">
        <v>3</v>
      </c>
      <c r="I92" t="s">
        <v>272</v>
      </c>
      <c r="J92">
        <v>3</v>
      </c>
      <c r="K92" t="s">
        <v>272</v>
      </c>
      <c r="L92">
        <v>1</v>
      </c>
      <c r="M92" t="s">
        <v>223</v>
      </c>
      <c r="N92">
        <v>0</v>
      </c>
      <c r="O92" t="s">
        <v>222</v>
      </c>
      <c r="P92">
        <v>0</v>
      </c>
      <c r="Q92" t="s">
        <v>222</v>
      </c>
      <c r="R92">
        <v>0</v>
      </c>
      <c r="S92" t="s">
        <v>222</v>
      </c>
      <c r="U92">
        <v>0</v>
      </c>
      <c r="V92" t="s">
        <v>222</v>
      </c>
      <c r="X92" t="str">
        <f>+VLOOKUP(A92,Sheet3!A:B,2,FALSE)</f>
        <v>Camu-camu</v>
      </c>
    </row>
    <row r="93" spans="1:24" hidden="1" x14ac:dyDescent="0.25">
      <c r="A93" t="s">
        <v>111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3</v>
      </c>
      <c r="I93" t="s">
        <v>272</v>
      </c>
      <c r="J93">
        <v>3</v>
      </c>
      <c r="K93" t="s">
        <v>272</v>
      </c>
      <c r="L93">
        <v>1</v>
      </c>
      <c r="M93" t="s">
        <v>223</v>
      </c>
      <c r="N93">
        <v>1</v>
      </c>
      <c r="O93" t="s">
        <v>223</v>
      </c>
      <c r="P93">
        <v>0</v>
      </c>
      <c r="Q93" t="s">
        <v>222</v>
      </c>
      <c r="R93">
        <v>0</v>
      </c>
      <c r="S93" t="s">
        <v>222</v>
      </c>
      <c r="U93">
        <v>0</v>
      </c>
      <c r="V93" t="s">
        <v>222</v>
      </c>
      <c r="X93" t="str">
        <f>+VLOOKUP(A93,Sheet3!A:B,2,FALSE)</f>
        <v>Camu-camu</v>
      </c>
    </row>
    <row r="94" spans="1:24" hidden="1" x14ac:dyDescent="0.25">
      <c r="A94" t="s">
        <v>112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J94">
        <v>3</v>
      </c>
      <c r="K94" t="s">
        <v>272</v>
      </c>
      <c r="N94">
        <v>1</v>
      </c>
      <c r="O94" t="s">
        <v>223</v>
      </c>
      <c r="P94">
        <v>0</v>
      </c>
      <c r="Q94" t="s">
        <v>222</v>
      </c>
      <c r="R94">
        <v>0</v>
      </c>
      <c r="S94" t="s">
        <v>222</v>
      </c>
      <c r="U94">
        <v>1</v>
      </c>
      <c r="V94" t="s">
        <v>223</v>
      </c>
      <c r="W94" t="s">
        <v>5</v>
      </c>
      <c r="X94" t="str">
        <f>+VLOOKUP(A94,Sheet3!A:B,2,FALSE)</f>
        <v>Cacao</v>
      </c>
    </row>
    <row r="95" spans="1:24" hidden="1" x14ac:dyDescent="0.25">
      <c r="A95" t="s">
        <v>113</v>
      </c>
      <c r="B95">
        <v>1</v>
      </c>
      <c r="C95">
        <v>1</v>
      </c>
      <c r="D95">
        <v>1</v>
      </c>
      <c r="E95">
        <v>1</v>
      </c>
      <c r="F95">
        <v>0</v>
      </c>
      <c r="G95">
        <v>0</v>
      </c>
      <c r="H95">
        <v>5</v>
      </c>
      <c r="I95" t="s">
        <v>280</v>
      </c>
      <c r="J95">
        <v>5</v>
      </c>
      <c r="K95" t="s">
        <v>280</v>
      </c>
      <c r="N95">
        <v>1</v>
      </c>
      <c r="O95" t="s">
        <v>223</v>
      </c>
      <c r="P95">
        <v>0</v>
      </c>
      <c r="Q95" t="s">
        <v>222</v>
      </c>
      <c r="R95">
        <v>0</v>
      </c>
      <c r="S95" t="s">
        <v>222</v>
      </c>
      <c r="U95">
        <v>0</v>
      </c>
      <c r="V95" t="s">
        <v>222</v>
      </c>
      <c r="X95" t="str">
        <f>+VLOOKUP(A95,Sheet3!A:B,2,FALSE)</f>
        <v>Cacao</v>
      </c>
    </row>
    <row r="96" spans="1:24" x14ac:dyDescent="0.25">
      <c r="A96" t="s">
        <v>114</v>
      </c>
      <c r="B96">
        <v>2</v>
      </c>
      <c r="C96">
        <v>2</v>
      </c>
      <c r="D96">
        <v>0</v>
      </c>
      <c r="E96">
        <v>0</v>
      </c>
      <c r="F96">
        <v>0</v>
      </c>
      <c r="G96">
        <v>1</v>
      </c>
      <c r="H96">
        <v>3</v>
      </c>
      <c r="I96" t="s">
        <v>272</v>
      </c>
      <c r="J96">
        <v>4</v>
      </c>
      <c r="K96" t="s">
        <v>276</v>
      </c>
      <c r="L96">
        <v>1</v>
      </c>
      <c r="M96" t="s">
        <v>223</v>
      </c>
      <c r="N96">
        <v>0</v>
      </c>
      <c r="O96" t="s">
        <v>222</v>
      </c>
      <c r="P96">
        <v>0</v>
      </c>
      <c r="Q96" t="s">
        <v>222</v>
      </c>
      <c r="R96">
        <v>0</v>
      </c>
      <c r="S96" t="s">
        <v>222</v>
      </c>
      <c r="U96">
        <v>0</v>
      </c>
      <c r="V96" t="s">
        <v>222</v>
      </c>
      <c r="X96" t="str">
        <f>+VLOOKUP(A96,Sheet3!A:B,2,FALSE)</f>
        <v>Frutales</v>
      </c>
    </row>
    <row r="97" spans="1:24" x14ac:dyDescent="0.25">
      <c r="A97" t="s">
        <v>115</v>
      </c>
      <c r="B97">
        <v>0</v>
      </c>
      <c r="C97">
        <v>3</v>
      </c>
      <c r="D97">
        <v>0</v>
      </c>
      <c r="E97">
        <v>0</v>
      </c>
      <c r="F97">
        <v>3</v>
      </c>
      <c r="G97">
        <v>0</v>
      </c>
      <c r="J97">
        <v>3</v>
      </c>
      <c r="K97" t="s">
        <v>272</v>
      </c>
      <c r="L97">
        <v>1</v>
      </c>
      <c r="M97" t="s">
        <v>223</v>
      </c>
      <c r="N97">
        <v>0</v>
      </c>
      <c r="O97" t="s">
        <v>222</v>
      </c>
      <c r="P97">
        <v>0</v>
      </c>
      <c r="Q97" t="s">
        <v>222</v>
      </c>
      <c r="R97">
        <v>0</v>
      </c>
      <c r="S97" t="s">
        <v>222</v>
      </c>
      <c r="U97">
        <v>0</v>
      </c>
      <c r="V97" t="s">
        <v>222</v>
      </c>
      <c r="X97" t="str">
        <f>+VLOOKUP(A97,Sheet3!A:B,2,FALSE)</f>
        <v>Camu-camu</v>
      </c>
    </row>
    <row r="98" spans="1:24" x14ac:dyDescent="0.25">
      <c r="A98" t="s">
        <v>116</v>
      </c>
      <c r="B98">
        <v>1</v>
      </c>
      <c r="C98">
        <v>0</v>
      </c>
      <c r="D98">
        <v>0</v>
      </c>
      <c r="E98">
        <v>0</v>
      </c>
      <c r="F98">
        <v>1</v>
      </c>
      <c r="G98">
        <v>1</v>
      </c>
      <c r="H98">
        <v>4</v>
      </c>
      <c r="I98" t="s">
        <v>276</v>
      </c>
      <c r="L98">
        <v>1</v>
      </c>
      <c r="M98" t="s">
        <v>223</v>
      </c>
      <c r="N98">
        <v>0</v>
      </c>
      <c r="O98" t="s">
        <v>222</v>
      </c>
      <c r="P98">
        <v>0</v>
      </c>
      <c r="Q98" t="s">
        <v>222</v>
      </c>
      <c r="R98">
        <v>0</v>
      </c>
      <c r="S98" t="s">
        <v>222</v>
      </c>
      <c r="U98">
        <v>1</v>
      </c>
      <c r="V98" t="s">
        <v>223</v>
      </c>
      <c r="W98" t="s">
        <v>5</v>
      </c>
      <c r="X98" t="str">
        <f>+VLOOKUP(A98,Sheet3!A:B,2,FALSE)</f>
        <v>Cacao</v>
      </c>
    </row>
    <row r="99" spans="1:24" x14ac:dyDescent="0.25">
      <c r="A99" t="s">
        <v>117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3</v>
      </c>
      <c r="I99" t="s">
        <v>272</v>
      </c>
      <c r="J99">
        <v>3</v>
      </c>
      <c r="K99" t="s">
        <v>272</v>
      </c>
      <c r="L99">
        <v>1</v>
      </c>
      <c r="M99" t="s">
        <v>223</v>
      </c>
      <c r="N99">
        <v>0</v>
      </c>
      <c r="O99" t="s">
        <v>222</v>
      </c>
      <c r="P99">
        <v>0</v>
      </c>
      <c r="Q99" t="s">
        <v>222</v>
      </c>
      <c r="R99">
        <v>0</v>
      </c>
      <c r="S99" t="s">
        <v>222</v>
      </c>
      <c r="U99">
        <v>0</v>
      </c>
      <c r="V99" t="s">
        <v>222</v>
      </c>
      <c r="X99" t="str">
        <f>+VLOOKUP(A99,Sheet3!A:B,2,FALSE)</f>
        <v>Camu-camu</v>
      </c>
    </row>
    <row r="100" spans="1:24" x14ac:dyDescent="0.25">
      <c r="A100" t="s">
        <v>118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2</v>
      </c>
      <c r="H100">
        <v>3</v>
      </c>
      <c r="I100" t="s">
        <v>272</v>
      </c>
      <c r="J100">
        <v>3</v>
      </c>
      <c r="K100" t="s">
        <v>272</v>
      </c>
      <c r="L100">
        <v>1</v>
      </c>
      <c r="M100" t="s">
        <v>223</v>
      </c>
      <c r="N100">
        <v>0</v>
      </c>
      <c r="O100" t="s">
        <v>222</v>
      </c>
      <c r="P100">
        <v>0</v>
      </c>
      <c r="Q100" t="s">
        <v>222</v>
      </c>
      <c r="R100">
        <v>0</v>
      </c>
      <c r="S100" t="s">
        <v>222</v>
      </c>
      <c r="U100">
        <v>0</v>
      </c>
      <c r="V100" t="s">
        <v>222</v>
      </c>
      <c r="X100" t="str">
        <f>+VLOOKUP(A100,Sheet3!A:B,2,FALSE)</f>
        <v>Camu-camu</v>
      </c>
    </row>
    <row r="101" spans="1:24" hidden="1" x14ac:dyDescent="0.25">
      <c r="A101" t="s">
        <v>119</v>
      </c>
      <c r="B101">
        <v>1</v>
      </c>
      <c r="C101">
        <v>3</v>
      </c>
      <c r="D101">
        <v>0</v>
      </c>
      <c r="E101">
        <v>0</v>
      </c>
      <c r="F101">
        <v>0</v>
      </c>
      <c r="G101">
        <v>1</v>
      </c>
      <c r="H101">
        <v>2</v>
      </c>
      <c r="I101" t="s">
        <v>278</v>
      </c>
      <c r="J101">
        <v>5</v>
      </c>
      <c r="K101" t="s">
        <v>286</v>
      </c>
      <c r="L101">
        <v>1</v>
      </c>
      <c r="M101" t="s">
        <v>223</v>
      </c>
      <c r="N101">
        <v>1</v>
      </c>
      <c r="O101" t="s">
        <v>223</v>
      </c>
      <c r="P101">
        <v>1</v>
      </c>
      <c r="Q101" t="s">
        <v>223</v>
      </c>
      <c r="R101">
        <v>0</v>
      </c>
      <c r="S101" t="s">
        <v>222</v>
      </c>
      <c r="U101">
        <v>1</v>
      </c>
      <c r="V101" t="s">
        <v>223</v>
      </c>
      <c r="W101" t="s">
        <v>5</v>
      </c>
      <c r="X101" t="str">
        <f>+VLOOKUP(A101,Sheet3!A:B,2,FALSE)</f>
        <v>Cacao</v>
      </c>
    </row>
    <row r="102" spans="1:24" hidden="1" x14ac:dyDescent="0.25">
      <c r="A102" t="s">
        <v>120</v>
      </c>
      <c r="B102">
        <v>2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5</v>
      </c>
      <c r="I102" t="s">
        <v>280</v>
      </c>
      <c r="J102">
        <v>3</v>
      </c>
      <c r="K102" t="s">
        <v>272</v>
      </c>
      <c r="L102">
        <v>1</v>
      </c>
      <c r="M102" t="s">
        <v>223</v>
      </c>
      <c r="N102">
        <v>1</v>
      </c>
      <c r="O102" t="s">
        <v>223</v>
      </c>
      <c r="P102">
        <v>0</v>
      </c>
      <c r="Q102" t="s">
        <v>222</v>
      </c>
      <c r="R102">
        <v>0</v>
      </c>
      <c r="S102" t="s">
        <v>222</v>
      </c>
      <c r="U102">
        <v>1</v>
      </c>
      <c r="V102" t="s">
        <v>223</v>
      </c>
      <c r="W102" t="s">
        <v>10</v>
      </c>
      <c r="X102" t="str">
        <f>+VLOOKUP(A102,Sheet3!A:B,2,FALSE)</f>
        <v>Cacao</v>
      </c>
    </row>
    <row r="103" spans="1:24" hidden="1" x14ac:dyDescent="0.25">
      <c r="A103" t="s">
        <v>121</v>
      </c>
      <c r="B103">
        <v>1</v>
      </c>
      <c r="C103">
        <v>1</v>
      </c>
      <c r="D103">
        <v>0</v>
      </c>
      <c r="E103">
        <v>0</v>
      </c>
      <c r="F103">
        <v>2</v>
      </c>
      <c r="G103">
        <v>1</v>
      </c>
      <c r="H103">
        <v>3</v>
      </c>
      <c r="I103" t="s">
        <v>272</v>
      </c>
      <c r="J103">
        <v>1</v>
      </c>
      <c r="K103" t="s">
        <v>281</v>
      </c>
      <c r="L103">
        <v>1</v>
      </c>
      <c r="M103" t="s">
        <v>223</v>
      </c>
      <c r="N103">
        <v>1</v>
      </c>
      <c r="O103" t="s">
        <v>223</v>
      </c>
      <c r="P103">
        <v>0</v>
      </c>
      <c r="Q103" t="s">
        <v>222</v>
      </c>
      <c r="R103">
        <v>0</v>
      </c>
      <c r="S103" t="s">
        <v>222</v>
      </c>
      <c r="U103">
        <v>1</v>
      </c>
      <c r="V103" t="s">
        <v>223</v>
      </c>
      <c r="W103" t="s">
        <v>5</v>
      </c>
      <c r="X103" t="str">
        <f>+VLOOKUP(A103,Sheet3!A:B,2,FALSE)</f>
        <v>Cacao</v>
      </c>
    </row>
    <row r="104" spans="1:24" x14ac:dyDescent="0.25">
      <c r="A104" t="s">
        <v>122</v>
      </c>
      <c r="B104">
        <v>1</v>
      </c>
      <c r="C104">
        <v>2</v>
      </c>
      <c r="D104">
        <v>0</v>
      </c>
      <c r="E104">
        <v>0</v>
      </c>
      <c r="F104">
        <v>1</v>
      </c>
      <c r="G104">
        <v>0</v>
      </c>
      <c r="H104">
        <v>4</v>
      </c>
      <c r="I104" t="s">
        <v>276</v>
      </c>
      <c r="J104">
        <v>4</v>
      </c>
      <c r="K104" t="s">
        <v>276</v>
      </c>
      <c r="L104">
        <v>1</v>
      </c>
      <c r="M104" t="s">
        <v>223</v>
      </c>
      <c r="N104">
        <v>0</v>
      </c>
      <c r="O104" t="s">
        <v>222</v>
      </c>
      <c r="P104">
        <v>0</v>
      </c>
      <c r="Q104" t="s">
        <v>222</v>
      </c>
      <c r="R104">
        <v>0</v>
      </c>
      <c r="S104" t="s">
        <v>222</v>
      </c>
      <c r="U104">
        <v>1</v>
      </c>
      <c r="V104" t="s">
        <v>223</v>
      </c>
      <c r="W104" t="s">
        <v>11</v>
      </c>
      <c r="X104" t="str">
        <f>+VLOOKUP(A104,Sheet3!A:B,2,FALSE)</f>
        <v>Frutales</v>
      </c>
    </row>
    <row r="105" spans="1:24" x14ac:dyDescent="0.25">
      <c r="A105" t="s">
        <v>123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3</v>
      </c>
      <c r="I105" t="s">
        <v>272</v>
      </c>
      <c r="J105">
        <v>3</v>
      </c>
      <c r="K105" t="s">
        <v>272</v>
      </c>
      <c r="L105">
        <v>1</v>
      </c>
      <c r="M105" t="s">
        <v>223</v>
      </c>
      <c r="N105">
        <v>0</v>
      </c>
      <c r="O105" t="s">
        <v>222</v>
      </c>
      <c r="P105">
        <v>0</v>
      </c>
      <c r="Q105" t="s">
        <v>222</v>
      </c>
      <c r="R105">
        <v>0</v>
      </c>
      <c r="S105" t="s">
        <v>222</v>
      </c>
      <c r="U105">
        <v>0</v>
      </c>
      <c r="V105" t="s">
        <v>222</v>
      </c>
      <c r="X105" t="str">
        <f>+VLOOKUP(A105,Sheet3!A:B,2,FALSE)</f>
        <v>Frutales</v>
      </c>
    </row>
    <row r="106" spans="1:24" x14ac:dyDescent="0.25">
      <c r="A106" t="s">
        <v>124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3</v>
      </c>
      <c r="I106" t="s">
        <v>272</v>
      </c>
      <c r="J106">
        <v>1</v>
      </c>
      <c r="K106" t="s">
        <v>281</v>
      </c>
      <c r="L106">
        <v>0</v>
      </c>
      <c r="M106" t="s">
        <v>222</v>
      </c>
      <c r="N106">
        <v>0</v>
      </c>
      <c r="O106" t="s">
        <v>222</v>
      </c>
      <c r="P106">
        <v>0</v>
      </c>
      <c r="Q106" t="s">
        <v>222</v>
      </c>
      <c r="R106">
        <v>0</v>
      </c>
      <c r="S106" t="s">
        <v>222</v>
      </c>
      <c r="U106">
        <v>0</v>
      </c>
      <c r="V106" t="s">
        <v>222</v>
      </c>
      <c r="X106" t="str">
        <f>+VLOOKUP(A106,Sheet3!A:B,2,FALSE)</f>
        <v>Frutales</v>
      </c>
    </row>
    <row r="107" spans="1:24" hidden="1" x14ac:dyDescent="0.25">
      <c r="A107" t="s">
        <v>125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2</v>
      </c>
      <c r="H107">
        <v>3</v>
      </c>
      <c r="I107" t="s">
        <v>272</v>
      </c>
      <c r="J107">
        <v>3</v>
      </c>
      <c r="K107" t="s">
        <v>272</v>
      </c>
      <c r="L107">
        <v>1</v>
      </c>
      <c r="M107" t="s">
        <v>223</v>
      </c>
      <c r="N107">
        <v>0</v>
      </c>
      <c r="O107" t="s">
        <v>222</v>
      </c>
      <c r="P107">
        <v>0</v>
      </c>
      <c r="Q107" t="s">
        <v>222</v>
      </c>
      <c r="R107">
        <v>1</v>
      </c>
      <c r="S107" t="s">
        <v>223</v>
      </c>
      <c r="T107" t="s">
        <v>290</v>
      </c>
      <c r="U107">
        <v>0</v>
      </c>
      <c r="V107" t="s">
        <v>222</v>
      </c>
      <c r="X107" t="str">
        <f>+VLOOKUP(A107,Sheet3!A:B,2,FALSE)</f>
        <v>Frutales</v>
      </c>
    </row>
    <row r="108" spans="1:24" x14ac:dyDescent="0.25">
      <c r="A108" t="s">
        <v>126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3</v>
      </c>
      <c r="I108" t="s">
        <v>272</v>
      </c>
      <c r="J108">
        <v>3</v>
      </c>
      <c r="K108" t="s">
        <v>272</v>
      </c>
      <c r="L108">
        <v>1</v>
      </c>
      <c r="M108" t="s">
        <v>223</v>
      </c>
      <c r="N108">
        <v>0</v>
      </c>
      <c r="O108" t="s">
        <v>222</v>
      </c>
      <c r="P108">
        <v>0</v>
      </c>
      <c r="Q108" t="s">
        <v>222</v>
      </c>
      <c r="R108">
        <v>0</v>
      </c>
      <c r="S108" t="s">
        <v>222</v>
      </c>
      <c r="U108">
        <v>0</v>
      </c>
      <c r="V108" t="s">
        <v>222</v>
      </c>
      <c r="X108" t="str">
        <f>+VLOOKUP(A108,Sheet3!A:B,2,FALSE)</f>
        <v>Camu-camu</v>
      </c>
    </row>
    <row r="109" spans="1:24" hidden="1" x14ac:dyDescent="0.25">
      <c r="A109" t="s">
        <v>127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2</v>
      </c>
      <c r="I109" t="s">
        <v>278</v>
      </c>
      <c r="J109">
        <v>4</v>
      </c>
      <c r="K109" t="s">
        <v>276</v>
      </c>
      <c r="L109">
        <v>0</v>
      </c>
      <c r="M109" t="s">
        <v>222</v>
      </c>
      <c r="N109">
        <v>1</v>
      </c>
      <c r="O109" t="s">
        <v>223</v>
      </c>
      <c r="P109">
        <v>0</v>
      </c>
      <c r="Q109" t="s">
        <v>222</v>
      </c>
      <c r="R109">
        <v>0</v>
      </c>
      <c r="S109" t="s">
        <v>222</v>
      </c>
      <c r="U109">
        <v>0</v>
      </c>
      <c r="V109" t="s">
        <v>222</v>
      </c>
      <c r="X109" t="str">
        <f>+VLOOKUP(A109,Sheet3!A:B,2,FALSE)</f>
        <v>Camu-camu</v>
      </c>
    </row>
    <row r="110" spans="1:24" x14ac:dyDescent="0.25">
      <c r="A110" t="s">
        <v>128</v>
      </c>
      <c r="B110">
        <v>1</v>
      </c>
      <c r="C110">
        <v>2</v>
      </c>
      <c r="D110">
        <v>0</v>
      </c>
      <c r="E110">
        <v>0</v>
      </c>
      <c r="F110">
        <v>2</v>
      </c>
      <c r="G110">
        <v>1</v>
      </c>
      <c r="H110">
        <v>3</v>
      </c>
      <c r="I110" t="s">
        <v>272</v>
      </c>
      <c r="J110">
        <v>2</v>
      </c>
      <c r="K110" t="s">
        <v>278</v>
      </c>
      <c r="L110">
        <v>1</v>
      </c>
      <c r="M110" t="s">
        <v>223</v>
      </c>
      <c r="N110">
        <v>0</v>
      </c>
      <c r="O110" t="s">
        <v>222</v>
      </c>
      <c r="P110">
        <v>0</v>
      </c>
      <c r="Q110" t="s">
        <v>222</v>
      </c>
      <c r="R110">
        <v>0</v>
      </c>
      <c r="S110" t="s">
        <v>222</v>
      </c>
      <c r="U110">
        <v>0</v>
      </c>
      <c r="V110" t="s">
        <v>222</v>
      </c>
      <c r="X110" t="str">
        <f>+VLOOKUP(A110,Sheet3!A:B,2,FALSE)</f>
        <v>Camu-camu</v>
      </c>
    </row>
    <row r="111" spans="1:24" x14ac:dyDescent="0.25">
      <c r="A111" t="s">
        <v>129</v>
      </c>
      <c r="B111">
        <v>3</v>
      </c>
      <c r="C111">
        <v>2</v>
      </c>
      <c r="D111">
        <v>0</v>
      </c>
      <c r="E111">
        <v>0</v>
      </c>
      <c r="F111">
        <v>1</v>
      </c>
      <c r="G111">
        <v>0</v>
      </c>
      <c r="H111">
        <v>3</v>
      </c>
      <c r="I111" t="s">
        <v>272</v>
      </c>
      <c r="J111">
        <v>4</v>
      </c>
      <c r="K111" t="s">
        <v>276</v>
      </c>
      <c r="L111">
        <v>0</v>
      </c>
      <c r="M111" t="s">
        <v>222</v>
      </c>
      <c r="N111">
        <v>0</v>
      </c>
      <c r="O111" t="s">
        <v>222</v>
      </c>
      <c r="P111">
        <v>0</v>
      </c>
      <c r="Q111" t="s">
        <v>222</v>
      </c>
      <c r="R111">
        <v>0</v>
      </c>
      <c r="S111" t="s">
        <v>222</v>
      </c>
      <c r="U111">
        <v>0</v>
      </c>
      <c r="V111" t="s">
        <v>222</v>
      </c>
      <c r="X111" t="str">
        <f>+VLOOKUP(A111,Sheet3!A:B,2,FALSE)</f>
        <v>Camu-camu</v>
      </c>
    </row>
    <row r="112" spans="1:24" hidden="1" x14ac:dyDescent="0.25">
      <c r="A112" t="s">
        <v>130</v>
      </c>
      <c r="B112">
        <v>2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2</v>
      </c>
      <c r="I112" t="s">
        <v>278</v>
      </c>
      <c r="J112">
        <v>3</v>
      </c>
      <c r="K112" t="s">
        <v>272</v>
      </c>
      <c r="L112">
        <v>1</v>
      </c>
      <c r="M112" t="s">
        <v>223</v>
      </c>
      <c r="N112">
        <v>1</v>
      </c>
      <c r="O112" t="s">
        <v>223</v>
      </c>
      <c r="P112">
        <v>0</v>
      </c>
      <c r="Q112" t="s">
        <v>222</v>
      </c>
      <c r="R112">
        <v>0</v>
      </c>
      <c r="S112" t="s">
        <v>222</v>
      </c>
      <c r="U112">
        <v>0</v>
      </c>
      <c r="V112" t="s">
        <v>222</v>
      </c>
      <c r="X112" t="str">
        <f>+VLOOKUP(A112,Sheet3!A:B,2,FALSE)</f>
        <v>Camu-camu</v>
      </c>
    </row>
    <row r="113" spans="1:24" hidden="1" x14ac:dyDescent="0.25">
      <c r="A113" t="s">
        <v>131</v>
      </c>
      <c r="B113">
        <v>2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4</v>
      </c>
      <c r="I113" t="s">
        <v>276</v>
      </c>
      <c r="J113">
        <v>2</v>
      </c>
      <c r="K113" t="s">
        <v>278</v>
      </c>
      <c r="L113">
        <v>0</v>
      </c>
      <c r="M113" t="s">
        <v>222</v>
      </c>
      <c r="N113">
        <v>1</v>
      </c>
      <c r="O113" t="s">
        <v>223</v>
      </c>
      <c r="P113">
        <v>0</v>
      </c>
      <c r="Q113" t="s">
        <v>222</v>
      </c>
      <c r="R113">
        <v>0</v>
      </c>
      <c r="S113" t="s">
        <v>222</v>
      </c>
      <c r="U113">
        <v>0</v>
      </c>
      <c r="V113" t="s">
        <v>222</v>
      </c>
      <c r="X113" t="str">
        <f>+VLOOKUP(A113,Sheet3!A:B,2,FALSE)</f>
        <v>Camu-camu</v>
      </c>
    </row>
    <row r="114" spans="1:24" hidden="1" x14ac:dyDescent="0.25">
      <c r="A114" t="s">
        <v>132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</v>
      </c>
      <c r="I114" t="s">
        <v>272</v>
      </c>
      <c r="N114">
        <v>1</v>
      </c>
      <c r="O114" t="s">
        <v>223</v>
      </c>
      <c r="P114">
        <v>0</v>
      </c>
      <c r="Q114" t="s">
        <v>222</v>
      </c>
      <c r="R114">
        <v>0</v>
      </c>
      <c r="S114" t="s">
        <v>222</v>
      </c>
      <c r="U114">
        <v>0</v>
      </c>
      <c r="V114" t="s">
        <v>222</v>
      </c>
      <c r="X114" t="str">
        <f>+VLOOKUP(A114,Sheet3!A:B,2,FALSE)</f>
        <v>Camu-camu</v>
      </c>
    </row>
    <row r="115" spans="1:24" x14ac:dyDescent="0.25">
      <c r="A115" t="s">
        <v>133</v>
      </c>
      <c r="B115">
        <v>2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3</v>
      </c>
      <c r="I115" t="s">
        <v>272</v>
      </c>
      <c r="J115">
        <v>3</v>
      </c>
      <c r="K115" t="s">
        <v>272</v>
      </c>
      <c r="N115">
        <v>0</v>
      </c>
      <c r="O115" t="s">
        <v>222</v>
      </c>
      <c r="P115">
        <v>0</v>
      </c>
      <c r="Q115" t="s">
        <v>222</v>
      </c>
      <c r="R115">
        <v>0</v>
      </c>
      <c r="S115" t="s">
        <v>222</v>
      </c>
      <c r="U115">
        <v>0</v>
      </c>
      <c r="V115" t="s">
        <v>222</v>
      </c>
      <c r="X115" t="str">
        <f>+VLOOKUP(A115,Sheet3!A:B,2,FALSE)</f>
        <v>Camu-camu</v>
      </c>
    </row>
    <row r="116" spans="1:24" hidden="1" x14ac:dyDescent="0.25">
      <c r="A116" t="s">
        <v>134</v>
      </c>
      <c r="B116">
        <v>1</v>
      </c>
      <c r="C116">
        <v>2</v>
      </c>
      <c r="D116">
        <v>1</v>
      </c>
      <c r="E116">
        <v>0</v>
      </c>
      <c r="F116">
        <v>1</v>
      </c>
      <c r="G116">
        <v>0</v>
      </c>
      <c r="H116">
        <v>3</v>
      </c>
      <c r="I116" t="s">
        <v>272</v>
      </c>
      <c r="J116">
        <v>3</v>
      </c>
      <c r="K116" t="s">
        <v>272</v>
      </c>
      <c r="L116">
        <v>1</v>
      </c>
      <c r="M116" t="s">
        <v>223</v>
      </c>
      <c r="N116">
        <v>1</v>
      </c>
      <c r="O116" t="s">
        <v>223</v>
      </c>
      <c r="P116">
        <v>0</v>
      </c>
      <c r="Q116" t="s">
        <v>222</v>
      </c>
      <c r="R116">
        <v>0</v>
      </c>
      <c r="S116" t="s">
        <v>222</v>
      </c>
      <c r="U116">
        <v>0</v>
      </c>
      <c r="V116" t="s">
        <v>222</v>
      </c>
      <c r="X116" t="str">
        <f>+VLOOKUP(A116,Sheet3!A:B,2,FALSE)</f>
        <v>Camu-camu</v>
      </c>
    </row>
    <row r="117" spans="1:24" hidden="1" x14ac:dyDescent="0.25">
      <c r="A117" t="s">
        <v>135</v>
      </c>
      <c r="B117">
        <v>1</v>
      </c>
      <c r="C117">
        <v>1</v>
      </c>
      <c r="D117">
        <v>0</v>
      </c>
      <c r="E117">
        <v>1</v>
      </c>
      <c r="F117">
        <v>2</v>
      </c>
      <c r="G117">
        <v>1</v>
      </c>
      <c r="H117">
        <v>3</v>
      </c>
      <c r="I117" t="s">
        <v>272</v>
      </c>
      <c r="J117">
        <v>3</v>
      </c>
      <c r="K117" t="s">
        <v>272</v>
      </c>
      <c r="L117">
        <v>0</v>
      </c>
      <c r="M117" t="s">
        <v>222</v>
      </c>
      <c r="N117">
        <v>1</v>
      </c>
      <c r="O117" t="s">
        <v>223</v>
      </c>
      <c r="P117">
        <v>0</v>
      </c>
      <c r="Q117" t="s">
        <v>222</v>
      </c>
      <c r="R117">
        <v>0</v>
      </c>
      <c r="S117" t="s">
        <v>222</v>
      </c>
      <c r="U117">
        <v>0</v>
      </c>
      <c r="V117" t="s">
        <v>222</v>
      </c>
      <c r="X117" t="str">
        <f>+VLOOKUP(A117,Sheet3!A:B,2,FALSE)</f>
        <v>Camu-camu</v>
      </c>
    </row>
    <row r="118" spans="1:24" hidden="1" x14ac:dyDescent="0.25">
      <c r="A118" t="s">
        <v>136</v>
      </c>
      <c r="B118">
        <v>1</v>
      </c>
      <c r="C118">
        <v>2</v>
      </c>
      <c r="D118">
        <v>0</v>
      </c>
      <c r="E118">
        <v>0</v>
      </c>
      <c r="F118">
        <v>1</v>
      </c>
      <c r="G118">
        <v>3</v>
      </c>
      <c r="H118">
        <v>3</v>
      </c>
      <c r="I118" t="s">
        <v>272</v>
      </c>
      <c r="J118">
        <v>3</v>
      </c>
      <c r="K118" t="s">
        <v>272</v>
      </c>
      <c r="L118">
        <v>0</v>
      </c>
      <c r="M118" t="s">
        <v>222</v>
      </c>
      <c r="N118">
        <v>1</v>
      </c>
      <c r="O118" t="s">
        <v>223</v>
      </c>
      <c r="P118">
        <v>0</v>
      </c>
      <c r="Q118" t="s">
        <v>222</v>
      </c>
      <c r="R118">
        <v>0</v>
      </c>
      <c r="S118" t="s">
        <v>222</v>
      </c>
      <c r="U118">
        <v>0</v>
      </c>
      <c r="V118" t="s">
        <v>222</v>
      </c>
      <c r="X118" t="str">
        <f>+VLOOKUP(A118,Sheet3!A:B,2,FALSE)</f>
        <v>Camu-camu</v>
      </c>
    </row>
    <row r="119" spans="1:24" hidden="1" x14ac:dyDescent="0.25">
      <c r="A119" t="s">
        <v>137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2</v>
      </c>
      <c r="I119" t="s">
        <v>278</v>
      </c>
      <c r="J119">
        <v>4</v>
      </c>
      <c r="K119" t="s">
        <v>276</v>
      </c>
      <c r="L119">
        <v>1</v>
      </c>
      <c r="M119" t="s">
        <v>223</v>
      </c>
      <c r="N119">
        <v>1</v>
      </c>
      <c r="O119" t="s">
        <v>223</v>
      </c>
      <c r="P119">
        <v>0</v>
      </c>
      <c r="Q119" t="s">
        <v>222</v>
      </c>
      <c r="R119">
        <v>0</v>
      </c>
      <c r="S119" t="s">
        <v>222</v>
      </c>
      <c r="U119">
        <v>0</v>
      </c>
      <c r="V119" t="s">
        <v>222</v>
      </c>
      <c r="X119" t="str">
        <f>+VLOOKUP(A119,Sheet3!A:B,2,FALSE)</f>
        <v>Cacao</v>
      </c>
    </row>
    <row r="120" spans="1:24" x14ac:dyDescent="0.25">
      <c r="A120" t="s">
        <v>138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3</v>
      </c>
      <c r="I120" t="s">
        <v>272</v>
      </c>
      <c r="J120">
        <v>3</v>
      </c>
      <c r="K120" t="s">
        <v>272</v>
      </c>
      <c r="N120">
        <v>0</v>
      </c>
      <c r="O120" t="s">
        <v>222</v>
      </c>
      <c r="P120">
        <v>0</v>
      </c>
      <c r="Q120" t="s">
        <v>222</v>
      </c>
      <c r="R120">
        <v>0</v>
      </c>
      <c r="S120" t="s">
        <v>222</v>
      </c>
      <c r="U120">
        <v>0</v>
      </c>
      <c r="V120" t="s">
        <v>222</v>
      </c>
      <c r="X120" t="str">
        <f>+VLOOKUP(A120,Sheet3!A:B,2,FALSE)</f>
        <v>Frutales</v>
      </c>
    </row>
    <row r="121" spans="1:24" x14ac:dyDescent="0.25">
      <c r="A121" t="s">
        <v>139</v>
      </c>
      <c r="B121">
        <v>1</v>
      </c>
      <c r="C121">
        <v>1</v>
      </c>
      <c r="D121">
        <v>0</v>
      </c>
      <c r="E121">
        <v>0</v>
      </c>
      <c r="F121">
        <v>3</v>
      </c>
      <c r="G121">
        <v>0</v>
      </c>
      <c r="H121">
        <v>3</v>
      </c>
      <c r="I121" t="s">
        <v>272</v>
      </c>
      <c r="J121">
        <v>3</v>
      </c>
      <c r="K121" t="s">
        <v>272</v>
      </c>
      <c r="L121">
        <v>0</v>
      </c>
      <c r="M121" t="s">
        <v>222</v>
      </c>
      <c r="N121">
        <v>0</v>
      </c>
      <c r="O121" t="s">
        <v>222</v>
      </c>
      <c r="P121">
        <v>0</v>
      </c>
      <c r="Q121" t="s">
        <v>222</v>
      </c>
      <c r="R121">
        <v>0</v>
      </c>
      <c r="S121" t="s">
        <v>222</v>
      </c>
      <c r="U121">
        <v>0</v>
      </c>
      <c r="V121" t="s">
        <v>222</v>
      </c>
      <c r="X121" t="str">
        <f>+VLOOKUP(A121,Sheet3!A:B,2,FALSE)</f>
        <v>Frutales</v>
      </c>
    </row>
    <row r="122" spans="1:24" x14ac:dyDescent="0.25">
      <c r="A122" t="s">
        <v>140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3</v>
      </c>
      <c r="I122" t="s">
        <v>272</v>
      </c>
      <c r="J122">
        <v>4</v>
      </c>
      <c r="K122" t="s">
        <v>276</v>
      </c>
      <c r="N122">
        <v>0</v>
      </c>
      <c r="O122" t="s">
        <v>222</v>
      </c>
      <c r="P122">
        <v>0</v>
      </c>
      <c r="Q122" t="s">
        <v>222</v>
      </c>
      <c r="R122">
        <v>0</v>
      </c>
      <c r="S122" t="s">
        <v>222</v>
      </c>
      <c r="U122">
        <v>0</v>
      </c>
      <c r="V122" t="s">
        <v>222</v>
      </c>
      <c r="X122" t="str">
        <f>+VLOOKUP(A122,Sheet3!A:B,2,FALSE)</f>
        <v>Frutales</v>
      </c>
    </row>
    <row r="123" spans="1:24" x14ac:dyDescent="0.25">
      <c r="A123" t="s">
        <v>141</v>
      </c>
      <c r="B123">
        <v>2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 t="s">
        <v>281</v>
      </c>
      <c r="N123">
        <v>0</v>
      </c>
      <c r="O123" t="s">
        <v>222</v>
      </c>
      <c r="P123">
        <v>0</v>
      </c>
      <c r="Q123" t="s">
        <v>222</v>
      </c>
      <c r="R123">
        <v>0</v>
      </c>
      <c r="S123" t="s">
        <v>222</v>
      </c>
      <c r="U123">
        <v>0</v>
      </c>
      <c r="V123" t="s">
        <v>222</v>
      </c>
      <c r="X123" t="str">
        <f>+VLOOKUP(A123,Sheet3!A:B,2,FALSE)</f>
        <v>Frutales</v>
      </c>
    </row>
    <row r="124" spans="1:24" hidden="1" x14ac:dyDescent="0.25">
      <c r="A124" t="s">
        <v>142</v>
      </c>
      <c r="B124">
        <v>1</v>
      </c>
      <c r="C124">
        <v>1</v>
      </c>
      <c r="D124">
        <v>0</v>
      </c>
      <c r="E124">
        <v>0</v>
      </c>
      <c r="F124">
        <v>2</v>
      </c>
      <c r="G124">
        <v>1</v>
      </c>
      <c r="H124">
        <v>2</v>
      </c>
      <c r="I124" t="s">
        <v>278</v>
      </c>
      <c r="J124">
        <v>2</v>
      </c>
      <c r="K124" t="s">
        <v>278</v>
      </c>
      <c r="L124">
        <v>1</v>
      </c>
      <c r="M124" t="s">
        <v>223</v>
      </c>
      <c r="N124">
        <v>1</v>
      </c>
      <c r="O124" t="s">
        <v>223</v>
      </c>
      <c r="P124">
        <v>0</v>
      </c>
      <c r="Q124" t="s">
        <v>222</v>
      </c>
      <c r="R124">
        <v>0</v>
      </c>
      <c r="S124" t="s">
        <v>222</v>
      </c>
      <c r="U124">
        <v>1</v>
      </c>
      <c r="V124" t="s">
        <v>223</v>
      </c>
      <c r="W124" t="s">
        <v>12</v>
      </c>
      <c r="X124" t="str">
        <f>+VLOOKUP(A124,Sheet3!A:B,2,FALSE)</f>
        <v>Cacao</v>
      </c>
    </row>
    <row r="125" spans="1:24" hidden="1" x14ac:dyDescent="0.25">
      <c r="A125" t="s">
        <v>143</v>
      </c>
      <c r="B125">
        <v>1</v>
      </c>
      <c r="C125">
        <v>1</v>
      </c>
      <c r="D125">
        <v>1</v>
      </c>
      <c r="E125">
        <v>0</v>
      </c>
      <c r="F125">
        <v>2</v>
      </c>
      <c r="G125">
        <v>1</v>
      </c>
      <c r="H125">
        <v>3</v>
      </c>
      <c r="I125" t="s">
        <v>272</v>
      </c>
      <c r="J125">
        <v>4</v>
      </c>
      <c r="K125" t="s">
        <v>276</v>
      </c>
      <c r="L125">
        <v>1</v>
      </c>
      <c r="M125" t="s">
        <v>223</v>
      </c>
      <c r="N125">
        <v>1</v>
      </c>
      <c r="O125" t="s">
        <v>223</v>
      </c>
      <c r="P125">
        <v>0</v>
      </c>
      <c r="Q125" t="s">
        <v>222</v>
      </c>
      <c r="R125">
        <v>0</v>
      </c>
      <c r="S125" t="s">
        <v>222</v>
      </c>
      <c r="U125">
        <v>0</v>
      </c>
      <c r="V125" t="s">
        <v>222</v>
      </c>
      <c r="X125" t="str">
        <f>+VLOOKUP(A125,Sheet3!A:B,2,FALSE)</f>
        <v>Cacao</v>
      </c>
    </row>
    <row r="126" spans="1:24" x14ac:dyDescent="0.25">
      <c r="A126" t="s">
        <v>144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J126">
        <v>2</v>
      </c>
      <c r="K126" t="s">
        <v>278</v>
      </c>
      <c r="N126">
        <v>0</v>
      </c>
      <c r="O126" t="s">
        <v>222</v>
      </c>
      <c r="P126">
        <v>0</v>
      </c>
      <c r="Q126" t="s">
        <v>222</v>
      </c>
      <c r="R126">
        <v>0</v>
      </c>
      <c r="S126" t="s">
        <v>222</v>
      </c>
      <c r="U126">
        <v>0</v>
      </c>
      <c r="V126" t="s">
        <v>222</v>
      </c>
      <c r="X126" t="str">
        <f>+VLOOKUP(A126,Sheet3!A:B,2,FALSE)</f>
        <v>Cacao</v>
      </c>
    </row>
    <row r="127" spans="1:24" hidden="1" x14ac:dyDescent="0.25">
      <c r="A127" t="s">
        <v>145</v>
      </c>
      <c r="B127">
        <v>2</v>
      </c>
      <c r="C127">
        <v>1</v>
      </c>
      <c r="D127">
        <v>0</v>
      </c>
      <c r="E127">
        <v>0</v>
      </c>
      <c r="F127">
        <v>1</v>
      </c>
      <c r="G127">
        <v>2</v>
      </c>
      <c r="H127">
        <v>3</v>
      </c>
      <c r="I127" t="s">
        <v>272</v>
      </c>
      <c r="J127">
        <v>3</v>
      </c>
      <c r="K127" t="s">
        <v>272</v>
      </c>
      <c r="L127">
        <v>1</v>
      </c>
      <c r="M127" t="s">
        <v>223</v>
      </c>
      <c r="N127">
        <v>1</v>
      </c>
      <c r="O127" t="s">
        <v>223</v>
      </c>
      <c r="P127">
        <v>0</v>
      </c>
      <c r="Q127" t="s">
        <v>222</v>
      </c>
      <c r="R127">
        <v>0</v>
      </c>
      <c r="S127" t="s">
        <v>222</v>
      </c>
      <c r="U127">
        <v>1</v>
      </c>
      <c r="V127" t="s">
        <v>223</v>
      </c>
      <c r="W127" t="s">
        <v>13</v>
      </c>
      <c r="X127" t="str">
        <f>+VLOOKUP(A127,Sheet3!A:B,2,FALSE)</f>
        <v>Cacao</v>
      </c>
    </row>
    <row r="128" spans="1:24" hidden="1" x14ac:dyDescent="0.25">
      <c r="A128" t="s">
        <v>146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3</v>
      </c>
      <c r="I128" t="s">
        <v>272</v>
      </c>
      <c r="J128">
        <v>1</v>
      </c>
      <c r="K128" t="s">
        <v>281</v>
      </c>
      <c r="L128">
        <v>0</v>
      </c>
      <c r="M128" t="s">
        <v>222</v>
      </c>
      <c r="N128">
        <v>1</v>
      </c>
      <c r="O128" t="s">
        <v>223</v>
      </c>
      <c r="P128">
        <v>0</v>
      </c>
      <c r="Q128" t="s">
        <v>222</v>
      </c>
      <c r="R128">
        <v>0</v>
      </c>
      <c r="S128" t="s">
        <v>222</v>
      </c>
      <c r="U128">
        <v>0</v>
      </c>
      <c r="V128" t="s">
        <v>222</v>
      </c>
      <c r="X128" t="str">
        <f>+VLOOKUP(A128,Sheet3!A:B,2,FALSE)</f>
        <v>Camu-camu</v>
      </c>
    </row>
    <row r="129" spans="1:24" x14ac:dyDescent="0.25">
      <c r="A129" t="s">
        <v>147</v>
      </c>
      <c r="B129">
        <v>2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3</v>
      </c>
      <c r="I129" t="s">
        <v>272</v>
      </c>
      <c r="J129">
        <v>3</v>
      </c>
      <c r="K129" t="s">
        <v>272</v>
      </c>
      <c r="N129">
        <v>0</v>
      </c>
      <c r="O129" t="s">
        <v>222</v>
      </c>
      <c r="P129">
        <v>0</v>
      </c>
      <c r="Q129" t="s">
        <v>222</v>
      </c>
      <c r="R129">
        <v>0</v>
      </c>
      <c r="S129" t="s">
        <v>222</v>
      </c>
      <c r="U129">
        <v>0</v>
      </c>
      <c r="V129" t="s">
        <v>222</v>
      </c>
      <c r="X129" t="str">
        <f>+VLOOKUP(A129,Sheet3!A:B,2,FALSE)</f>
        <v>Camu-camu</v>
      </c>
    </row>
    <row r="130" spans="1:24" hidden="1" x14ac:dyDescent="0.25">
      <c r="A130" t="s">
        <v>148</v>
      </c>
      <c r="B130">
        <v>2</v>
      </c>
      <c r="C130">
        <v>2</v>
      </c>
      <c r="D130">
        <v>0</v>
      </c>
      <c r="E130">
        <v>0</v>
      </c>
      <c r="F130">
        <v>1</v>
      </c>
      <c r="G130">
        <v>1</v>
      </c>
      <c r="H130">
        <v>3</v>
      </c>
      <c r="I130" t="s">
        <v>272</v>
      </c>
      <c r="J130">
        <v>3</v>
      </c>
      <c r="K130" t="s">
        <v>272</v>
      </c>
      <c r="L130">
        <v>1</v>
      </c>
      <c r="M130" t="s">
        <v>223</v>
      </c>
      <c r="N130">
        <v>1</v>
      </c>
      <c r="O130" t="s">
        <v>223</v>
      </c>
      <c r="P130">
        <v>0</v>
      </c>
      <c r="Q130" t="s">
        <v>222</v>
      </c>
      <c r="R130">
        <v>0</v>
      </c>
      <c r="S130" t="s">
        <v>222</v>
      </c>
      <c r="U130">
        <v>0</v>
      </c>
      <c r="V130" t="s">
        <v>222</v>
      </c>
      <c r="X130" t="str">
        <f>+VLOOKUP(A130,Sheet3!A:B,2,FALSE)</f>
        <v>Camu-camu</v>
      </c>
    </row>
    <row r="131" spans="1:24" x14ac:dyDescent="0.25">
      <c r="A131" t="s">
        <v>149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3</v>
      </c>
      <c r="I131" t="s">
        <v>272</v>
      </c>
      <c r="J131">
        <v>3</v>
      </c>
      <c r="K131" t="s">
        <v>272</v>
      </c>
      <c r="L131">
        <v>0</v>
      </c>
      <c r="M131" t="s">
        <v>222</v>
      </c>
      <c r="N131">
        <v>0</v>
      </c>
      <c r="O131" t="s">
        <v>222</v>
      </c>
      <c r="P131">
        <v>0</v>
      </c>
      <c r="Q131" t="s">
        <v>222</v>
      </c>
      <c r="R131">
        <v>0</v>
      </c>
      <c r="S131" t="s">
        <v>222</v>
      </c>
      <c r="U131">
        <v>0</v>
      </c>
      <c r="V131" t="s">
        <v>222</v>
      </c>
      <c r="X131" t="str">
        <f>+VLOOKUP(A131,Sheet3!A:B,2,FALSE)</f>
        <v>Camu-camu</v>
      </c>
    </row>
    <row r="132" spans="1:24" x14ac:dyDescent="0.25">
      <c r="A132" t="s">
        <v>150</v>
      </c>
      <c r="B132">
        <v>2</v>
      </c>
      <c r="C132">
        <v>2</v>
      </c>
      <c r="D132">
        <v>0</v>
      </c>
      <c r="E132">
        <v>0</v>
      </c>
      <c r="F132">
        <v>1</v>
      </c>
      <c r="G132">
        <v>1</v>
      </c>
      <c r="H132">
        <v>4</v>
      </c>
      <c r="I132" t="s">
        <v>276</v>
      </c>
      <c r="J132">
        <v>4</v>
      </c>
      <c r="K132" t="s">
        <v>276</v>
      </c>
      <c r="L132">
        <v>1</v>
      </c>
      <c r="M132" t="s">
        <v>223</v>
      </c>
      <c r="N132">
        <v>0</v>
      </c>
      <c r="O132" t="s">
        <v>222</v>
      </c>
      <c r="P132">
        <v>0</v>
      </c>
      <c r="Q132" t="s">
        <v>222</v>
      </c>
      <c r="R132">
        <v>0</v>
      </c>
      <c r="S132" t="s">
        <v>222</v>
      </c>
      <c r="U132">
        <v>0</v>
      </c>
      <c r="V132" t="s">
        <v>222</v>
      </c>
      <c r="X132" t="str">
        <f>+VLOOKUP(A132,Sheet3!A:B,2,FALSE)</f>
        <v>Camu-camu</v>
      </c>
    </row>
    <row r="133" spans="1:24" x14ac:dyDescent="0.25">
      <c r="A133" t="s">
        <v>151</v>
      </c>
      <c r="B133">
        <v>2</v>
      </c>
      <c r="C133">
        <v>2</v>
      </c>
      <c r="D133">
        <v>0</v>
      </c>
      <c r="E133">
        <v>0</v>
      </c>
      <c r="F133">
        <v>1</v>
      </c>
      <c r="G133">
        <v>0</v>
      </c>
      <c r="H133">
        <v>3</v>
      </c>
      <c r="I133" t="s">
        <v>272</v>
      </c>
      <c r="J133">
        <v>3</v>
      </c>
      <c r="K133" t="s">
        <v>272</v>
      </c>
      <c r="L133">
        <v>1</v>
      </c>
      <c r="M133" t="s">
        <v>223</v>
      </c>
      <c r="N133">
        <v>0</v>
      </c>
      <c r="O133" t="s">
        <v>222</v>
      </c>
      <c r="P133">
        <v>0</v>
      </c>
      <c r="Q133" t="s">
        <v>222</v>
      </c>
      <c r="R133">
        <v>0</v>
      </c>
      <c r="S133" t="s">
        <v>222</v>
      </c>
      <c r="U133">
        <v>0</v>
      </c>
      <c r="V133" t="s">
        <v>222</v>
      </c>
      <c r="X133" t="str">
        <f>+VLOOKUP(A133,Sheet3!A:B,2,FALSE)</f>
        <v>Camu-camu</v>
      </c>
    </row>
    <row r="134" spans="1:24" hidden="1" x14ac:dyDescent="0.25">
      <c r="A134" t="s">
        <v>152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2</v>
      </c>
      <c r="I134" t="s">
        <v>278</v>
      </c>
      <c r="J134">
        <v>3</v>
      </c>
      <c r="K134" t="s">
        <v>272</v>
      </c>
      <c r="L134">
        <v>1</v>
      </c>
      <c r="M134" t="s">
        <v>223</v>
      </c>
      <c r="N134">
        <v>1</v>
      </c>
      <c r="O134" t="s">
        <v>223</v>
      </c>
      <c r="P134">
        <v>0</v>
      </c>
      <c r="Q134" t="s">
        <v>222</v>
      </c>
      <c r="R134">
        <v>0</v>
      </c>
      <c r="S134" t="s">
        <v>222</v>
      </c>
      <c r="U134">
        <v>0</v>
      </c>
      <c r="V134" t="s">
        <v>222</v>
      </c>
      <c r="X134" t="str">
        <f>+VLOOKUP(A134,Sheet3!A:B,2,FALSE)</f>
        <v>Camu-camu</v>
      </c>
    </row>
    <row r="135" spans="1:24" x14ac:dyDescent="0.25">
      <c r="A135" t="s">
        <v>153</v>
      </c>
      <c r="B135">
        <v>2</v>
      </c>
      <c r="C135">
        <v>2</v>
      </c>
      <c r="D135">
        <v>0</v>
      </c>
      <c r="E135">
        <v>0</v>
      </c>
      <c r="F135">
        <v>1</v>
      </c>
      <c r="G135">
        <v>0</v>
      </c>
      <c r="H135">
        <v>3</v>
      </c>
      <c r="I135" t="s">
        <v>272</v>
      </c>
      <c r="J135">
        <v>3</v>
      </c>
      <c r="K135" t="s">
        <v>272</v>
      </c>
      <c r="L135">
        <v>1</v>
      </c>
      <c r="M135" t="s">
        <v>223</v>
      </c>
      <c r="N135">
        <v>0</v>
      </c>
      <c r="O135" t="s">
        <v>222</v>
      </c>
      <c r="P135">
        <v>0</v>
      </c>
      <c r="Q135" t="s">
        <v>222</v>
      </c>
      <c r="R135">
        <v>0</v>
      </c>
      <c r="S135" t="s">
        <v>222</v>
      </c>
      <c r="U135">
        <v>0</v>
      </c>
      <c r="V135" t="s">
        <v>222</v>
      </c>
      <c r="X135" t="str">
        <f>+VLOOKUP(A135,Sheet3!A:B,2,FALSE)</f>
        <v>Camu-camu</v>
      </c>
    </row>
    <row r="136" spans="1:24" x14ac:dyDescent="0.25">
      <c r="A136" t="s">
        <v>154</v>
      </c>
      <c r="B136">
        <v>2</v>
      </c>
      <c r="C136">
        <v>2</v>
      </c>
      <c r="D136">
        <v>0</v>
      </c>
      <c r="E136">
        <v>0</v>
      </c>
      <c r="F136">
        <v>1</v>
      </c>
      <c r="G136">
        <v>0</v>
      </c>
      <c r="H136">
        <v>3</v>
      </c>
      <c r="I136" t="s">
        <v>272</v>
      </c>
      <c r="J136">
        <v>2</v>
      </c>
      <c r="K136" t="s">
        <v>278</v>
      </c>
      <c r="L136">
        <v>1</v>
      </c>
      <c r="M136" t="s">
        <v>223</v>
      </c>
      <c r="N136">
        <v>0</v>
      </c>
      <c r="O136" t="s">
        <v>222</v>
      </c>
      <c r="P136">
        <v>0</v>
      </c>
      <c r="Q136" t="s">
        <v>222</v>
      </c>
      <c r="R136">
        <v>0</v>
      </c>
      <c r="S136" t="s">
        <v>222</v>
      </c>
      <c r="U136">
        <v>0</v>
      </c>
      <c r="V136" t="s">
        <v>222</v>
      </c>
      <c r="X136" t="str">
        <f>+VLOOKUP(A136,Sheet3!A:B,2,FALSE)</f>
        <v>Camu-camu</v>
      </c>
    </row>
    <row r="137" spans="1:24" x14ac:dyDescent="0.25">
      <c r="A137" t="s">
        <v>155</v>
      </c>
      <c r="B137">
        <v>1</v>
      </c>
      <c r="C137">
        <v>2</v>
      </c>
      <c r="D137">
        <v>0</v>
      </c>
      <c r="E137">
        <v>0</v>
      </c>
      <c r="F137">
        <v>0</v>
      </c>
      <c r="G137">
        <v>1</v>
      </c>
      <c r="H137">
        <v>3</v>
      </c>
      <c r="I137" t="s">
        <v>272</v>
      </c>
      <c r="J137">
        <v>3</v>
      </c>
      <c r="K137" t="s">
        <v>272</v>
      </c>
      <c r="L137">
        <v>1</v>
      </c>
      <c r="M137" t="s">
        <v>223</v>
      </c>
      <c r="N137">
        <v>0</v>
      </c>
      <c r="O137" t="s">
        <v>222</v>
      </c>
      <c r="P137">
        <v>0</v>
      </c>
      <c r="Q137" t="s">
        <v>222</v>
      </c>
      <c r="R137">
        <v>0</v>
      </c>
      <c r="S137" t="s">
        <v>222</v>
      </c>
      <c r="U137">
        <v>0</v>
      </c>
      <c r="V137" t="s">
        <v>222</v>
      </c>
      <c r="X137" t="str">
        <f>+VLOOKUP(A137,Sheet3!A:B,2,FALSE)</f>
        <v>Camu-camu</v>
      </c>
    </row>
    <row r="138" spans="1:24" x14ac:dyDescent="0.25">
      <c r="A138" t="s">
        <v>156</v>
      </c>
      <c r="B138">
        <v>3</v>
      </c>
      <c r="C138">
        <v>2</v>
      </c>
      <c r="D138">
        <v>0</v>
      </c>
      <c r="E138">
        <v>0</v>
      </c>
      <c r="F138">
        <v>1</v>
      </c>
      <c r="G138">
        <v>1</v>
      </c>
      <c r="H138">
        <v>3</v>
      </c>
      <c r="I138" t="s">
        <v>272</v>
      </c>
      <c r="J138">
        <v>3</v>
      </c>
      <c r="K138" t="s">
        <v>272</v>
      </c>
      <c r="L138">
        <v>1</v>
      </c>
      <c r="M138" t="s">
        <v>223</v>
      </c>
      <c r="N138">
        <v>0</v>
      </c>
      <c r="O138" t="s">
        <v>222</v>
      </c>
      <c r="P138">
        <v>0</v>
      </c>
      <c r="Q138" t="s">
        <v>222</v>
      </c>
      <c r="R138">
        <v>0</v>
      </c>
      <c r="S138" t="s">
        <v>222</v>
      </c>
      <c r="U138">
        <v>0</v>
      </c>
      <c r="V138" t="s">
        <v>222</v>
      </c>
      <c r="X138" t="str">
        <f>+VLOOKUP(A138,Sheet3!A:B,2,FALSE)</f>
        <v>Camu-camu</v>
      </c>
    </row>
    <row r="139" spans="1:24" x14ac:dyDescent="0.25">
      <c r="A139" t="s">
        <v>157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3</v>
      </c>
      <c r="I139" t="s">
        <v>272</v>
      </c>
      <c r="J139">
        <v>2</v>
      </c>
      <c r="K139" t="s">
        <v>278</v>
      </c>
      <c r="N139">
        <v>0</v>
      </c>
      <c r="O139" t="s">
        <v>222</v>
      </c>
      <c r="P139">
        <v>0</v>
      </c>
      <c r="Q139" t="s">
        <v>222</v>
      </c>
      <c r="R139">
        <v>0</v>
      </c>
      <c r="S139" t="s">
        <v>222</v>
      </c>
      <c r="U139">
        <v>0</v>
      </c>
      <c r="V139" t="s">
        <v>222</v>
      </c>
      <c r="X139" t="str">
        <f>+VLOOKUP(A139,Sheet3!A:B,2,FALSE)</f>
        <v>Camu-camu</v>
      </c>
    </row>
    <row r="140" spans="1:24" x14ac:dyDescent="0.25">
      <c r="A140" t="s">
        <v>158</v>
      </c>
      <c r="B140">
        <v>2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3</v>
      </c>
      <c r="I140" t="s">
        <v>272</v>
      </c>
      <c r="J140">
        <v>3</v>
      </c>
      <c r="K140" t="s">
        <v>272</v>
      </c>
      <c r="N140">
        <v>0</v>
      </c>
      <c r="O140" t="s">
        <v>222</v>
      </c>
      <c r="P140">
        <v>0</v>
      </c>
      <c r="Q140" t="s">
        <v>222</v>
      </c>
      <c r="R140">
        <v>0</v>
      </c>
      <c r="S140" t="s">
        <v>222</v>
      </c>
      <c r="U140">
        <v>0</v>
      </c>
      <c r="V140" t="s">
        <v>222</v>
      </c>
      <c r="X140" t="str">
        <f>+VLOOKUP(A140,Sheet3!A:B,2,FALSE)</f>
        <v>Camu-camu</v>
      </c>
    </row>
    <row r="141" spans="1:24" x14ac:dyDescent="0.25">
      <c r="A141" t="s">
        <v>159</v>
      </c>
      <c r="B141">
        <v>2</v>
      </c>
      <c r="C141">
        <v>2</v>
      </c>
      <c r="D141">
        <v>1</v>
      </c>
      <c r="E141">
        <v>0</v>
      </c>
      <c r="F141">
        <v>0</v>
      </c>
      <c r="G141">
        <v>1</v>
      </c>
      <c r="H141">
        <v>3</v>
      </c>
      <c r="I141" t="s">
        <v>272</v>
      </c>
      <c r="J141">
        <v>3</v>
      </c>
      <c r="K141" t="s">
        <v>272</v>
      </c>
      <c r="L141">
        <v>1</v>
      </c>
      <c r="M141" t="s">
        <v>223</v>
      </c>
      <c r="N141">
        <v>0</v>
      </c>
      <c r="O141" t="s">
        <v>222</v>
      </c>
      <c r="P141">
        <v>0</v>
      </c>
      <c r="Q141" t="s">
        <v>222</v>
      </c>
      <c r="R141">
        <v>0</v>
      </c>
      <c r="S141" t="s">
        <v>222</v>
      </c>
      <c r="U141">
        <v>0</v>
      </c>
      <c r="V141" t="s">
        <v>222</v>
      </c>
      <c r="X141" t="str">
        <f>+VLOOKUP(A141,Sheet3!A:B,2,FALSE)</f>
        <v>Camu-camu</v>
      </c>
    </row>
    <row r="142" spans="1:24" hidden="1" x14ac:dyDescent="0.25">
      <c r="A142" t="s">
        <v>160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3</v>
      </c>
      <c r="I142" t="s">
        <v>272</v>
      </c>
      <c r="J142">
        <v>4</v>
      </c>
      <c r="K142" t="s">
        <v>276</v>
      </c>
      <c r="L142">
        <v>1</v>
      </c>
      <c r="M142" t="s">
        <v>223</v>
      </c>
      <c r="N142">
        <v>1</v>
      </c>
      <c r="O142" t="s">
        <v>223</v>
      </c>
      <c r="P142">
        <v>1</v>
      </c>
      <c r="Q142" t="s">
        <v>223</v>
      </c>
      <c r="R142">
        <v>0</v>
      </c>
      <c r="S142" t="s">
        <v>222</v>
      </c>
      <c r="U142">
        <v>0</v>
      </c>
      <c r="V142" t="s">
        <v>222</v>
      </c>
      <c r="X142" t="str">
        <f>+VLOOKUP(A142,Sheet3!A:B,2,FALSE)</f>
        <v>Cacao</v>
      </c>
    </row>
    <row r="143" spans="1:24" hidden="1" x14ac:dyDescent="0.25">
      <c r="A143" t="s">
        <v>161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N143">
        <v>1</v>
      </c>
      <c r="O143" t="s">
        <v>223</v>
      </c>
      <c r="P143">
        <v>1</v>
      </c>
      <c r="Q143" t="s">
        <v>223</v>
      </c>
      <c r="R143">
        <v>0</v>
      </c>
      <c r="S143" t="s">
        <v>222</v>
      </c>
      <c r="U143">
        <v>0</v>
      </c>
      <c r="V143" t="s">
        <v>222</v>
      </c>
      <c r="X143" t="str">
        <f>+VLOOKUP(A143,Sheet3!A:B,2,FALSE)</f>
        <v>Cacao</v>
      </c>
    </row>
    <row r="144" spans="1:24" hidden="1" x14ac:dyDescent="0.25">
      <c r="A144" t="s">
        <v>162</v>
      </c>
      <c r="B144">
        <v>2</v>
      </c>
      <c r="C144">
        <v>1</v>
      </c>
      <c r="D144">
        <v>0</v>
      </c>
      <c r="E144">
        <v>0</v>
      </c>
      <c r="F144">
        <v>0</v>
      </c>
      <c r="G144">
        <v>2</v>
      </c>
      <c r="H144">
        <v>3</v>
      </c>
      <c r="I144" t="s">
        <v>272</v>
      </c>
      <c r="J144">
        <v>4</v>
      </c>
      <c r="K144" t="s">
        <v>276</v>
      </c>
      <c r="L144">
        <v>1</v>
      </c>
      <c r="M144" t="s">
        <v>223</v>
      </c>
      <c r="N144">
        <v>1</v>
      </c>
      <c r="O144" t="s">
        <v>223</v>
      </c>
      <c r="P144">
        <v>0</v>
      </c>
      <c r="Q144" t="s">
        <v>222</v>
      </c>
      <c r="R144">
        <v>0</v>
      </c>
      <c r="S144" t="s">
        <v>222</v>
      </c>
      <c r="U144">
        <v>1</v>
      </c>
      <c r="V144" t="s">
        <v>223</v>
      </c>
      <c r="W144" t="s">
        <v>14</v>
      </c>
      <c r="X144" t="str">
        <f>+VLOOKUP(A144,Sheet3!A:B,2,FALSE)</f>
        <v>Cacao</v>
      </c>
    </row>
    <row r="145" spans="1:24" hidden="1" x14ac:dyDescent="0.25">
      <c r="A145" t="s">
        <v>163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J145">
        <v>2</v>
      </c>
      <c r="K145" t="s">
        <v>278</v>
      </c>
      <c r="N145">
        <v>1</v>
      </c>
      <c r="O145" t="s">
        <v>223</v>
      </c>
      <c r="P145">
        <v>0</v>
      </c>
      <c r="Q145" t="s">
        <v>222</v>
      </c>
      <c r="R145">
        <v>0</v>
      </c>
      <c r="S145" t="s">
        <v>222</v>
      </c>
      <c r="U145">
        <v>0</v>
      </c>
      <c r="V145" t="s">
        <v>222</v>
      </c>
      <c r="X145" t="str">
        <f>+VLOOKUP(A145,Sheet3!A:B,2,FALSE)</f>
        <v>Cacao</v>
      </c>
    </row>
    <row r="146" spans="1:24" hidden="1" x14ac:dyDescent="0.25">
      <c r="A146" t="s">
        <v>164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3</v>
      </c>
      <c r="I146" t="s">
        <v>272</v>
      </c>
      <c r="J146">
        <v>1</v>
      </c>
      <c r="K146" t="s">
        <v>281</v>
      </c>
      <c r="L146">
        <v>1</v>
      </c>
      <c r="M146" t="s">
        <v>223</v>
      </c>
      <c r="N146">
        <v>1</v>
      </c>
      <c r="O146" t="s">
        <v>223</v>
      </c>
      <c r="P146">
        <v>0</v>
      </c>
      <c r="Q146" t="s">
        <v>222</v>
      </c>
      <c r="R146">
        <v>0</v>
      </c>
      <c r="S146" t="s">
        <v>222</v>
      </c>
      <c r="U146">
        <v>0</v>
      </c>
      <c r="V146" t="s">
        <v>222</v>
      </c>
      <c r="X146" t="str">
        <f>+VLOOKUP(A146,Sheet3!A:B,2,FALSE)</f>
        <v>Cacao</v>
      </c>
    </row>
    <row r="147" spans="1:24" hidden="1" x14ac:dyDescent="0.25">
      <c r="A147" t="s">
        <v>165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3</v>
      </c>
      <c r="I147" t="s">
        <v>272</v>
      </c>
      <c r="J147">
        <v>3</v>
      </c>
      <c r="K147" t="s">
        <v>272</v>
      </c>
      <c r="N147">
        <v>1</v>
      </c>
      <c r="O147" t="s">
        <v>223</v>
      </c>
      <c r="P147">
        <v>0</v>
      </c>
      <c r="Q147" t="s">
        <v>222</v>
      </c>
      <c r="R147">
        <v>0</v>
      </c>
      <c r="S147" t="s">
        <v>222</v>
      </c>
      <c r="U147">
        <v>1</v>
      </c>
      <c r="V147" t="s">
        <v>223</v>
      </c>
      <c r="W147" t="s">
        <v>7</v>
      </c>
      <c r="X147" t="str">
        <f>+VLOOKUP(A147,Sheet3!A:B,2,FALSE)</f>
        <v>Cacao</v>
      </c>
    </row>
    <row r="148" spans="1:24" x14ac:dyDescent="0.25">
      <c r="A148" t="s">
        <v>166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 t="s">
        <v>281</v>
      </c>
      <c r="J148">
        <v>3</v>
      </c>
      <c r="K148" t="s">
        <v>272</v>
      </c>
      <c r="L148">
        <v>1</v>
      </c>
      <c r="M148" t="s">
        <v>223</v>
      </c>
      <c r="N148">
        <v>0</v>
      </c>
      <c r="O148" t="s">
        <v>222</v>
      </c>
      <c r="P148">
        <v>0</v>
      </c>
      <c r="Q148" t="s">
        <v>222</v>
      </c>
      <c r="R148">
        <v>0</v>
      </c>
      <c r="S148" t="s">
        <v>222</v>
      </c>
      <c r="U148">
        <v>0</v>
      </c>
      <c r="V148" t="s">
        <v>222</v>
      </c>
      <c r="X148" t="str">
        <f>+VLOOKUP(A148,Sheet3!A:B,2,FALSE)</f>
        <v>Frutales</v>
      </c>
    </row>
    <row r="149" spans="1:24" x14ac:dyDescent="0.25">
      <c r="A149" t="s">
        <v>167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8</v>
      </c>
      <c r="I149" t="s">
        <v>274</v>
      </c>
      <c r="J149">
        <v>3</v>
      </c>
      <c r="K149" t="s">
        <v>272</v>
      </c>
      <c r="N149">
        <v>0</v>
      </c>
      <c r="O149" t="s">
        <v>222</v>
      </c>
      <c r="P149">
        <v>0</v>
      </c>
      <c r="Q149" t="s">
        <v>222</v>
      </c>
      <c r="R149">
        <v>0</v>
      </c>
      <c r="S149" t="s">
        <v>222</v>
      </c>
      <c r="U149">
        <v>0</v>
      </c>
      <c r="V149" t="s">
        <v>222</v>
      </c>
      <c r="X149" t="str">
        <f>+VLOOKUP(A149,Sheet3!A:B,2,FALSE)</f>
        <v>Frutales</v>
      </c>
    </row>
    <row r="150" spans="1:24" x14ac:dyDescent="0.25">
      <c r="A150" t="s">
        <v>168</v>
      </c>
      <c r="B150">
        <v>1</v>
      </c>
      <c r="C150">
        <v>2</v>
      </c>
      <c r="D150">
        <v>1</v>
      </c>
      <c r="E150">
        <v>0</v>
      </c>
      <c r="F150">
        <v>0</v>
      </c>
      <c r="G150">
        <v>0</v>
      </c>
      <c r="H150">
        <v>3</v>
      </c>
      <c r="I150" t="s">
        <v>272</v>
      </c>
      <c r="J150">
        <v>3</v>
      </c>
      <c r="K150" t="s">
        <v>272</v>
      </c>
      <c r="N150">
        <v>0</v>
      </c>
      <c r="O150" t="s">
        <v>222</v>
      </c>
      <c r="P150">
        <v>0</v>
      </c>
      <c r="Q150" t="s">
        <v>222</v>
      </c>
      <c r="R150">
        <v>0</v>
      </c>
      <c r="S150" t="s">
        <v>222</v>
      </c>
      <c r="U150">
        <v>0</v>
      </c>
      <c r="V150" t="s">
        <v>222</v>
      </c>
      <c r="X150" t="str">
        <f>+VLOOKUP(A150,Sheet3!A:B,2,FALSE)</f>
        <v>Frutales</v>
      </c>
    </row>
    <row r="151" spans="1:24" x14ac:dyDescent="0.25">
      <c r="A151" t="s">
        <v>169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3</v>
      </c>
      <c r="I151" t="s">
        <v>272</v>
      </c>
      <c r="J151">
        <v>3</v>
      </c>
      <c r="K151" t="s">
        <v>272</v>
      </c>
      <c r="N151">
        <v>0</v>
      </c>
      <c r="O151" t="s">
        <v>222</v>
      </c>
      <c r="P151">
        <v>0</v>
      </c>
      <c r="Q151" t="s">
        <v>222</v>
      </c>
      <c r="R151">
        <v>0</v>
      </c>
      <c r="S151" t="s">
        <v>222</v>
      </c>
      <c r="U151">
        <v>0</v>
      </c>
      <c r="V151" t="s">
        <v>222</v>
      </c>
      <c r="X151" t="str">
        <f>+VLOOKUP(A151,Sheet3!A:B,2,FALSE)</f>
        <v>Frutales</v>
      </c>
    </row>
    <row r="152" spans="1:24" x14ac:dyDescent="0.25">
      <c r="A152" t="s">
        <v>170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 t="s">
        <v>281</v>
      </c>
      <c r="J152">
        <v>1</v>
      </c>
      <c r="K152" t="s">
        <v>281</v>
      </c>
      <c r="N152">
        <v>0</v>
      </c>
      <c r="O152" t="s">
        <v>222</v>
      </c>
      <c r="P152">
        <v>0</v>
      </c>
      <c r="Q152" t="s">
        <v>222</v>
      </c>
      <c r="R152">
        <v>0</v>
      </c>
      <c r="S152" t="s">
        <v>222</v>
      </c>
      <c r="U152">
        <v>0</v>
      </c>
      <c r="V152" t="s">
        <v>222</v>
      </c>
      <c r="X152" t="str">
        <f>+VLOOKUP(A152,Sheet3!A:B,2,FALSE)</f>
        <v>Frutales</v>
      </c>
    </row>
    <row r="153" spans="1:24" x14ac:dyDescent="0.25">
      <c r="A153" t="s">
        <v>171</v>
      </c>
      <c r="B153">
        <v>1</v>
      </c>
      <c r="C153">
        <v>1</v>
      </c>
      <c r="D153">
        <v>0</v>
      </c>
      <c r="E153">
        <v>0</v>
      </c>
      <c r="F153">
        <v>2</v>
      </c>
      <c r="G153">
        <v>0</v>
      </c>
      <c r="H153">
        <v>1</v>
      </c>
      <c r="I153" t="s">
        <v>281</v>
      </c>
      <c r="J153">
        <v>1</v>
      </c>
      <c r="K153" t="s">
        <v>281</v>
      </c>
      <c r="L153">
        <v>1</v>
      </c>
      <c r="M153" t="s">
        <v>223</v>
      </c>
      <c r="N153">
        <v>0</v>
      </c>
      <c r="O153" t="s">
        <v>222</v>
      </c>
      <c r="P153">
        <v>0</v>
      </c>
      <c r="Q153" t="s">
        <v>222</v>
      </c>
      <c r="R153">
        <v>0</v>
      </c>
      <c r="S153" t="s">
        <v>222</v>
      </c>
      <c r="U153">
        <v>0</v>
      </c>
      <c r="V153" t="s">
        <v>222</v>
      </c>
      <c r="X153" t="str">
        <f>+VLOOKUP(A153,Sheet3!A:B,2,FALSE)</f>
        <v>Frutales</v>
      </c>
    </row>
    <row r="154" spans="1:24" x14ac:dyDescent="0.25">
      <c r="A154" t="s">
        <v>172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278</v>
      </c>
      <c r="J154">
        <v>1</v>
      </c>
      <c r="K154" t="s">
        <v>281</v>
      </c>
      <c r="N154">
        <v>0</v>
      </c>
      <c r="O154" t="s">
        <v>222</v>
      </c>
      <c r="P154">
        <v>0</v>
      </c>
      <c r="Q154" t="s">
        <v>222</v>
      </c>
      <c r="R154">
        <v>0</v>
      </c>
      <c r="S154" t="s">
        <v>222</v>
      </c>
      <c r="U154">
        <v>0</v>
      </c>
      <c r="V154" t="s">
        <v>222</v>
      </c>
      <c r="X154" t="str">
        <f>+VLOOKUP(A154,Sheet3!A:B,2,FALSE)</f>
        <v>Frutales</v>
      </c>
    </row>
    <row r="155" spans="1:24" x14ac:dyDescent="0.25">
      <c r="A155" t="s">
        <v>173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3</v>
      </c>
      <c r="I155" t="s">
        <v>272</v>
      </c>
      <c r="J155">
        <v>3</v>
      </c>
      <c r="K155" t="s">
        <v>272</v>
      </c>
      <c r="N155">
        <v>0</v>
      </c>
      <c r="O155" t="s">
        <v>222</v>
      </c>
      <c r="P155">
        <v>0</v>
      </c>
      <c r="Q155" t="s">
        <v>222</v>
      </c>
      <c r="R155">
        <v>0</v>
      </c>
      <c r="S155" t="s">
        <v>222</v>
      </c>
      <c r="U155">
        <v>0</v>
      </c>
      <c r="V155" t="s">
        <v>222</v>
      </c>
      <c r="X155" t="str">
        <f>+VLOOKUP(A155,Sheet3!A:B,2,FALSE)</f>
        <v>Frutales</v>
      </c>
    </row>
    <row r="156" spans="1:24" x14ac:dyDescent="0.25">
      <c r="A156" t="s">
        <v>174</v>
      </c>
      <c r="B156">
        <v>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3</v>
      </c>
      <c r="I156" t="s">
        <v>272</v>
      </c>
      <c r="J156">
        <v>3</v>
      </c>
      <c r="K156" t="s">
        <v>272</v>
      </c>
      <c r="N156">
        <v>0</v>
      </c>
      <c r="O156" t="s">
        <v>222</v>
      </c>
      <c r="P156">
        <v>0</v>
      </c>
      <c r="Q156" t="s">
        <v>222</v>
      </c>
      <c r="R156">
        <v>0</v>
      </c>
      <c r="S156" t="s">
        <v>222</v>
      </c>
      <c r="U156">
        <v>0</v>
      </c>
      <c r="V156" t="s">
        <v>222</v>
      </c>
      <c r="X156" t="str">
        <f>+VLOOKUP(A156,Sheet3!A:B,2,FALSE)</f>
        <v>Frutales</v>
      </c>
    </row>
    <row r="157" spans="1:24" x14ac:dyDescent="0.25">
      <c r="A157" t="s">
        <v>175</v>
      </c>
      <c r="B157">
        <v>2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3</v>
      </c>
      <c r="I157" t="s">
        <v>272</v>
      </c>
      <c r="J157">
        <v>3</v>
      </c>
      <c r="K157" t="s">
        <v>272</v>
      </c>
      <c r="L157">
        <v>0</v>
      </c>
      <c r="M157" t="s">
        <v>222</v>
      </c>
      <c r="N157">
        <v>0</v>
      </c>
      <c r="O157" t="s">
        <v>222</v>
      </c>
      <c r="P157">
        <v>0</v>
      </c>
      <c r="Q157" t="s">
        <v>222</v>
      </c>
      <c r="R157">
        <v>0</v>
      </c>
      <c r="S157" t="s">
        <v>222</v>
      </c>
      <c r="U157">
        <v>0</v>
      </c>
      <c r="V157" t="s">
        <v>222</v>
      </c>
      <c r="X157" t="str">
        <f>+VLOOKUP(A157,Sheet3!A:B,2,FALSE)</f>
        <v>Frutales</v>
      </c>
    </row>
    <row r="158" spans="1:24" hidden="1" x14ac:dyDescent="0.25">
      <c r="A158" t="s">
        <v>176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</v>
      </c>
      <c r="I158" t="s">
        <v>272</v>
      </c>
      <c r="N158">
        <v>1</v>
      </c>
      <c r="O158" t="s">
        <v>223</v>
      </c>
      <c r="P158">
        <v>1</v>
      </c>
      <c r="Q158" t="s">
        <v>223</v>
      </c>
      <c r="R158">
        <v>0</v>
      </c>
      <c r="S158" t="s">
        <v>222</v>
      </c>
      <c r="U158">
        <v>1</v>
      </c>
      <c r="V158" t="s">
        <v>223</v>
      </c>
      <c r="W158" t="s">
        <v>15</v>
      </c>
      <c r="X158" t="str">
        <f>+VLOOKUP(A158,Sheet3!A:B,2,FALSE)</f>
        <v>Cacao</v>
      </c>
    </row>
    <row r="159" spans="1:24" x14ac:dyDescent="0.25">
      <c r="A159" t="s">
        <v>177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11</v>
      </c>
      <c r="I159" t="s">
        <v>279</v>
      </c>
      <c r="N159">
        <v>0</v>
      </c>
      <c r="O159" t="s">
        <v>222</v>
      </c>
      <c r="P159">
        <v>0</v>
      </c>
      <c r="Q159" t="s">
        <v>222</v>
      </c>
      <c r="R159">
        <v>0</v>
      </c>
      <c r="S159" t="s">
        <v>222</v>
      </c>
      <c r="U159">
        <v>1</v>
      </c>
      <c r="V159" t="s">
        <v>223</v>
      </c>
      <c r="W159" t="s">
        <v>7</v>
      </c>
      <c r="X159" t="str">
        <f>+VLOOKUP(A159,Sheet3!A:B,2,FALSE)</f>
        <v>Cacao</v>
      </c>
    </row>
    <row r="160" spans="1:24" x14ac:dyDescent="0.25">
      <c r="A160" t="s">
        <v>178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2</v>
      </c>
      <c r="H160">
        <v>4</v>
      </c>
      <c r="I160" t="s">
        <v>276</v>
      </c>
      <c r="J160">
        <v>3</v>
      </c>
      <c r="K160" t="s">
        <v>272</v>
      </c>
      <c r="L160">
        <v>1</v>
      </c>
      <c r="M160" t="s">
        <v>223</v>
      </c>
      <c r="N160">
        <v>0</v>
      </c>
      <c r="O160" t="s">
        <v>222</v>
      </c>
      <c r="P160">
        <v>0</v>
      </c>
      <c r="Q160" t="s">
        <v>222</v>
      </c>
      <c r="R160">
        <v>0</v>
      </c>
      <c r="S160" t="s">
        <v>222</v>
      </c>
      <c r="U160">
        <v>0</v>
      </c>
      <c r="V160" t="s">
        <v>222</v>
      </c>
      <c r="X160" t="str">
        <f>+VLOOKUP(A160,Sheet3!A:B,2,FALSE)</f>
        <v>Cacao</v>
      </c>
    </row>
    <row r="161" spans="1:24" hidden="1" x14ac:dyDescent="0.25">
      <c r="A161" t="s">
        <v>179</v>
      </c>
      <c r="B161">
        <v>1</v>
      </c>
      <c r="C161">
        <v>1</v>
      </c>
      <c r="D161">
        <v>0</v>
      </c>
      <c r="E161">
        <v>0</v>
      </c>
      <c r="F161">
        <v>2</v>
      </c>
      <c r="G161">
        <v>2</v>
      </c>
      <c r="H161">
        <v>4</v>
      </c>
      <c r="I161" t="s">
        <v>276</v>
      </c>
      <c r="J161">
        <v>1</v>
      </c>
      <c r="K161" t="s">
        <v>281</v>
      </c>
      <c r="L161">
        <v>1</v>
      </c>
      <c r="M161" t="s">
        <v>223</v>
      </c>
      <c r="N161">
        <v>1</v>
      </c>
      <c r="O161" t="s">
        <v>223</v>
      </c>
      <c r="P161">
        <v>1</v>
      </c>
      <c r="Q161" t="s">
        <v>223</v>
      </c>
      <c r="R161">
        <v>0</v>
      </c>
      <c r="S161" t="s">
        <v>222</v>
      </c>
      <c r="U161">
        <v>0</v>
      </c>
      <c r="V161" t="s">
        <v>222</v>
      </c>
      <c r="X161" t="str">
        <f>+VLOOKUP(A161,Sheet3!A:B,2,FALSE)</f>
        <v>Cacao</v>
      </c>
    </row>
    <row r="162" spans="1:24" x14ac:dyDescent="0.25">
      <c r="A162" t="s">
        <v>180</v>
      </c>
      <c r="B162">
        <v>0</v>
      </c>
      <c r="C162">
        <v>1</v>
      </c>
      <c r="D162">
        <v>0</v>
      </c>
      <c r="E162">
        <v>0</v>
      </c>
      <c r="F162">
        <v>2</v>
      </c>
      <c r="G162">
        <v>3</v>
      </c>
      <c r="J162">
        <v>3</v>
      </c>
      <c r="K162" t="s">
        <v>272</v>
      </c>
      <c r="L162">
        <v>1</v>
      </c>
      <c r="M162" t="s">
        <v>223</v>
      </c>
      <c r="N162">
        <v>0</v>
      </c>
      <c r="O162" t="s">
        <v>222</v>
      </c>
      <c r="P162">
        <v>0</v>
      </c>
      <c r="Q162" t="s">
        <v>222</v>
      </c>
      <c r="R162">
        <v>0</v>
      </c>
      <c r="S162" t="s">
        <v>222</v>
      </c>
      <c r="U162">
        <v>0</v>
      </c>
      <c r="V162" t="s">
        <v>222</v>
      </c>
      <c r="X162" t="str">
        <f>+VLOOKUP(A162,Sheet3!A:B,2,FALSE)</f>
        <v>Cacao</v>
      </c>
    </row>
    <row r="163" spans="1:24" x14ac:dyDescent="0.25">
      <c r="A163" t="s">
        <v>181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J163">
        <v>3</v>
      </c>
      <c r="K163" t="s">
        <v>272</v>
      </c>
      <c r="L163">
        <v>0</v>
      </c>
      <c r="M163" t="s">
        <v>222</v>
      </c>
      <c r="N163">
        <v>0</v>
      </c>
      <c r="O163" t="s">
        <v>222</v>
      </c>
      <c r="P163">
        <v>0</v>
      </c>
      <c r="Q163" t="s">
        <v>222</v>
      </c>
      <c r="R163">
        <v>2</v>
      </c>
      <c r="S163" t="s">
        <v>277</v>
      </c>
      <c r="U163">
        <v>0</v>
      </c>
      <c r="V163" t="s">
        <v>222</v>
      </c>
      <c r="X163" t="str">
        <f>+VLOOKUP(A163,Sheet3!A:B,2,FALSE)</f>
        <v>Frutales</v>
      </c>
    </row>
    <row r="164" spans="1:24" x14ac:dyDescent="0.25">
      <c r="A164" t="s">
        <v>182</v>
      </c>
      <c r="B164">
        <v>1</v>
      </c>
      <c r="C164">
        <v>1</v>
      </c>
      <c r="D164">
        <v>0</v>
      </c>
      <c r="E164">
        <v>0</v>
      </c>
      <c r="F164">
        <v>2</v>
      </c>
      <c r="G164">
        <v>3</v>
      </c>
      <c r="H164">
        <v>3</v>
      </c>
      <c r="I164" t="s">
        <v>272</v>
      </c>
      <c r="J164">
        <v>4</v>
      </c>
      <c r="K164" t="s">
        <v>276</v>
      </c>
      <c r="L164">
        <v>1</v>
      </c>
      <c r="M164" t="s">
        <v>223</v>
      </c>
      <c r="N164">
        <v>0</v>
      </c>
      <c r="O164" t="s">
        <v>222</v>
      </c>
      <c r="P164">
        <v>0</v>
      </c>
      <c r="Q164" t="s">
        <v>222</v>
      </c>
      <c r="R164">
        <v>0</v>
      </c>
      <c r="S164" t="s">
        <v>222</v>
      </c>
      <c r="U164">
        <v>0</v>
      </c>
      <c r="V164" t="s">
        <v>222</v>
      </c>
      <c r="X164" t="str">
        <f>+VLOOKUP(A164,Sheet3!A:B,2,FALSE)</f>
        <v>Cacao</v>
      </c>
    </row>
    <row r="165" spans="1:24" x14ac:dyDescent="0.25">
      <c r="A165" t="s">
        <v>183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4</v>
      </c>
      <c r="I165" t="s">
        <v>276</v>
      </c>
      <c r="N165">
        <v>0</v>
      </c>
      <c r="O165" t="s">
        <v>222</v>
      </c>
      <c r="P165">
        <v>0</v>
      </c>
      <c r="Q165" t="s">
        <v>222</v>
      </c>
      <c r="R165">
        <v>0</v>
      </c>
      <c r="S165" t="s">
        <v>222</v>
      </c>
      <c r="U165">
        <v>0</v>
      </c>
      <c r="V165" t="s">
        <v>222</v>
      </c>
      <c r="X165" t="str">
        <f>+VLOOKUP(A165,Sheet3!A:B,2,FALSE)</f>
        <v>Cacao</v>
      </c>
    </row>
    <row r="166" spans="1:24" hidden="1" x14ac:dyDescent="0.25">
      <c r="A166" t="s">
        <v>184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3</v>
      </c>
      <c r="I166" t="s">
        <v>272</v>
      </c>
      <c r="J166">
        <v>1</v>
      </c>
      <c r="K166" t="s">
        <v>281</v>
      </c>
      <c r="L166">
        <v>0</v>
      </c>
      <c r="M166" t="s">
        <v>222</v>
      </c>
      <c r="N166">
        <v>1</v>
      </c>
      <c r="O166" t="s">
        <v>223</v>
      </c>
      <c r="P166">
        <v>0</v>
      </c>
      <c r="Q166" t="s">
        <v>222</v>
      </c>
      <c r="R166">
        <v>0</v>
      </c>
      <c r="S166" t="s">
        <v>222</v>
      </c>
      <c r="U166">
        <v>0</v>
      </c>
      <c r="V166" t="s">
        <v>222</v>
      </c>
      <c r="X166" t="str">
        <f>+VLOOKUP(A166,Sheet3!A:B,2,FALSE)</f>
        <v>Frutales</v>
      </c>
    </row>
    <row r="167" spans="1:24" x14ac:dyDescent="0.25">
      <c r="A167" t="s">
        <v>185</v>
      </c>
      <c r="B167">
        <v>1</v>
      </c>
      <c r="C167">
        <v>1</v>
      </c>
      <c r="D167">
        <v>0</v>
      </c>
      <c r="E167">
        <v>0</v>
      </c>
      <c r="F167">
        <v>2</v>
      </c>
      <c r="G167">
        <v>1</v>
      </c>
      <c r="H167">
        <v>3</v>
      </c>
      <c r="I167" t="s">
        <v>272</v>
      </c>
      <c r="J167">
        <v>1</v>
      </c>
      <c r="K167" t="s">
        <v>281</v>
      </c>
      <c r="L167">
        <v>1</v>
      </c>
      <c r="M167" t="s">
        <v>223</v>
      </c>
      <c r="N167">
        <v>0</v>
      </c>
      <c r="O167" t="s">
        <v>222</v>
      </c>
      <c r="P167">
        <v>0</v>
      </c>
      <c r="Q167" t="s">
        <v>222</v>
      </c>
      <c r="R167">
        <v>0</v>
      </c>
      <c r="S167" t="s">
        <v>222</v>
      </c>
      <c r="U167">
        <v>0</v>
      </c>
      <c r="V167" t="s">
        <v>222</v>
      </c>
      <c r="X167" t="str">
        <f>+VLOOKUP(A167,Sheet3!A:B,2,FALSE)</f>
        <v>Cacao</v>
      </c>
    </row>
    <row r="168" spans="1:24" x14ac:dyDescent="0.25">
      <c r="A168" t="s">
        <v>186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N168">
        <v>0</v>
      </c>
      <c r="O168" t="s">
        <v>222</v>
      </c>
      <c r="P168">
        <v>0</v>
      </c>
      <c r="Q168" t="s">
        <v>222</v>
      </c>
      <c r="R168">
        <v>0</v>
      </c>
      <c r="S168" t="s">
        <v>222</v>
      </c>
      <c r="U168">
        <v>0</v>
      </c>
      <c r="V168" t="s">
        <v>222</v>
      </c>
      <c r="X168" t="str">
        <f>+VLOOKUP(A168,Sheet3!A:B,2,FALSE)</f>
        <v>Cacao</v>
      </c>
    </row>
    <row r="169" spans="1:24" hidden="1" x14ac:dyDescent="0.25">
      <c r="A169" t="s">
        <v>187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2</v>
      </c>
      <c r="H169">
        <v>4</v>
      </c>
      <c r="I169" t="s">
        <v>276</v>
      </c>
      <c r="J169">
        <v>4</v>
      </c>
      <c r="K169" t="s">
        <v>276</v>
      </c>
      <c r="L169">
        <v>1</v>
      </c>
      <c r="M169" t="s">
        <v>223</v>
      </c>
      <c r="N169">
        <v>1</v>
      </c>
      <c r="O169" t="s">
        <v>223</v>
      </c>
      <c r="P169">
        <v>0</v>
      </c>
      <c r="Q169" t="s">
        <v>222</v>
      </c>
      <c r="R169">
        <v>0</v>
      </c>
      <c r="S169" t="s">
        <v>222</v>
      </c>
      <c r="U169">
        <v>0</v>
      </c>
      <c r="V169" t="s">
        <v>222</v>
      </c>
      <c r="X169" t="str">
        <f>+VLOOKUP(A169,Sheet3!A:B,2,FALSE)</f>
        <v>Cacao</v>
      </c>
    </row>
    <row r="170" spans="1:24" x14ac:dyDescent="0.25">
      <c r="A170" t="s">
        <v>188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3</v>
      </c>
      <c r="I170" t="s">
        <v>272</v>
      </c>
      <c r="J170">
        <v>4</v>
      </c>
      <c r="K170" t="s">
        <v>276</v>
      </c>
      <c r="L170">
        <v>1</v>
      </c>
      <c r="M170" t="s">
        <v>223</v>
      </c>
      <c r="N170">
        <v>0</v>
      </c>
      <c r="O170" t="s">
        <v>222</v>
      </c>
      <c r="P170">
        <v>0</v>
      </c>
      <c r="Q170" t="s">
        <v>222</v>
      </c>
      <c r="R170">
        <v>0</v>
      </c>
      <c r="S170" t="s">
        <v>222</v>
      </c>
      <c r="U170">
        <v>0</v>
      </c>
      <c r="V170" t="s">
        <v>222</v>
      </c>
      <c r="X170" t="str">
        <f>+VLOOKUP(A170,Sheet3!A:B,2,FALSE)</f>
        <v>Cacao</v>
      </c>
    </row>
    <row r="171" spans="1:24" hidden="1" x14ac:dyDescent="0.25">
      <c r="A171" t="s">
        <v>189</v>
      </c>
      <c r="B171">
        <v>0</v>
      </c>
      <c r="C171">
        <v>0</v>
      </c>
      <c r="D171">
        <v>1</v>
      </c>
      <c r="E171">
        <v>3</v>
      </c>
      <c r="F171">
        <v>2</v>
      </c>
      <c r="G171">
        <v>0</v>
      </c>
      <c r="L171">
        <v>1</v>
      </c>
      <c r="M171" t="s">
        <v>223</v>
      </c>
      <c r="N171">
        <v>1</v>
      </c>
      <c r="O171" t="s">
        <v>223</v>
      </c>
      <c r="P171">
        <v>1</v>
      </c>
      <c r="Q171" t="s">
        <v>223</v>
      </c>
      <c r="R171">
        <v>0</v>
      </c>
      <c r="S171" t="s">
        <v>222</v>
      </c>
      <c r="U171">
        <v>1</v>
      </c>
      <c r="V171" t="s">
        <v>223</v>
      </c>
      <c r="W171" t="s">
        <v>5</v>
      </c>
      <c r="X171" t="str">
        <f>+VLOOKUP(A171,Sheet3!A:B,2,FALSE)</f>
        <v>Cacao</v>
      </c>
    </row>
    <row r="172" spans="1:24" x14ac:dyDescent="0.25">
      <c r="A172" t="s">
        <v>190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3</v>
      </c>
      <c r="I172" t="s">
        <v>272</v>
      </c>
      <c r="J172">
        <v>3</v>
      </c>
      <c r="K172" t="s">
        <v>272</v>
      </c>
      <c r="N172">
        <v>0</v>
      </c>
      <c r="O172" t="s">
        <v>222</v>
      </c>
      <c r="P172">
        <v>0</v>
      </c>
      <c r="Q172" t="s">
        <v>222</v>
      </c>
      <c r="R172">
        <v>0</v>
      </c>
      <c r="S172" t="s">
        <v>222</v>
      </c>
      <c r="U172">
        <v>0</v>
      </c>
      <c r="V172" t="s">
        <v>222</v>
      </c>
      <c r="X172" t="str">
        <f>+VLOOKUP(A172,Sheet3!A:B,2,FALSE)</f>
        <v>Frutales</v>
      </c>
    </row>
    <row r="173" spans="1:24" hidden="1" x14ac:dyDescent="0.25">
      <c r="A173" t="s">
        <v>191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2</v>
      </c>
      <c r="H173">
        <v>2</v>
      </c>
      <c r="I173" t="s">
        <v>278</v>
      </c>
      <c r="J173">
        <v>1</v>
      </c>
      <c r="K173" t="s">
        <v>281</v>
      </c>
      <c r="L173">
        <v>1</v>
      </c>
      <c r="M173" t="s">
        <v>223</v>
      </c>
      <c r="N173">
        <v>1</v>
      </c>
      <c r="O173" t="s">
        <v>223</v>
      </c>
      <c r="P173">
        <v>0</v>
      </c>
      <c r="Q173" t="s">
        <v>222</v>
      </c>
      <c r="R173">
        <v>0</v>
      </c>
      <c r="S173" t="s">
        <v>222</v>
      </c>
      <c r="U173">
        <v>0</v>
      </c>
      <c r="V173" t="s">
        <v>222</v>
      </c>
      <c r="X173" t="str">
        <f>+VLOOKUP(A173,Sheet3!A:B,2,FALSE)</f>
        <v>Cacao</v>
      </c>
    </row>
    <row r="174" spans="1:24" x14ac:dyDescent="0.25">
      <c r="A174" t="s">
        <v>192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">
        <v>281</v>
      </c>
      <c r="N174">
        <v>0</v>
      </c>
      <c r="O174" t="s">
        <v>222</v>
      </c>
      <c r="P174">
        <v>0</v>
      </c>
      <c r="Q174" t="s">
        <v>222</v>
      </c>
      <c r="R174">
        <v>0</v>
      </c>
      <c r="S174" t="s">
        <v>222</v>
      </c>
      <c r="U174">
        <v>0</v>
      </c>
      <c r="V174" t="s">
        <v>222</v>
      </c>
      <c r="X174" t="str">
        <f>+VLOOKUP(A174,Sheet3!A:B,2,FALSE)</f>
        <v>Cacao</v>
      </c>
    </row>
    <row r="175" spans="1:24" x14ac:dyDescent="0.25">
      <c r="A175" t="s">
        <v>193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3</v>
      </c>
      <c r="I175" t="s">
        <v>272</v>
      </c>
      <c r="J175">
        <v>3</v>
      </c>
      <c r="K175" t="s">
        <v>272</v>
      </c>
      <c r="L175">
        <v>1</v>
      </c>
      <c r="M175" t="s">
        <v>223</v>
      </c>
      <c r="N175">
        <v>0</v>
      </c>
      <c r="O175" t="s">
        <v>222</v>
      </c>
      <c r="P175">
        <v>0</v>
      </c>
      <c r="Q175" t="s">
        <v>222</v>
      </c>
      <c r="R175">
        <v>0</v>
      </c>
      <c r="S175" t="s">
        <v>222</v>
      </c>
      <c r="U175">
        <v>0</v>
      </c>
      <c r="V175" t="s">
        <v>222</v>
      </c>
      <c r="X175" t="str">
        <f>+VLOOKUP(A175,Sheet3!A:B,2,FALSE)</f>
        <v>Frutales</v>
      </c>
    </row>
    <row r="176" spans="1:24" x14ac:dyDescent="0.25">
      <c r="A176" t="s">
        <v>194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</v>
      </c>
      <c r="I176" t="s">
        <v>272</v>
      </c>
      <c r="N176">
        <v>0</v>
      </c>
      <c r="O176" t="s">
        <v>222</v>
      </c>
      <c r="P176">
        <v>0</v>
      </c>
      <c r="Q176" t="s">
        <v>222</v>
      </c>
      <c r="R176">
        <v>0</v>
      </c>
      <c r="S176" t="s">
        <v>222</v>
      </c>
      <c r="U176">
        <v>0</v>
      </c>
      <c r="V176" t="s">
        <v>222</v>
      </c>
      <c r="X176" t="str">
        <f>+VLOOKUP(A176,Sheet3!A:B,2,FALSE)</f>
        <v>Cacao</v>
      </c>
    </row>
    <row r="177" spans="1:24" x14ac:dyDescent="0.25">
      <c r="A177" t="s">
        <v>195</v>
      </c>
      <c r="B177">
        <v>1</v>
      </c>
      <c r="C177">
        <v>1</v>
      </c>
      <c r="D177">
        <v>0</v>
      </c>
      <c r="E177">
        <v>0</v>
      </c>
      <c r="F177">
        <v>2</v>
      </c>
      <c r="G177">
        <v>0</v>
      </c>
      <c r="H177">
        <v>3</v>
      </c>
      <c r="I177" t="s">
        <v>272</v>
      </c>
      <c r="J177">
        <v>3</v>
      </c>
      <c r="K177" t="s">
        <v>272</v>
      </c>
      <c r="L177">
        <v>0</v>
      </c>
      <c r="M177" t="s">
        <v>222</v>
      </c>
      <c r="N177">
        <v>0</v>
      </c>
      <c r="O177" t="s">
        <v>222</v>
      </c>
      <c r="P177">
        <v>0</v>
      </c>
      <c r="Q177" t="s">
        <v>222</v>
      </c>
      <c r="R177">
        <v>0</v>
      </c>
      <c r="S177" t="s">
        <v>222</v>
      </c>
      <c r="U177">
        <v>0</v>
      </c>
      <c r="V177" t="s">
        <v>222</v>
      </c>
      <c r="X177" t="str">
        <f>+VLOOKUP(A177,Sheet3!A:B,2,FALSE)</f>
        <v>Frutales</v>
      </c>
    </row>
    <row r="178" spans="1:24" x14ac:dyDescent="0.25">
      <c r="A178" t="s">
        <v>196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L178">
        <v>1</v>
      </c>
      <c r="M178" t="s">
        <v>223</v>
      </c>
      <c r="N178">
        <v>0</v>
      </c>
      <c r="O178" t="s">
        <v>222</v>
      </c>
      <c r="P178">
        <v>0</v>
      </c>
      <c r="Q178" t="s">
        <v>222</v>
      </c>
      <c r="R178">
        <v>0</v>
      </c>
      <c r="S178" t="s">
        <v>222</v>
      </c>
      <c r="U178">
        <v>0</v>
      </c>
      <c r="V178" t="s">
        <v>222</v>
      </c>
      <c r="X178" t="str">
        <f>+VLOOKUP(A178,Sheet3!A:B,2,FALSE)</f>
        <v>Cacao</v>
      </c>
    </row>
    <row r="179" spans="1:24" x14ac:dyDescent="0.25">
      <c r="A179" t="s">
        <v>197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6</v>
      </c>
      <c r="I179" t="s">
        <v>273</v>
      </c>
      <c r="J179">
        <v>3</v>
      </c>
      <c r="K179" t="s">
        <v>272</v>
      </c>
      <c r="L179">
        <v>1</v>
      </c>
      <c r="M179" t="s">
        <v>223</v>
      </c>
      <c r="N179">
        <v>0</v>
      </c>
      <c r="O179" t="s">
        <v>222</v>
      </c>
      <c r="P179">
        <v>0</v>
      </c>
      <c r="Q179" t="s">
        <v>222</v>
      </c>
      <c r="R179">
        <v>0</v>
      </c>
      <c r="S179" t="s">
        <v>222</v>
      </c>
      <c r="U179">
        <v>0</v>
      </c>
      <c r="V179" t="s">
        <v>222</v>
      </c>
      <c r="X179" t="str">
        <f>+VLOOKUP(A179,Sheet3!A:B,2,FALSE)</f>
        <v>Frutales</v>
      </c>
    </row>
    <row r="180" spans="1:24" x14ac:dyDescent="0.25">
      <c r="A180" t="s">
        <v>198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4</v>
      </c>
      <c r="I180" t="s">
        <v>276</v>
      </c>
      <c r="J180">
        <v>1</v>
      </c>
      <c r="K180" t="s">
        <v>281</v>
      </c>
      <c r="L180">
        <v>1</v>
      </c>
      <c r="M180" t="s">
        <v>223</v>
      </c>
      <c r="N180">
        <v>0</v>
      </c>
      <c r="O180" t="s">
        <v>222</v>
      </c>
      <c r="P180">
        <v>0</v>
      </c>
      <c r="Q180" t="s">
        <v>222</v>
      </c>
      <c r="R180">
        <v>0</v>
      </c>
      <c r="S180" t="s">
        <v>222</v>
      </c>
      <c r="U180">
        <v>0</v>
      </c>
      <c r="V180" t="s">
        <v>222</v>
      </c>
      <c r="X180" t="str">
        <f>+VLOOKUP(A180,Sheet3!A:B,2,FALSE)</f>
        <v>Cacao</v>
      </c>
    </row>
    <row r="181" spans="1:24" hidden="1" x14ac:dyDescent="0.25">
      <c r="A181" t="s">
        <v>199</v>
      </c>
      <c r="B181">
        <v>1</v>
      </c>
      <c r="C181">
        <v>1</v>
      </c>
      <c r="D181">
        <v>0</v>
      </c>
      <c r="E181">
        <v>0</v>
      </c>
      <c r="F181">
        <v>2</v>
      </c>
      <c r="G181">
        <v>2</v>
      </c>
      <c r="H181">
        <v>4</v>
      </c>
      <c r="I181" t="s">
        <v>276</v>
      </c>
      <c r="J181">
        <v>2</v>
      </c>
      <c r="K181" t="s">
        <v>278</v>
      </c>
      <c r="L181">
        <v>1</v>
      </c>
      <c r="M181" t="s">
        <v>223</v>
      </c>
      <c r="N181">
        <v>1</v>
      </c>
      <c r="O181" t="s">
        <v>223</v>
      </c>
      <c r="P181">
        <v>0</v>
      </c>
      <c r="Q181" t="s">
        <v>222</v>
      </c>
      <c r="R181">
        <v>0</v>
      </c>
      <c r="S181" t="s">
        <v>222</v>
      </c>
      <c r="U181">
        <v>1</v>
      </c>
      <c r="V181" t="s">
        <v>223</v>
      </c>
      <c r="W181" t="s">
        <v>5</v>
      </c>
      <c r="X181" t="str">
        <f>+VLOOKUP(A181,Sheet3!A:B,2,FALSE)</f>
        <v>Cacao</v>
      </c>
    </row>
    <row r="182" spans="1:24" hidden="1" x14ac:dyDescent="0.25">
      <c r="A182" t="s">
        <v>200</v>
      </c>
      <c r="B182">
        <v>1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278</v>
      </c>
      <c r="J182">
        <v>7</v>
      </c>
      <c r="K182" t="s">
        <v>283</v>
      </c>
      <c r="N182">
        <v>1</v>
      </c>
      <c r="O182" t="s">
        <v>223</v>
      </c>
      <c r="P182">
        <v>1</v>
      </c>
      <c r="Q182" t="s">
        <v>223</v>
      </c>
      <c r="R182">
        <v>0</v>
      </c>
      <c r="S182" t="s">
        <v>222</v>
      </c>
      <c r="U182">
        <v>1</v>
      </c>
      <c r="V182" t="s">
        <v>223</v>
      </c>
      <c r="W182" t="s">
        <v>16</v>
      </c>
      <c r="X182" t="str">
        <f>+VLOOKUP(A182,Sheet3!A:B,2,FALSE)</f>
        <v>Cacao</v>
      </c>
    </row>
    <row r="183" spans="1:24" hidden="1" x14ac:dyDescent="0.25">
      <c r="A183" t="s">
        <v>201</v>
      </c>
      <c r="B183">
        <v>1</v>
      </c>
      <c r="C183">
        <v>10</v>
      </c>
      <c r="D183">
        <v>0</v>
      </c>
      <c r="E183">
        <v>0</v>
      </c>
      <c r="F183">
        <v>1</v>
      </c>
      <c r="G183">
        <v>2</v>
      </c>
      <c r="H183">
        <v>4</v>
      </c>
      <c r="I183" t="s">
        <v>276</v>
      </c>
      <c r="J183">
        <v>3</v>
      </c>
      <c r="K183" t="s">
        <v>272</v>
      </c>
      <c r="L183">
        <v>0</v>
      </c>
      <c r="M183" t="s">
        <v>222</v>
      </c>
      <c r="N183">
        <v>1</v>
      </c>
      <c r="O183" t="s">
        <v>223</v>
      </c>
      <c r="P183">
        <v>0</v>
      </c>
      <c r="Q183" t="s">
        <v>222</v>
      </c>
      <c r="R183">
        <v>2</v>
      </c>
      <c r="S183" t="s">
        <v>277</v>
      </c>
      <c r="U183">
        <v>0</v>
      </c>
      <c r="V183" t="s">
        <v>222</v>
      </c>
      <c r="X183" t="str">
        <f>+VLOOKUP(A183,Sheet3!A:B,2,FALSE)</f>
        <v>Frutales</v>
      </c>
    </row>
    <row r="184" spans="1:24" x14ac:dyDescent="0.25">
      <c r="A184" t="s">
        <v>202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1</v>
      </c>
      <c r="I184" t="s">
        <v>281</v>
      </c>
      <c r="L184">
        <v>1</v>
      </c>
      <c r="M184" t="s">
        <v>223</v>
      </c>
      <c r="N184">
        <v>0</v>
      </c>
      <c r="O184" t="s">
        <v>222</v>
      </c>
      <c r="P184">
        <v>0</v>
      </c>
      <c r="Q184" t="s">
        <v>222</v>
      </c>
      <c r="R184">
        <v>0</v>
      </c>
      <c r="S184" t="s">
        <v>222</v>
      </c>
      <c r="U184">
        <v>0</v>
      </c>
      <c r="V184" t="s">
        <v>222</v>
      </c>
      <c r="X184" t="str">
        <f>+VLOOKUP(A184,Sheet3!A:B,2,FALSE)</f>
        <v>Cacao</v>
      </c>
    </row>
    <row r="185" spans="1:24" x14ac:dyDescent="0.25">
      <c r="A185" t="s">
        <v>203</v>
      </c>
      <c r="B185">
        <v>2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4</v>
      </c>
      <c r="I185" t="s">
        <v>276</v>
      </c>
      <c r="J185">
        <v>3</v>
      </c>
      <c r="K185" t="s">
        <v>272</v>
      </c>
      <c r="N185">
        <v>0</v>
      </c>
      <c r="O185" t="s">
        <v>222</v>
      </c>
      <c r="P185">
        <v>0</v>
      </c>
      <c r="Q185" t="s">
        <v>222</v>
      </c>
      <c r="R185">
        <v>0</v>
      </c>
      <c r="S185" t="s">
        <v>222</v>
      </c>
      <c r="U185">
        <v>0</v>
      </c>
      <c r="V185" t="s">
        <v>222</v>
      </c>
      <c r="X185" t="str">
        <f>+VLOOKUP(A185,Sheet3!A:B,2,FALSE)</f>
        <v>Frutales</v>
      </c>
    </row>
    <row r="186" spans="1:24" x14ac:dyDescent="0.25">
      <c r="A186" t="s">
        <v>204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3</v>
      </c>
      <c r="I186" t="s">
        <v>272</v>
      </c>
      <c r="J186">
        <v>3</v>
      </c>
      <c r="K186" t="s">
        <v>272</v>
      </c>
      <c r="L186">
        <v>0</v>
      </c>
      <c r="M186" t="s">
        <v>222</v>
      </c>
      <c r="N186">
        <v>0</v>
      </c>
      <c r="O186" t="s">
        <v>222</v>
      </c>
      <c r="P186">
        <v>0</v>
      </c>
      <c r="Q186" t="s">
        <v>222</v>
      </c>
      <c r="R186">
        <v>0</v>
      </c>
      <c r="S186" t="s">
        <v>222</v>
      </c>
      <c r="U186">
        <v>0</v>
      </c>
      <c r="V186" t="s">
        <v>222</v>
      </c>
      <c r="X186" t="str">
        <f>+VLOOKUP(A186,Sheet3!A:B,2,FALSE)</f>
        <v>Frutales</v>
      </c>
    </row>
    <row r="187" spans="1:24" hidden="1" x14ac:dyDescent="0.25">
      <c r="A187" t="s">
        <v>205</v>
      </c>
      <c r="B187">
        <v>1</v>
      </c>
      <c r="C187">
        <v>1</v>
      </c>
      <c r="D187">
        <v>0</v>
      </c>
      <c r="E187">
        <v>0</v>
      </c>
      <c r="F187">
        <v>2</v>
      </c>
      <c r="G187">
        <v>0</v>
      </c>
      <c r="H187">
        <v>3</v>
      </c>
      <c r="I187" t="s">
        <v>272</v>
      </c>
      <c r="J187">
        <v>1</v>
      </c>
      <c r="K187" t="s">
        <v>281</v>
      </c>
      <c r="L187">
        <v>1</v>
      </c>
      <c r="M187" t="s">
        <v>223</v>
      </c>
      <c r="N187">
        <v>1</v>
      </c>
      <c r="O187" t="s">
        <v>223</v>
      </c>
      <c r="P187">
        <v>0</v>
      </c>
      <c r="Q187" t="s">
        <v>222</v>
      </c>
      <c r="R187">
        <v>0</v>
      </c>
      <c r="S187" t="s">
        <v>222</v>
      </c>
      <c r="U187">
        <v>0</v>
      </c>
      <c r="V187" t="s">
        <v>222</v>
      </c>
      <c r="X187" t="str">
        <f>+VLOOKUP(A187,Sheet3!A:B,2,FALSE)</f>
        <v>Cacao</v>
      </c>
    </row>
    <row r="188" spans="1:24" x14ac:dyDescent="0.25">
      <c r="A188" t="s">
        <v>206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2</v>
      </c>
      <c r="H188">
        <v>3</v>
      </c>
      <c r="I188" t="s">
        <v>272</v>
      </c>
      <c r="J188">
        <v>3</v>
      </c>
      <c r="K188" t="s">
        <v>272</v>
      </c>
      <c r="L188">
        <v>1</v>
      </c>
      <c r="M188" t="s">
        <v>223</v>
      </c>
      <c r="N188">
        <v>0</v>
      </c>
      <c r="O188" t="s">
        <v>222</v>
      </c>
      <c r="P188">
        <v>0</v>
      </c>
      <c r="Q188" t="s">
        <v>222</v>
      </c>
      <c r="R188">
        <v>0</v>
      </c>
      <c r="S188" t="s">
        <v>222</v>
      </c>
      <c r="U188">
        <v>0</v>
      </c>
      <c r="V188" t="s">
        <v>222</v>
      </c>
      <c r="X188" t="str">
        <f>+VLOOKUP(A188,Sheet3!A:B,2,FALSE)</f>
        <v>Frutales</v>
      </c>
    </row>
    <row r="189" spans="1:24" x14ac:dyDescent="0.25">
      <c r="A189" t="s">
        <v>207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278</v>
      </c>
      <c r="J189">
        <v>4</v>
      </c>
      <c r="K189" t="s">
        <v>276</v>
      </c>
      <c r="N189">
        <v>0</v>
      </c>
      <c r="O189" t="s">
        <v>222</v>
      </c>
      <c r="P189">
        <v>0</v>
      </c>
      <c r="Q189" t="s">
        <v>222</v>
      </c>
      <c r="R189">
        <v>0</v>
      </c>
      <c r="S189" t="s">
        <v>222</v>
      </c>
      <c r="U189">
        <v>0</v>
      </c>
      <c r="V189" t="s">
        <v>222</v>
      </c>
      <c r="X189" t="str">
        <f>+VLOOKUP(A189,Sheet3!A:B,2,FALSE)</f>
        <v>Frutales</v>
      </c>
    </row>
    <row r="190" spans="1:24" hidden="1" x14ac:dyDescent="0.25">
      <c r="A190" t="s">
        <v>208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N190">
        <v>1</v>
      </c>
      <c r="O190" t="s">
        <v>223</v>
      </c>
      <c r="P190">
        <v>0</v>
      </c>
      <c r="Q190" t="s">
        <v>222</v>
      </c>
      <c r="R190">
        <v>0</v>
      </c>
      <c r="S190" t="s">
        <v>222</v>
      </c>
      <c r="U190">
        <v>0</v>
      </c>
      <c r="V190" t="s">
        <v>222</v>
      </c>
      <c r="X190" t="str">
        <f>+VLOOKUP(A190,Sheet3!A:B,2,FALSE)</f>
        <v>Cacao</v>
      </c>
    </row>
    <row r="191" spans="1:24" hidden="1" x14ac:dyDescent="0.25">
      <c r="A191" t="s">
        <v>209</v>
      </c>
      <c r="B191">
        <v>1</v>
      </c>
      <c r="C191">
        <v>0</v>
      </c>
      <c r="D191">
        <v>0</v>
      </c>
      <c r="E191">
        <v>0</v>
      </c>
      <c r="F191">
        <v>3</v>
      </c>
      <c r="G191">
        <v>3</v>
      </c>
      <c r="H191">
        <v>3</v>
      </c>
      <c r="I191" t="s">
        <v>272</v>
      </c>
      <c r="L191">
        <v>1</v>
      </c>
      <c r="M191" t="s">
        <v>223</v>
      </c>
      <c r="N191">
        <v>1</v>
      </c>
      <c r="O191" t="s">
        <v>223</v>
      </c>
      <c r="P191">
        <v>1</v>
      </c>
      <c r="Q191" t="s">
        <v>223</v>
      </c>
      <c r="R191">
        <v>0</v>
      </c>
      <c r="S191" t="s">
        <v>222</v>
      </c>
      <c r="U191">
        <v>0</v>
      </c>
      <c r="V191" t="s">
        <v>222</v>
      </c>
      <c r="X191" t="str">
        <f>+VLOOKUP(A191,Sheet3!A:B,2,FALSE)</f>
        <v>Cacao</v>
      </c>
    </row>
    <row r="192" spans="1:24" hidden="1" x14ac:dyDescent="0.25">
      <c r="A192" t="s">
        <v>210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3</v>
      </c>
      <c r="I192" t="s">
        <v>272</v>
      </c>
      <c r="L192">
        <v>1</v>
      </c>
      <c r="M192" t="s">
        <v>223</v>
      </c>
      <c r="N192">
        <v>1</v>
      </c>
      <c r="O192" t="s">
        <v>223</v>
      </c>
      <c r="P192">
        <v>1</v>
      </c>
      <c r="Q192" t="s">
        <v>223</v>
      </c>
      <c r="R192">
        <v>0</v>
      </c>
      <c r="S192" t="s">
        <v>222</v>
      </c>
      <c r="U192">
        <v>0</v>
      </c>
      <c r="V192" t="s">
        <v>222</v>
      </c>
      <c r="X192" t="str">
        <f>+VLOOKUP(A192,Sheet3!A:B,2,FALSE)</f>
        <v>Cacao</v>
      </c>
    </row>
    <row r="193" spans="1:24" hidden="1" x14ac:dyDescent="0.25">
      <c r="A193" t="s">
        <v>211</v>
      </c>
      <c r="B193">
        <v>1</v>
      </c>
      <c r="C193">
        <v>1</v>
      </c>
      <c r="D193">
        <v>0</v>
      </c>
      <c r="E193">
        <v>0</v>
      </c>
      <c r="F193">
        <v>2</v>
      </c>
      <c r="G193">
        <v>0</v>
      </c>
      <c r="H193">
        <v>1</v>
      </c>
      <c r="I193" t="s">
        <v>281</v>
      </c>
      <c r="J193">
        <v>1</v>
      </c>
      <c r="K193" t="s">
        <v>281</v>
      </c>
      <c r="L193">
        <v>1</v>
      </c>
      <c r="M193" t="s">
        <v>223</v>
      </c>
      <c r="N193">
        <v>1</v>
      </c>
      <c r="O193" t="s">
        <v>223</v>
      </c>
      <c r="P193">
        <v>1</v>
      </c>
      <c r="Q193" t="s">
        <v>223</v>
      </c>
      <c r="R193">
        <v>0</v>
      </c>
      <c r="S193" t="s">
        <v>222</v>
      </c>
      <c r="U193">
        <v>0</v>
      </c>
      <c r="V193" t="s">
        <v>222</v>
      </c>
      <c r="X193" t="str">
        <f>+VLOOKUP(A193,Sheet3!A:B,2,FALSE)</f>
        <v>Cacao</v>
      </c>
    </row>
    <row r="194" spans="1:24" hidden="1" x14ac:dyDescent="0.25">
      <c r="A194" t="s">
        <v>212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N194">
        <v>1</v>
      </c>
      <c r="O194" t="s">
        <v>223</v>
      </c>
      <c r="P194">
        <v>1</v>
      </c>
      <c r="Q194" t="s">
        <v>223</v>
      </c>
      <c r="R194">
        <v>0</v>
      </c>
      <c r="S194" t="s">
        <v>222</v>
      </c>
      <c r="U194">
        <v>0</v>
      </c>
      <c r="V194" t="s">
        <v>222</v>
      </c>
      <c r="X194" t="str">
        <f>+VLOOKUP(A194,Sheet3!A:B,2,FALSE)</f>
        <v>Cacao</v>
      </c>
    </row>
    <row r="195" spans="1:24" hidden="1" x14ac:dyDescent="0.25">
      <c r="A195" t="s">
        <v>213</v>
      </c>
      <c r="B195">
        <v>1</v>
      </c>
      <c r="C195">
        <v>1</v>
      </c>
      <c r="D195">
        <v>0</v>
      </c>
      <c r="E195">
        <v>0</v>
      </c>
      <c r="F195">
        <v>3</v>
      </c>
      <c r="G195">
        <v>1</v>
      </c>
      <c r="H195">
        <v>1</v>
      </c>
      <c r="I195" t="s">
        <v>281</v>
      </c>
      <c r="J195">
        <v>7</v>
      </c>
      <c r="K195" t="s">
        <v>283</v>
      </c>
      <c r="L195">
        <v>1</v>
      </c>
      <c r="M195" t="s">
        <v>223</v>
      </c>
      <c r="N195">
        <v>1</v>
      </c>
      <c r="O195" t="s">
        <v>223</v>
      </c>
      <c r="P195">
        <v>1</v>
      </c>
      <c r="Q195" t="s">
        <v>223</v>
      </c>
      <c r="R195">
        <v>0</v>
      </c>
      <c r="S195" t="s">
        <v>222</v>
      </c>
      <c r="U195">
        <v>0</v>
      </c>
      <c r="V195" t="s">
        <v>222</v>
      </c>
      <c r="X195" t="str">
        <f>+VLOOKUP(A195,Sheet3!A:B,2,FALSE)</f>
        <v>Cacao</v>
      </c>
    </row>
    <row r="196" spans="1:24" hidden="1" x14ac:dyDescent="0.25">
      <c r="A196" t="s">
        <v>214</v>
      </c>
      <c r="B196">
        <v>1</v>
      </c>
      <c r="C196">
        <v>1</v>
      </c>
      <c r="D196">
        <v>0</v>
      </c>
      <c r="E196">
        <v>0</v>
      </c>
      <c r="F196">
        <v>2</v>
      </c>
      <c r="G196">
        <v>3</v>
      </c>
      <c r="H196">
        <v>3</v>
      </c>
      <c r="I196" t="s">
        <v>272</v>
      </c>
      <c r="J196">
        <v>4</v>
      </c>
      <c r="K196" t="s">
        <v>276</v>
      </c>
      <c r="L196">
        <v>1</v>
      </c>
      <c r="M196" t="s">
        <v>223</v>
      </c>
      <c r="N196">
        <v>1</v>
      </c>
      <c r="O196" t="s">
        <v>223</v>
      </c>
      <c r="P196">
        <v>0</v>
      </c>
      <c r="Q196" t="s">
        <v>222</v>
      </c>
      <c r="R196">
        <v>0</v>
      </c>
      <c r="S196" t="s">
        <v>222</v>
      </c>
      <c r="U196">
        <v>0</v>
      </c>
      <c r="V196" t="s">
        <v>222</v>
      </c>
      <c r="X196" t="str">
        <f>+VLOOKUP(A196,Sheet3!A:B,2,FALSE)</f>
        <v>Cacao</v>
      </c>
    </row>
    <row r="197" spans="1:24" x14ac:dyDescent="0.25">
      <c r="A197" t="s">
        <v>215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3</v>
      </c>
      <c r="I197" t="s">
        <v>272</v>
      </c>
      <c r="L197">
        <v>1</v>
      </c>
      <c r="M197" t="s">
        <v>223</v>
      </c>
      <c r="N197">
        <v>0</v>
      </c>
      <c r="O197" t="s">
        <v>222</v>
      </c>
      <c r="P197">
        <v>0</v>
      </c>
      <c r="Q197" t="s">
        <v>222</v>
      </c>
      <c r="R197">
        <v>0</v>
      </c>
      <c r="S197" t="s">
        <v>222</v>
      </c>
      <c r="U197">
        <v>0</v>
      </c>
      <c r="V197" t="s">
        <v>222</v>
      </c>
      <c r="X197" t="str">
        <f>+VLOOKUP(A197,Sheet3!A:B,2,FALSE)</f>
        <v>Cacao</v>
      </c>
    </row>
    <row r="198" spans="1:24" x14ac:dyDescent="0.25">
      <c r="A198" t="s">
        <v>216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4</v>
      </c>
      <c r="I198" t="s">
        <v>276</v>
      </c>
      <c r="J198">
        <v>4</v>
      </c>
      <c r="K198" t="s">
        <v>276</v>
      </c>
      <c r="L198">
        <v>0</v>
      </c>
      <c r="M198" t="s">
        <v>222</v>
      </c>
      <c r="N198">
        <v>0</v>
      </c>
      <c r="O198" t="s">
        <v>222</v>
      </c>
      <c r="P198">
        <v>0</v>
      </c>
      <c r="Q198" t="s">
        <v>222</v>
      </c>
      <c r="R198">
        <v>0</v>
      </c>
      <c r="S198" t="s">
        <v>222</v>
      </c>
      <c r="U198">
        <v>0</v>
      </c>
      <c r="V198" t="s">
        <v>222</v>
      </c>
      <c r="X198" t="str">
        <f>+VLOOKUP(A198,Sheet3!A:B,2,FALSE)</f>
        <v>Cacao</v>
      </c>
    </row>
    <row r="199" spans="1:24" x14ac:dyDescent="0.25">
      <c r="A199" t="s">
        <v>217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4</v>
      </c>
      <c r="H199">
        <v>4</v>
      </c>
      <c r="I199" t="s">
        <v>276</v>
      </c>
      <c r="J199">
        <v>4</v>
      </c>
      <c r="K199" t="s">
        <v>276</v>
      </c>
      <c r="L199">
        <v>1</v>
      </c>
      <c r="M199" t="s">
        <v>223</v>
      </c>
      <c r="N199">
        <v>0</v>
      </c>
      <c r="O199" t="s">
        <v>222</v>
      </c>
      <c r="P199">
        <v>0</v>
      </c>
      <c r="Q199" t="s">
        <v>222</v>
      </c>
      <c r="R199">
        <v>0</v>
      </c>
      <c r="S199" t="s">
        <v>222</v>
      </c>
      <c r="U199">
        <v>0</v>
      </c>
      <c r="V199" t="s">
        <v>222</v>
      </c>
      <c r="X199" t="str">
        <f>+VLOOKUP(A199,Sheet3!A:B,2,FALSE)</f>
        <v>Cacao</v>
      </c>
    </row>
    <row r="200" spans="1:24" x14ac:dyDescent="0.25">
      <c r="A200" t="s">
        <v>218</v>
      </c>
      <c r="B200">
        <v>1</v>
      </c>
      <c r="C200">
        <v>1</v>
      </c>
      <c r="D200">
        <v>0</v>
      </c>
      <c r="E200">
        <v>0</v>
      </c>
      <c r="F200">
        <v>2</v>
      </c>
      <c r="G200">
        <v>1</v>
      </c>
      <c r="H200">
        <v>4</v>
      </c>
      <c r="I200" t="s">
        <v>276</v>
      </c>
      <c r="J200">
        <v>1</v>
      </c>
      <c r="K200" t="s">
        <v>281</v>
      </c>
      <c r="L200">
        <v>1</v>
      </c>
      <c r="M200" t="s">
        <v>223</v>
      </c>
      <c r="N200">
        <v>0</v>
      </c>
      <c r="O200" t="s">
        <v>222</v>
      </c>
      <c r="P200">
        <v>0</v>
      </c>
      <c r="Q200" t="s">
        <v>222</v>
      </c>
      <c r="R200">
        <v>0</v>
      </c>
      <c r="S200" t="s">
        <v>222</v>
      </c>
      <c r="U200">
        <v>0</v>
      </c>
      <c r="V200" t="s">
        <v>222</v>
      </c>
      <c r="X200" t="str">
        <f>+VLOOKUP(A200,Sheet3!A:B,2,FALSE)</f>
        <v>Cacao</v>
      </c>
    </row>
    <row r="201" spans="1:24" hidden="1" x14ac:dyDescent="0.25">
      <c r="A201" t="s">
        <v>219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4</v>
      </c>
      <c r="I201" t="s">
        <v>276</v>
      </c>
      <c r="J201">
        <v>1</v>
      </c>
      <c r="K201" t="s">
        <v>281</v>
      </c>
      <c r="L201">
        <v>1</v>
      </c>
      <c r="M201" t="s">
        <v>223</v>
      </c>
      <c r="N201">
        <v>1</v>
      </c>
      <c r="O201" t="s">
        <v>223</v>
      </c>
      <c r="P201">
        <v>1</v>
      </c>
      <c r="Q201" t="s">
        <v>223</v>
      </c>
      <c r="R201">
        <v>0</v>
      </c>
      <c r="S201" t="s">
        <v>222</v>
      </c>
      <c r="U201">
        <v>0</v>
      </c>
      <c r="V201" t="s">
        <v>222</v>
      </c>
      <c r="X201" t="str">
        <f>+VLOOKUP(A201,Sheet3!A:B,2,FALSE)</f>
        <v>Cacao</v>
      </c>
    </row>
    <row r="202" spans="1:24" hidden="1" x14ac:dyDescent="0.25">
      <c r="A202" t="s">
        <v>220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J202">
        <v>3</v>
      </c>
      <c r="K202" t="s">
        <v>272</v>
      </c>
      <c r="L202">
        <v>1</v>
      </c>
      <c r="M202" t="s">
        <v>223</v>
      </c>
      <c r="N202">
        <v>1</v>
      </c>
      <c r="O202" t="s">
        <v>223</v>
      </c>
      <c r="P202">
        <v>0</v>
      </c>
      <c r="Q202" t="s">
        <v>222</v>
      </c>
      <c r="R202">
        <v>0</v>
      </c>
      <c r="S202" t="s">
        <v>222</v>
      </c>
      <c r="U202">
        <v>0</v>
      </c>
      <c r="V202" t="s">
        <v>222</v>
      </c>
      <c r="X202" t="str">
        <f>+VLOOKUP(A202,Sheet3!A:B,2,FALSE)</f>
        <v>Cacao</v>
      </c>
    </row>
  </sheetData>
  <autoFilter ref="A2:X202" xr:uid="{7E4944E8-5B30-41FA-9683-C65AE05BF157}">
    <filterColumn colId="13">
      <filters>
        <filter val="0"/>
        <filter val="2"/>
      </filters>
    </filterColumn>
    <filterColumn colId="15">
      <filters>
        <filter val="0"/>
        <filter val="2"/>
      </filters>
    </filterColumn>
    <filterColumn colId="17">
      <filters>
        <filter val="0"/>
        <filter val="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0F5D-4006-4531-868E-241B7B8E14A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projects_participation</vt:lpstr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2025-07-31T08:33:51Z</dcterms:created>
  <dcterms:modified xsi:type="dcterms:W3CDTF">2025-08-07T11:11:04Z</dcterms:modified>
</cp:coreProperties>
</file>