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cgiar-my.sharepoint.com/personal/andrea_sanchez_cgiar_org/Documents/3_chapter_PhD/HOLPA_factors_influencing_adoption_dfs/"/>
    </mc:Choice>
  </mc:AlternateContent>
  <xr:revisionPtr revIDLastSave="891" documentId="8_{77E1C793-AE0D-4D44-8E13-4EFB1BC5CDDF}" xr6:coauthVersionLast="47" xr6:coauthVersionMax="47" xr10:uidLastSave="{AC245B1C-A5FB-47E6-A2EC-4984F8EAB2A7}"/>
  <bookViews>
    <workbookView xWindow="57490" yWindow="40" windowWidth="19420" windowHeight="14980" xr2:uid="{0AF31A8D-09E2-4021-916C-3D909ADB089B}"/>
  </bookViews>
  <sheets>
    <sheet name="factors_list" sheetId="1" r:id="rId1"/>
    <sheet name="removed" sheetId="4" r:id="rId2"/>
    <sheet name="holpa_survey" sheetId="2" r:id="rId3"/>
    <sheet name="holpa_choices" sheetId="3" r:id="rId4"/>
  </sheets>
  <definedNames>
    <definedName name="_xlnm._FilterDatabase" localSheetId="0" hidden="1">factors_list!$B$1:$M$75</definedName>
    <definedName name="_xlnm._FilterDatabase" localSheetId="3" hidden="1">holpa_choices!$A$1:$E$1018</definedName>
    <definedName name="_xlnm._FilterDatabase" localSheetId="2" hidden="1">holpa_survey!$A$1:$T$1153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7" i="2" l="1"/>
  <c r="N67" i="2"/>
  <c r="O67" i="2"/>
  <c r="P67" i="2"/>
  <c r="Q67" i="2"/>
  <c r="R67" i="2"/>
  <c r="S67" i="2"/>
  <c r="M68" i="2"/>
  <c r="N68" i="2"/>
  <c r="O68" i="2"/>
  <c r="P68" i="2"/>
  <c r="Q68" i="2"/>
  <c r="R68" i="2"/>
  <c r="S68" i="2"/>
  <c r="M69" i="2"/>
  <c r="N69" i="2"/>
  <c r="O69" i="2"/>
  <c r="P69" i="2"/>
  <c r="Q69" i="2"/>
  <c r="R69" i="2"/>
  <c r="S69" i="2"/>
  <c r="M70" i="2"/>
  <c r="N70" i="2"/>
  <c r="O70" i="2"/>
  <c r="P70" i="2"/>
  <c r="Q70" i="2"/>
  <c r="R70" i="2"/>
  <c r="S70" i="2"/>
  <c r="M71" i="2"/>
  <c r="N71" i="2"/>
  <c r="O71" i="2"/>
  <c r="P71" i="2"/>
  <c r="Q71" i="2"/>
  <c r="R71" i="2"/>
  <c r="S71" i="2"/>
  <c r="M72" i="2"/>
  <c r="N72" i="2"/>
  <c r="O72" i="2"/>
  <c r="P72" i="2"/>
  <c r="Q72" i="2"/>
  <c r="R72" i="2"/>
  <c r="S72" i="2"/>
  <c r="M73" i="2"/>
  <c r="N73" i="2"/>
  <c r="O73" i="2"/>
  <c r="P73" i="2"/>
  <c r="Q73" i="2"/>
  <c r="R73" i="2"/>
  <c r="S73" i="2"/>
  <c r="M74" i="2"/>
  <c r="N74" i="2"/>
  <c r="O74" i="2"/>
  <c r="P74" i="2"/>
  <c r="Q74" i="2"/>
  <c r="R74" i="2"/>
  <c r="S74" i="2"/>
  <c r="M75" i="2"/>
  <c r="N75" i="2"/>
  <c r="O75" i="2"/>
  <c r="P75" i="2"/>
  <c r="Q75" i="2"/>
  <c r="R75" i="2"/>
  <c r="S75" i="2"/>
  <c r="M76" i="2"/>
  <c r="N76" i="2"/>
  <c r="O76" i="2"/>
  <c r="P76" i="2"/>
  <c r="Q76" i="2"/>
  <c r="R76" i="2"/>
  <c r="S76" i="2"/>
  <c r="M77" i="2"/>
  <c r="N77" i="2"/>
  <c r="O77" i="2"/>
  <c r="P77" i="2"/>
  <c r="Q77" i="2"/>
  <c r="R77" i="2"/>
  <c r="S77" i="2"/>
  <c r="M78" i="2"/>
  <c r="N78" i="2"/>
  <c r="O78" i="2"/>
  <c r="P78" i="2"/>
  <c r="Q78" i="2"/>
  <c r="R78" i="2"/>
  <c r="S78" i="2"/>
  <c r="M79" i="2"/>
  <c r="N79" i="2"/>
  <c r="O79" i="2"/>
  <c r="P79" i="2"/>
  <c r="Q79" i="2"/>
  <c r="R79" i="2"/>
  <c r="S79" i="2"/>
  <c r="M80" i="2"/>
  <c r="N80" i="2"/>
  <c r="O80" i="2"/>
  <c r="P80" i="2"/>
  <c r="Q80" i="2"/>
  <c r="R80" i="2"/>
  <c r="S80" i="2"/>
  <c r="M81" i="2"/>
  <c r="N81" i="2"/>
  <c r="O81" i="2"/>
  <c r="P81" i="2"/>
  <c r="Q81" i="2"/>
  <c r="R81" i="2"/>
  <c r="S81" i="2"/>
  <c r="M82" i="2"/>
  <c r="N82" i="2"/>
  <c r="O82" i="2"/>
  <c r="P82" i="2"/>
  <c r="Q82" i="2"/>
  <c r="R82" i="2"/>
  <c r="S82" i="2"/>
  <c r="M83" i="2"/>
  <c r="N83" i="2"/>
  <c r="O83" i="2"/>
  <c r="P83" i="2"/>
  <c r="Q83" i="2"/>
  <c r="R83" i="2"/>
  <c r="S83" i="2"/>
  <c r="M84" i="2"/>
  <c r="N84" i="2"/>
  <c r="O84" i="2"/>
  <c r="P84" i="2"/>
  <c r="Q84" i="2"/>
  <c r="R84" i="2"/>
  <c r="S84" i="2"/>
  <c r="M85" i="2"/>
  <c r="N85" i="2"/>
  <c r="O85" i="2"/>
  <c r="P85" i="2"/>
  <c r="Q85" i="2"/>
  <c r="R85" i="2"/>
  <c r="S85" i="2"/>
  <c r="M86" i="2"/>
  <c r="N86" i="2"/>
  <c r="O86" i="2"/>
  <c r="P86" i="2"/>
  <c r="Q86" i="2"/>
  <c r="R86" i="2"/>
  <c r="S86" i="2"/>
  <c r="M87" i="2"/>
  <c r="N87" i="2"/>
  <c r="O87" i="2"/>
  <c r="P87" i="2"/>
  <c r="Q87" i="2"/>
  <c r="R87" i="2"/>
  <c r="S87" i="2"/>
  <c r="M88" i="2"/>
  <c r="N88" i="2"/>
  <c r="O88" i="2"/>
  <c r="P88" i="2"/>
  <c r="Q88" i="2"/>
  <c r="R88" i="2"/>
  <c r="S88" i="2"/>
  <c r="M89" i="2"/>
  <c r="N89" i="2"/>
  <c r="O89" i="2"/>
  <c r="P89" i="2"/>
  <c r="Q89" i="2"/>
  <c r="R89" i="2"/>
  <c r="S89" i="2"/>
  <c r="M90" i="2"/>
  <c r="N90" i="2"/>
  <c r="O90" i="2"/>
  <c r="P90" i="2"/>
  <c r="Q90" i="2"/>
  <c r="R90" i="2"/>
  <c r="S90" i="2"/>
  <c r="M91" i="2"/>
  <c r="N91" i="2"/>
  <c r="O91" i="2"/>
  <c r="P91" i="2"/>
  <c r="Q91" i="2"/>
  <c r="R91" i="2"/>
  <c r="S91" i="2"/>
  <c r="M92" i="2"/>
  <c r="N92" i="2"/>
  <c r="O92" i="2"/>
  <c r="P92" i="2"/>
  <c r="Q92" i="2"/>
  <c r="R92" i="2"/>
  <c r="S92" i="2"/>
  <c r="M93" i="2"/>
  <c r="N93" i="2"/>
  <c r="O93" i="2"/>
  <c r="P93" i="2"/>
  <c r="Q93" i="2"/>
  <c r="R93" i="2"/>
  <c r="S93" i="2"/>
  <c r="M94" i="2"/>
  <c r="N94" i="2"/>
  <c r="O94" i="2"/>
  <c r="P94" i="2"/>
  <c r="Q94" i="2"/>
  <c r="R94" i="2"/>
  <c r="S94" i="2"/>
  <c r="M95" i="2"/>
  <c r="N95" i="2"/>
  <c r="O95" i="2"/>
  <c r="P95" i="2"/>
  <c r="Q95" i="2"/>
  <c r="R95" i="2"/>
  <c r="S95" i="2"/>
  <c r="M96" i="2"/>
  <c r="N96" i="2"/>
  <c r="O96" i="2"/>
  <c r="P96" i="2"/>
  <c r="Q96" i="2"/>
  <c r="R96" i="2"/>
  <c r="S96" i="2"/>
  <c r="M97" i="2"/>
  <c r="N97" i="2"/>
  <c r="O97" i="2"/>
  <c r="P97" i="2"/>
  <c r="Q97" i="2"/>
  <c r="R97" i="2"/>
  <c r="S97" i="2"/>
  <c r="M98" i="2"/>
  <c r="N98" i="2"/>
  <c r="O98" i="2"/>
  <c r="P98" i="2"/>
  <c r="Q98" i="2"/>
  <c r="R98" i="2"/>
  <c r="S98" i="2"/>
  <c r="M99" i="2"/>
  <c r="N99" i="2"/>
  <c r="O99" i="2"/>
  <c r="P99" i="2"/>
  <c r="Q99" i="2"/>
  <c r="R99" i="2"/>
  <c r="S99" i="2"/>
  <c r="M100" i="2"/>
  <c r="N100" i="2"/>
  <c r="O100" i="2"/>
  <c r="P100" i="2"/>
  <c r="Q100" i="2"/>
  <c r="R100" i="2"/>
  <c r="S100" i="2"/>
  <c r="M101" i="2"/>
  <c r="N101" i="2"/>
  <c r="O101" i="2"/>
  <c r="P101" i="2"/>
  <c r="Q101" i="2"/>
  <c r="R101" i="2"/>
  <c r="S101" i="2"/>
  <c r="M102" i="2"/>
  <c r="N102" i="2"/>
  <c r="O102" i="2"/>
  <c r="P102" i="2"/>
  <c r="Q102" i="2"/>
  <c r="R102" i="2"/>
  <c r="S102" i="2"/>
  <c r="M103" i="2"/>
  <c r="N103" i="2"/>
  <c r="O103" i="2"/>
  <c r="P103" i="2"/>
  <c r="Q103" i="2"/>
  <c r="R103" i="2"/>
  <c r="S103" i="2"/>
  <c r="M104" i="2"/>
  <c r="N104" i="2"/>
  <c r="O104" i="2"/>
  <c r="P104" i="2"/>
  <c r="Q104" i="2"/>
  <c r="R104" i="2"/>
  <c r="S104" i="2"/>
  <c r="M105" i="2"/>
  <c r="N105" i="2"/>
  <c r="O105" i="2"/>
  <c r="P105" i="2"/>
  <c r="Q105" i="2"/>
  <c r="R105" i="2"/>
  <c r="S105" i="2"/>
  <c r="M106" i="2"/>
  <c r="N106" i="2"/>
  <c r="O106" i="2"/>
  <c r="P106" i="2"/>
  <c r="Q106" i="2"/>
  <c r="R106" i="2"/>
  <c r="S106" i="2"/>
  <c r="M107" i="2"/>
  <c r="N107" i="2"/>
  <c r="O107" i="2"/>
  <c r="P107" i="2"/>
  <c r="Q107" i="2"/>
  <c r="R107" i="2"/>
  <c r="S107" i="2"/>
  <c r="M108" i="2"/>
  <c r="N108" i="2"/>
  <c r="O108" i="2"/>
  <c r="P108" i="2"/>
  <c r="Q108" i="2"/>
  <c r="R108" i="2"/>
  <c r="S108" i="2"/>
  <c r="M109" i="2"/>
  <c r="N109" i="2"/>
  <c r="O109" i="2"/>
  <c r="P109" i="2"/>
  <c r="Q109" i="2"/>
  <c r="R109" i="2"/>
  <c r="S109" i="2"/>
  <c r="M110" i="2"/>
  <c r="N110" i="2"/>
  <c r="O110" i="2"/>
  <c r="P110" i="2"/>
  <c r="Q110" i="2"/>
  <c r="R110" i="2"/>
  <c r="S110" i="2"/>
  <c r="M111" i="2"/>
  <c r="N111" i="2"/>
  <c r="O111" i="2"/>
  <c r="P111" i="2"/>
  <c r="Q111" i="2"/>
  <c r="R111" i="2"/>
  <c r="S111" i="2"/>
  <c r="M112" i="2"/>
  <c r="N112" i="2"/>
  <c r="O112" i="2"/>
  <c r="P112" i="2"/>
  <c r="Q112" i="2"/>
  <c r="R112" i="2"/>
  <c r="S112" i="2"/>
  <c r="M113" i="2"/>
  <c r="N113" i="2"/>
  <c r="O113" i="2"/>
  <c r="P113" i="2"/>
  <c r="Q113" i="2"/>
  <c r="R113" i="2"/>
  <c r="S113" i="2"/>
  <c r="M114" i="2"/>
  <c r="N114" i="2"/>
  <c r="O114" i="2"/>
  <c r="P114" i="2"/>
  <c r="Q114" i="2"/>
  <c r="R114" i="2"/>
  <c r="S114" i="2"/>
  <c r="M115" i="2"/>
  <c r="N115" i="2"/>
  <c r="O115" i="2"/>
  <c r="P115" i="2"/>
  <c r="Q115" i="2"/>
  <c r="R115" i="2"/>
  <c r="S115" i="2"/>
  <c r="M116" i="2"/>
  <c r="N116" i="2"/>
  <c r="O116" i="2"/>
  <c r="P116" i="2"/>
  <c r="Q116" i="2"/>
  <c r="R116" i="2"/>
  <c r="S116" i="2"/>
  <c r="M117" i="2"/>
  <c r="N117" i="2"/>
  <c r="O117" i="2"/>
  <c r="P117" i="2"/>
  <c r="Q117" i="2"/>
  <c r="R117" i="2"/>
  <c r="S117" i="2"/>
  <c r="M118" i="2"/>
  <c r="N118" i="2"/>
  <c r="O118" i="2"/>
  <c r="P118" i="2"/>
  <c r="Q118" i="2"/>
  <c r="R118" i="2"/>
  <c r="S118" i="2"/>
  <c r="M119" i="2"/>
  <c r="N119" i="2"/>
  <c r="O119" i="2"/>
  <c r="P119" i="2"/>
  <c r="Q119" i="2"/>
  <c r="R119" i="2"/>
  <c r="S119" i="2"/>
  <c r="M120" i="2"/>
  <c r="N120" i="2"/>
  <c r="O120" i="2"/>
  <c r="P120" i="2"/>
  <c r="Q120" i="2"/>
  <c r="R120" i="2"/>
  <c r="S120" i="2"/>
  <c r="M121" i="2"/>
  <c r="N121" i="2"/>
  <c r="O121" i="2"/>
  <c r="P121" i="2"/>
  <c r="Q121" i="2"/>
  <c r="R121" i="2"/>
  <c r="S121" i="2"/>
  <c r="M122" i="2"/>
  <c r="N122" i="2"/>
  <c r="O122" i="2"/>
  <c r="P122" i="2"/>
  <c r="Q122" i="2"/>
  <c r="R122" i="2"/>
  <c r="S122" i="2"/>
  <c r="M123" i="2"/>
  <c r="N123" i="2"/>
  <c r="O123" i="2"/>
  <c r="P123" i="2"/>
  <c r="Q123" i="2"/>
  <c r="R123" i="2"/>
  <c r="S123" i="2"/>
  <c r="M124" i="2"/>
  <c r="N124" i="2"/>
  <c r="O124" i="2"/>
  <c r="P124" i="2"/>
  <c r="Q124" i="2"/>
  <c r="R124" i="2"/>
  <c r="S124" i="2"/>
  <c r="M125" i="2"/>
  <c r="N125" i="2"/>
  <c r="O125" i="2"/>
  <c r="P125" i="2"/>
  <c r="Q125" i="2"/>
  <c r="R125" i="2"/>
  <c r="S125" i="2"/>
  <c r="M126" i="2"/>
  <c r="N126" i="2"/>
  <c r="O126" i="2"/>
  <c r="P126" i="2"/>
  <c r="Q126" i="2"/>
  <c r="R126" i="2"/>
  <c r="S126" i="2"/>
  <c r="M127" i="2"/>
  <c r="N127" i="2"/>
  <c r="O127" i="2"/>
  <c r="P127" i="2"/>
  <c r="Q127" i="2"/>
  <c r="R127" i="2"/>
  <c r="S127" i="2"/>
  <c r="M128" i="2"/>
  <c r="N128" i="2"/>
  <c r="O128" i="2"/>
  <c r="P128" i="2"/>
  <c r="Q128" i="2"/>
  <c r="R128" i="2"/>
  <c r="S128" i="2"/>
  <c r="M129" i="2"/>
  <c r="N129" i="2"/>
  <c r="O129" i="2"/>
  <c r="P129" i="2"/>
  <c r="Q129" i="2"/>
  <c r="R129" i="2"/>
  <c r="S129" i="2"/>
  <c r="M130" i="2"/>
  <c r="N130" i="2"/>
  <c r="O130" i="2"/>
  <c r="P130" i="2"/>
  <c r="Q130" i="2"/>
  <c r="R130" i="2"/>
  <c r="S130" i="2"/>
  <c r="M131" i="2"/>
  <c r="N131" i="2"/>
  <c r="O131" i="2"/>
  <c r="P131" i="2"/>
  <c r="Q131" i="2"/>
  <c r="R131" i="2"/>
  <c r="S131" i="2"/>
  <c r="M132" i="2"/>
  <c r="N132" i="2"/>
  <c r="O132" i="2"/>
  <c r="P132" i="2"/>
  <c r="Q132" i="2"/>
  <c r="R132" i="2"/>
  <c r="S132" i="2"/>
  <c r="M133" i="2"/>
  <c r="N133" i="2"/>
  <c r="O133" i="2"/>
  <c r="P133" i="2"/>
  <c r="Q133" i="2"/>
  <c r="R133" i="2"/>
  <c r="S133" i="2"/>
  <c r="M134" i="2"/>
  <c r="N134" i="2"/>
  <c r="O134" i="2"/>
  <c r="P134" i="2"/>
  <c r="Q134" i="2"/>
  <c r="R134" i="2"/>
  <c r="S134" i="2"/>
  <c r="M135" i="2"/>
  <c r="N135" i="2"/>
  <c r="O135" i="2"/>
  <c r="P135" i="2"/>
  <c r="Q135" i="2"/>
  <c r="R135" i="2"/>
  <c r="S135" i="2"/>
  <c r="M136" i="2"/>
  <c r="N136" i="2"/>
  <c r="O136" i="2"/>
  <c r="P136" i="2"/>
  <c r="Q136" i="2"/>
  <c r="R136" i="2"/>
  <c r="S136" i="2"/>
  <c r="M137" i="2"/>
  <c r="N137" i="2"/>
  <c r="O137" i="2"/>
  <c r="P137" i="2"/>
  <c r="Q137" i="2"/>
  <c r="R137" i="2"/>
  <c r="S137" i="2"/>
  <c r="M138" i="2"/>
  <c r="N138" i="2"/>
  <c r="O138" i="2"/>
  <c r="P138" i="2"/>
  <c r="Q138" i="2"/>
  <c r="R138" i="2"/>
  <c r="S138" i="2"/>
  <c r="M139" i="2"/>
  <c r="N139" i="2"/>
  <c r="O139" i="2"/>
  <c r="P139" i="2"/>
  <c r="Q139" i="2"/>
  <c r="R139" i="2"/>
  <c r="S139" i="2"/>
  <c r="M140" i="2"/>
  <c r="N140" i="2"/>
  <c r="O140" i="2"/>
  <c r="P140" i="2"/>
  <c r="Q140" i="2"/>
  <c r="R140" i="2"/>
  <c r="S140" i="2"/>
  <c r="M141" i="2"/>
  <c r="N141" i="2"/>
  <c r="O141" i="2"/>
  <c r="P141" i="2"/>
  <c r="Q141" i="2"/>
  <c r="R141" i="2"/>
  <c r="S141" i="2"/>
  <c r="M142" i="2"/>
  <c r="N142" i="2"/>
  <c r="O142" i="2"/>
  <c r="P142" i="2"/>
  <c r="Q142" i="2"/>
  <c r="R142" i="2"/>
  <c r="S142" i="2"/>
  <c r="M143" i="2"/>
  <c r="N143" i="2"/>
  <c r="O143" i="2"/>
  <c r="P143" i="2"/>
  <c r="Q143" i="2"/>
  <c r="R143" i="2"/>
  <c r="S143" i="2"/>
  <c r="M144" i="2"/>
  <c r="N144" i="2"/>
  <c r="O144" i="2"/>
  <c r="P144" i="2"/>
  <c r="Q144" i="2"/>
  <c r="R144" i="2"/>
  <c r="S144" i="2"/>
  <c r="M145" i="2"/>
  <c r="N145" i="2"/>
  <c r="O145" i="2"/>
  <c r="P145" i="2"/>
  <c r="Q145" i="2"/>
  <c r="R145" i="2"/>
  <c r="S145" i="2"/>
  <c r="M146" i="2"/>
  <c r="N146" i="2"/>
  <c r="O146" i="2"/>
  <c r="P146" i="2"/>
  <c r="Q146" i="2"/>
  <c r="R146" i="2"/>
  <c r="S146" i="2"/>
  <c r="M147" i="2"/>
  <c r="N147" i="2"/>
  <c r="O147" i="2"/>
  <c r="P147" i="2"/>
  <c r="Q147" i="2"/>
  <c r="R147" i="2"/>
  <c r="S147" i="2"/>
  <c r="M148" i="2"/>
  <c r="N148" i="2"/>
  <c r="O148" i="2"/>
  <c r="P148" i="2"/>
  <c r="Q148" i="2"/>
  <c r="R148" i="2"/>
  <c r="S148" i="2"/>
  <c r="M149" i="2"/>
  <c r="N149" i="2"/>
  <c r="O149" i="2"/>
  <c r="P149" i="2"/>
  <c r="Q149" i="2"/>
  <c r="R149" i="2"/>
  <c r="S149" i="2"/>
  <c r="M150" i="2"/>
  <c r="N150" i="2"/>
  <c r="O150" i="2"/>
  <c r="P150" i="2"/>
  <c r="Q150" i="2"/>
  <c r="R150" i="2"/>
  <c r="S150" i="2"/>
  <c r="M151" i="2"/>
  <c r="N151" i="2"/>
  <c r="O151" i="2"/>
  <c r="P151" i="2"/>
  <c r="Q151" i="2"/>
  <c r="R151" i="2"/>
  <c r="S151" i="2"/>
  <c r="M152" i="2"/>
  <c r="N152" i="2"/>
  <c r="O152" i="2"/>
  <c r="P152" i="2"/>
  <c r="Q152" i="2"/>
  <c r="R152" i="2"/>
  <c r="S152" i="2"/>
  <c r="M153" i="2"/>
  <c r="N153" i="2"/>
  <c r="O153" i="2"/>
  <c r="P153" i="2"/>
  <c r="Q153" i="2"/>
  <c r="R153" i="2"/>
  <c r="S153" i="2"/>
  <c r="M154" i="2"/>
  <c r="N154" i="2"/>
  <c r="O154" i="2"/>
  <c r="P154" i="2"/>
  <c r="Q154" i="2"/>
  <c r="R154" i="2"/>
  <c r="S154" i="2"/>
  <c r="M155" i="2"/>
  <c r="N155" i="2"/>
  <c r="O155" i="2"/>
  <c r="P155" i="2"/>
  <c r="Q155" i="2"/>
  <c r="R155" i="2"/>
  <c r="S155" i="2"/>
  <c r="M156" i="2"/>
  <c r="N156" i="2"/>
  <c r="O156" i="2"/>
  <c r="P156" i="2"/>
  <c r="Q156" i="2"/>
  <c r="R156" i="2"/>
  <c r="S156" i="2"/>
  <c r="M157" i="2"/>
  <c r="N157" i="2"/>
  <c r="O157" i="2"/>
  <c r="P157" i="2"/>
  <c r="Q157" i="2"/>
  <c r="R157" i="2"/>
  <c r="S157" i="2"/>
  <c r="M158" i="2"/>
  <c r="N158" i="2"/>
  <c r="O158" i="2"/>
  <c r="P158" i="2"/>
  <c r="Q158" i="2"/>
  <c r="R158" i="2"/>
  <c r="S158" i="2"/>
  <c r="M159" i="2"/>
  <c r="N159" i="2"/>
  <c r="O159" i="2"/>
  <c r="P159" i="2"/>
  <c r="Q159" i="2"/>
  <c r="R159" i="2"/>
  <c r="S159" i="2"/>
  <c r="M160" i="2"/>
  <c r="N160" i="2"/>
  <c r="O160" i="2"/>
  <c r="P160" i="2"/>
  <c r="Q160" i="2"/>
  <c r="R160" i="2"/>
  <c r="S160" i="2"/>
  <c r="M161" i="2"/>
  <c r="N161" i="2"/>
  <c r="O161" i="2"/>
  <c r="P161" i="2"/>
  <c r="Q161" i="2"/>
  <c r="R161" i="2"/>
  <c r="S161" i="2"/>
  <c r="M162" i="2"/>
  <c r="N162" i="2"/>
  <c r="O162" i="2"/>
  <c r="P162" i="2"/>
  <c r="Q162" i="2"/>
  <c r="R162" i="2"/>
  <c r="S162" i="2"/>
  <c r="M163" i="2"/>
  <c r="N163" i="2"/>
  <c r="O163" i="2"/>
  <c r="P163" i="2"/>
  <c r="Q163" i="2"/>
  <c r="R163" i="2"/>
  <c r="S163" i="2"/>
  <c r="M164" i="2"/>
  <c r="N164" i="2"/>
  <c r="O164" i="2"/>
  <c r="P164" i="2"/>
  <c r="Q164" i="2"/>
  <c r="R164" i="2"/>
  <c r="S164" i="2"/>
  <c r="M165" i="2"/>
  <c r="N165" i="2"/>
  <c r="O165" i="2"/>
  <c r="P165" i="2"/>
  <c r="Q165" i="2"/>
  <c r="R165" i="2"/>
  <c r="S165" i="2"/>
  <c r="M166" i="2"/>
  <c r="N166" i="2"/>
  <c r="O166" i="2"/>
  <c r="P166" i="2"/>
  <c r="Q166" i="2"/>
  <c r="R166" i="2"/>
  <c r="S166" i="2"/>
  <c r="M167" i="2"/>
  <c r="N167" i="2"/>
  <c r="O167" i="2"/>
  <c r="P167" i="2"/>
  <c r="Q167" i="2"/>
  <c r="R167" i="2"/>
  <c r="S167" i="2"/>
  <c r="M168" i="2"/>
  <c r="N168" i="2"/>
  <c r="O168" i="2"/>
  <c r="P168" i="2"/>
  <c r="Q168" i="2"/>
  <c r="R168" i="2"/>
  <c r="S168" i="2"/>
  <c r="M169" i="2"/>
  <c r="N169" i="2"/>
  <c r="O169" i="2"/>
  <c r="P169" i="2"/>
  <c r="Q169" i="2"/>
  <c r="R169" i="2"/>
  <c r="S169" i="2"/>
  <c r="M170" i="2"/>
  <c r="N170" i="2"/>
  <c r="O170" i="2"/>
  <c r="P170" i="2"/>
  <c r="Q170" i="2"/>
  <c r="R170" i="2"/>
  <c r="S170" i="2"/>
  <c r="M171" i="2"/>
  <c r="N171" i="2"/>
  <c r="O171" i="2"/>
  <c r="P171" i="2"/>
  <c r="Q171" i="2"/>
  <c r="R171" i="2"/>
  <c r="S171" i="2"/>
  <c r="M172" i="2"/>
  <c r="N172" i="2"/>
  <c r="O172" i="2"/>
  <c r="P172" i="2"/>
  <c r="Q172" i="2"/>
  <c r="R172" i="2"/>
  <c r="S172" i="2"/>
  <c r="M173" i="2"/>
  <c r="N173" i="2"/>
  <c r="O173" i="2"/>
  <c r="P173" i="2"/>
  <c r="Q173" i="2"/>
  <c r="R173" i="2"/>
  <c r="S173" i="2"/>
  <c r="M174" i="2"/>
  <c r="N174" i="2"/>
  <c r="O174" i="2"/>
  <c r="P174" i="2"/>
  <c r="Q174" i="2"/>
  <c r="R174" i="2"/>
  <c r="S174" i="2"/>
  <c r="M175" i="2"/>
  <c r="N175" i="2"/>
  <c r="O175" i="2"/>
  <c r="P175" i="2"/>
  <c r="Q175" i="2"/>
  <c r="R175" i="2"/>
  <c r="S175" i="2"/>
  <c r="M176" i="2"/>
  <c r="N176" i="2"/>
  <c r="O176" i="2"/>
  <c r="P176" i="2"/>
  <c r="Q176" i="2"/>
  <c r="R176" i="2"/>
  <c r="S176" i="2"/>
  <c r="M177" i="2"/>
  <c r="N177" i="2"/>
  <c r="O177" i="2"/>
  <c r="P177" i="2"/>
  <c r="Q177" i="2"/>
  <c r="R177" i="2"/>
  <c r="S177" i="2"/>
  <c r="M178" i="2"/>
  <c r="N178" i="2"/>
  <c r="O178" i="2"/>
  <c r="P178" i="2"/>
  <c r="Q178" i="2"/>
  <c r="R178" i="2"/>
  <c r="S178" i="2"/>
  <c r="M179" i="2"/>
  <c r="N179" i="2"/>
  <c r="O179" i="2"/>
  <c r="P179" i="2"/>
  <c r="Q179" i="2"/>
  <c r="R179" i="2"/>
  <c r="S179" i="2"/>
  <c r="M180" i="2"/>
  <c r="N180" i="2"/>
  <c r="O180" i="2"/>
  <c r="P180" i="2"/>
  <c r="Q180" i="2"/>
  <c r="R180" i="2"/>
  <c r="S180" i="2"/>
  <c r="M181" i="2"/>
  <c r="N181" i="2"/>
  <c r="O181" i="2"/>
  <c r="P181" i="2"/>
  <c r="Q181" i="2"/>
  <c r="R181" i="2"/>
  <c r="S181" i="2"/>
  <c r="M182" i="2"/>
  <c r="N182" i="2"/>
  <c r="O182" i="2"/>
  <c r="P182" i="2"/>
  <c r="Q182" i="2"/>
  <c r="R182" i="2"/>
  <c r="S182" i="2"/>
  <c r="M183" i="2"/>
  <c r="N183" i="2"/>
  <c r="O183" i="2"/>
  <c r="P183" i="2"/>
  <c r="Q183" i="2"/>
  <c r="R183" i="2"/>
  <c r="S183" i="2"/>
  <c r="M184" i="2"/>
  <c r="N184" i="2"/>
  <c r="O184" i="2"/>
  <c r="P184" i="2"/>
  <c r="Q184" i="2"/>
  <c r="R184" i="2"/>
  <c r="S184" i="2"/>
  <c r="M185" i="2"/>
  <c r="N185" i="2"/>
  <c r="O185" i="2"/>
  <c r="P185" i="2"/>
  <c r="Q185" i="2"/>
  <c r="R185" i="2"/>
  <c r="S185" i="2"/>
  <c r="M186" i="2"/>
  <c r="N186" i="2"/>
  <c r="O186" i="2"/>
  <c r="P186" i="2"/>
  <c r="Q186" i="2"/>
  <c r="R186" i="2"/>
  <c r="S186" i="2"/>
  <c r="M187" i="2"/>
  <c r="N187" i="2"/>
  <c r="O187" i="2"/>
  <c r="P187" i="2"/>
  <c r="Q187" i="2"/>
  <c r="R187" i="2"/>
  <c r="S187" i="2"/>
  <c r="M188" i="2"/>
  <c r="N188" i="2"/>
  <c r="O188" i="2"/>
  <c r="P188" i="2"/>
  <c r="Q188" i="2"/>
  <c r="R188" i="2"/>
  <c r="S188" i="2"/>
  <c r="M189" i="2"/>
  <c r="N189" i="2"/>
  <c r="O189" i="2"/>
  <c r="P189" i="2"/>
  <c r="Q189" i="2"/>
  <c r="R189" i="2"/>
  <c r="S189" i="2"/>
  <c r="M190" i="2"/>
  <c r="N190" i="2"/>
  <c r="O190" i="2"/>
  <c r="P190" i="2"/>
  <c r="Q190" i="2"/>
  <c r="R190" i="2"/>
  <c r="S190" i="2"/>
  <c r="M191" i="2"/>
  <c r="N191" i="2"/>
  <c r="O191" i="2"/>
  <c r="P191" i="2"/>
  <c r="Q191" i="2"/>
  <c r="R191" i="2"/>
  <c r="S191" i="2"/>
  <c r="M192" i="2"/>
  <c r="N192" i="2"/>
  <c r="O192" i="2"/>
  <c r="P192" i="2"/>
  <c r="Q192" i="2"/>
  <c r="R192" i="2"/>
  <c r="S192" i="2"/>
  <c r="M193" i="2"/>
  <c r="N193" i="2"/>
  <c r="O193" i="2"/>
  <c r="P193" i="2"/>
  <c r="Q193" i="2"/>
  <c r="R193" i="2"/>
  <c r="S193" i="2"/>
  <c r="M194" i="2"/>
  <c r="N194" i="2"/>
  <c r="O194" i="2"/>
  <c r="P194" i="2"/>
  <c r="Q194" i="2"/>
  <c r="R194" i="2"/>
  <c r="S194" i="2"/>
  <c r="M195" i="2"/>
  <c r="N195" i="2"/>
  <c r="O195" i="2"/>
  <c r="P195" i="2"/>
  <c r="Q195" i="2"/>
  <c r="R195" i="2"/>
  <c r="S195" i="2"/>
  <c r="M196" i="2"/>
  <c r="N196" i="2"/>
  <c r="O196" i="2"/>
  <c r="P196" i="2"/>
  <c r="Q196" i="2"/>
  <c r="R196" i="2"/>
  <c r="S196" i="2"/>
  <c r="M197" i="2"/>
  <c r="N197" i="2"/>
  <c r="O197" i="2"/>
  <c r="P197" i="2"/>
  <c r="Q197" i="2"/>
  <c r="R197" i="2"/>
  <c r="S197" i="2"/>
  <c r="M198" i="2"/>
  <c r="N198" i="2"/>
  <c r="O198" i="2"/>
  <c r="P198" i="2"/>
  <c r="Q198" i="2"/>
  <c r="R198" i="2"/>
  <c r="S198" i="2"/>
  <c r="M199" i="2"/>
  <c r="N199" i="2"/>
  <c r="O199" i="2"/>
  <c r="P199" i="2"/>
  <c r="Q199" i="2"/>
  <c r="R199" i="2"/>
  <c r="S199" i="2"/>
  <c r="M200" i="2"/>
  <c r="N200" i="2"/>
  <c r="O200" i="2"/>
  <c r="P200" i="2"/>
  <c r="Q200" i="2"/>
  <c r="R200" i="2"/>
  <c r="S200" i="2"/>
  <c r="M201" i="2"/>
  <c r="N201" i="2"/>
  <c r="O201" i="2"/>
  <c r="P201" i="2"/>
  <c r="Q201" i="2"/>
  <c r="R201" i="2"/>
  <c r="S201" i="2"/>
  <c r="M202" i="2"/>
  <c r="N202" i="2"/>
  <c r="O202" i="2"/>
  <c r="P202" i="2"/>
  <c r="Q202" i="2"/>
  <c r="R202" i="2"/>
  <c r="S202" i="2"/>
  <c r="M203" i="2"/>
  <c r="N203" i="2"/>
  <c r="O203" i="2"/>
  <c r="P203" i="2"/>
  <c r="Q203" i="2"/>
  <c r="R203" i="2"/>
  <c r="S203" i="2"/>
  <c r="M204" i="2"/>
  <c r="N204" i="2"/>
  <c r="O204" i="2"/>
  <c r="P204" i="2"/>
  <c r="Q204" i="2"/>
  <c r="R204" i="2"/>
  <c r="S204" i="2"/>
  <c r="M205" i="2"/>
  <c r="N205" i="2"/>
  <c r="O205" i="2"/>
  <c r="P205" i="2"/>
  <c r="Q205" i="2"/>
  <c r="R205" i="2"/>
  <c r="S205" i="2"/>
  <c r="M206" i="2"/>
  <c r="N206" i="2"/>
  <c r="O206" i="2"/>
  <c r="P206" i="2"/>
  <c r="Q206" i="2"/>
  <c r="R206" i="2"/>
  <c r="S206" i="2"/>
  <c r="M207" i="2"/>
  <c r="N207" i="2"/>
  <c r="O207" i="2"/>
  <c r="P207" i="2"/>
  <c r="Q207" i="2"/>
  <c r="R207" i="2"/>
  <c r="S207" i="2"/>
  <c r="M208" i="2"/>
  <c r="N208" i="2"/>
  <c r="O208" i="2"/>
  <c r="P208" i="2"/>
  <c r="Q208" i="2"/>
  <c r="R208" i="2"/>
  <c r="S208" i="2"/>
  <c r="M209" i="2"/>
  <c r="N209" i="2"/>
  <c r="O209" i="2"/>
  <c r="P209" i="2"/>
  <c r="Q209" i="2"/>
  <c r="R209" i="2"/>
  <c r="S209" i="2"/>
  <c r="M210" i="2"/>
  <c r="N210" i="2"/>
  <c r="O210" i="2"/>
  <c r="P210" i="2"/>
  <c r="Q210" i="2"/>
  <c r="R210" i="2"/>
  <c r="S210" i="2"/>
  <c r="M211" i="2"/>
  <c r="N211" i="2"/>
  <c r="O211" i="2"/>
  <c r="P211" i="2"/>
  <c r="Q211" i="2"/>
  <c r="R211" i="2"/>
  <c r="S211" i="2"/>
  <c r="M212" i="2"/>
  <c r="N212" i="2"/>
  <c r="O212" i="2"/>
  <c r="P212" i="2"/>
  <c r="Q212" i="2"/>
  <c r="R212" i="2"/>
  <c r="S212" i="2"/>
  <c r="M213" i="2"/>
  <c r="N213" i="2"/>
  <c r="O213" i="2"/>
  <c r="P213" i="2"/>
  <c r="Q213" i="2"/>
  <c r="R213" i="2"/>
  <c r="S213" i="2"/>
  <c r="M214" i="2"/>
  <c r="N214" i="2"/>
  <c r="O214" i="2"/>
  <c r="P214" i="2"/>
  <c r="Q214" i="2"/>
  <c r="R214" i="2"/>
  <c r="S214" i="2"/>
  <c r="M215" i="2"/>
  <c r="N215" i="2"/>
  <c r="O215" i="2"/>
  <c r="P215" i="2"/>
  <c r="Q215" i="2"/>
  <c r="R215" i="2"/>
  <c r="S215" i="2"/>
  <c r="M216" i="2"/>
  <c r="N216" i="2"/>
  <c r="O216" i="2"/>
  <c r="P216" i="2"/>
  <c r="Q216" i="2"/>
  <c r="R216" i="2"/>
  <c r="S216" i="2"/>
  <c r="M217" i="2"/>
  <c r="N217" i="2"/>
  <c r="O217" i="2"/>
  <c r="P217" i="2"/>
  <c r="Q217" i="2"/>
  <c r="R217" i="2"/>
  <c r="S217" i="2"/>
  <c r="M218" i="2"/>
  <c r="N218" i="2"/>
  <c r="O218" i="2"/>
  <c r="P218" i="2"/>
  <c r="Q218" i="2"/>
  <c r="R218" i="2"/>
  <c r="S218" i="2"/>
  <c r="M219" i="2"/>
  <c r="N219" i="2"/>
  <c r="O219" i="2"/>
  <c r="P219" i="2"/>
  <c r="Q219" i="2"/>
  <c r="R219" i="2"/>
  <c r="S219" i="2"/>
  <c r="M220" i="2"/>
  <c r="N220" i="2"/>
  <c r="O220" i="2"/>
  <c r="P220" i="2"/>
  <c r="Q220" i="2"/>
  <c r="R220" i="2"/>
  <c r="S220" i="2"/>
  <c r="M221" i="2"/>
  <c r="N221" i="2"/>
  <c r="O221" i="2"/>
  <c r="P221" i="2"/>
  <c r="Q221" i="2"/>
  <c r="R221" i="2"/>
  <c r="S221" i="2"/>
  <c r="M222" i="2"/>
  <c r="N222" i="2"/>
  <c r="O222" i="2"/>
  <c r="P222" i="2"/>
  <c r="Q222" i="2"/>
  <c r="R222" i="2"/>
  <c r="S222" i="2"/>
  <c r="M223" i="2"/>
  <c r="N223" i="2"/>
  <c r="O223" i="2"/>
  <c r="P223" i="2"/>
  <c r="Q223" i="2"/>
  <c r="R223" i="2"/>
  <c r="S223" i="2"/>
  <c r="M224" i="2"/>
  <c r="N224" i="2"/>
  <c r="O224" i="2"/>
  <c r="P224" i="2"/>
  <c r="Q224" i="2"/>
  <c r="R224" i="2"/>
  <c r="S224" i="2"/>
  <c r="M225" i="2"/>
  <c r="N225" i="2"/>
  <c r="O225" i="2"/>
  <c r="P225" i="2"/>
  <c r="Q225" i="2"/>
  <c r="R225" i="2"/>
  <c r="S225" i="2"/>
  <c r="M226" i="2"/>
  <c r="N226" i="2"/>
  <c r="O226" i="2"/>
  <c r="P226" i="2"/>
  <c r="Q226" i="2"/>
  <c r="R226" i="2"/>
  <c r="S226" i="2"/>
  <c r="M227" i="2"/>
  <c r="N227" i="2"/>
  <c r="O227" i="2"/>
  <c r="P227" i="2"/>
  <c r="Q227" i="2"/>
  <c r="R227" i="2"/>
  <c r="S227" i="2"/>
  <c r="M228" i="2"/>
  <c r="N228" i="2"/>
  <c r="O228" i="2"/>
  <c r="P228" i="2"/>
  <c r="Q228" i="2"/>
  <c r="R228" i="2"/>
  <c r="S228" i="2"/>
  <c r="M229" i="2"/>
  <c r="N229" i="2"/>
  <c r="O229" i="2"/>
  <c r="P229" i="2"/>
  <c r="Q229" i="2"/>
  <c r="R229" i="2"/>
  <c r="S229" i="2"/>
  <c r="M230" i="2"/>
  <c r="N230" i="2"/>
  <c r="O230" i="2"/>
  <c r="P230" i="2"/>
  <c r="Q230" i="2"/>
  <c r="R230" i="2"/>
  <c r="S230" i="2"/>
  <c r="M231" i="2"/>
  <c r="N231" i="2"/>
  <c r="O231" i="2"/>
  <c r="P231" i="2"/>
  <c r="Q231" i="2"/>
  <c r="R231" i="2"/>
  <c r="S231" i="2"/>
  <c r="M232" i="2"/>
  <c r="N232" i="2"/>
  <c r="O232" i="2"/>
  <c r="P232" i="2"/>
  <c r="Q232" i="2"/>
  <c r="R232" i="2"/>
  <c r="S232" i="2"/>
  <c r="M233" i="2"/>
  <c r="N233" i="2"/>
  <c r="O233" i="2"/>
  <c r="P233" i="2"/>
  <c r="Q233" i="2"/>
  <c r="R233" i="2"/>
  <c r="S233" i="2"/>
  <c r="M234" i="2"/>
  <c r="N234" i="2"/>
  <c r="O234" i="2"/>
  <c r="P234" i="2"/>
  <c r="Q234" i="2"/>
  <c r="R234" i="2"/>
  <c r="S234" i="2"/>
  <c r="M235" i="2"/>
  <c r="N235" i="2"/>
  <c r="O235" i="2"/>
  <c r="P235" i="2"/>
  <c r="Q235" i="2"/>
  <c r="R235" i="2"/>
  <c r="S235" i="2"/>
  <c r="M236" i="2"/>
  <c r="N236" i="2"/>
  <c r="O236" i="2"/>
  <c r="P236" i="2"/>
  <c r="Q236" i="2"/>
  <c r="R236" i="2"/>
  <c r="S236" i="2"/>
  <c r="M237" i="2"/>
  <c r="N237" i="2"/>
  <c r="O237" i="2"/>
  <c r="P237" i="2"/>
  <c r="Q237" i="2"/>
  <c r="R237" i="2"/>
  <c r="S237" i="2"/>
  <c r="M238" i="2"/>
  <c r="N238" i="2"/>
  <c r="O238" i="2"/>
  <c r="P238" i="2"/>
  <c r="Q238" i="2"/>
  <c r="R238" i="2"/>
  <c r="S238" i="2"/>
  <c r="M239" i="2"/>
  <c r="N239" i="2"/>
  <c r="O239" i="2"/>
  <c r="P239" i="2"/>
  <c r="Q239" i="2"/>
  <c r="R239" i="2"/>
  <c r="S239" i="2"/>
  <c r="M240" i="2"/>
  <c r="N240" i="2"/>
  <c r="O240" i="2"/>
  <c r="P240" i="2"/>
  <c r="Q240" i="2"/>
  <c r="R240" i="2"/>
  <c r="S240" i="2"/>
  <c r="M241" i="2"/>
  <c r="N241" i="2"/>
  <c r="O241" i="2"/>
  <c r="P241" i="2"/>
  <c r="Q241" i="2"/>
  <c r="R241" i="2"/>
  <c r="S241" i="2"/>
  <c r="M242" i="2"/>
  <c r="N242" i="2"/>
  <c r="O242" i="2"/>
  <c r="P242" i="2"/>
  <c r="Q242" i="2"/>
  <c r="R242" i="2"/>
  <c r="S242" i="2"/>
  <c r="M243" i="2"/>
  <c r="N243" i="2"/>
  <c r="O243" i="2"/>
  <c r="P243" i="2"/>
  <c r="Q243" i="2"/>
  <c r="R243" i="2"/>
  <c r="S243" i="2"/>
  <c r="M244" i="2"/>
  <c r="N244" i="2"/>
  <c r="O244" i="2"/>
  <c r="P244" i="2"/>
  <c r="Q244" i="2"/>
  <c r="R244" i="2"/>
  <c r="S244" i="2"/>
  <c r="M245" i="2"/>
  <c r="N245" i="2"/>
  <c r="O245" i="2"/>
  <c r="P245" i="2"/>
  <c r="Q245" i="2"/>
  <c r="R245" i="2"/>
  <c r="S245" i="2"/>
  <c r="M246" i="2"/>
  <c r="N246" i="2"/>
  <c r="O246" i="2"/>
  <c r="P246" i="2"/>
  <c r="Q246" i="2"/>
  <c r="R246" i="2"/>
  <c r="S246" i="2"/>
  <c r="M247" i="2"/>
  <c r="N247" i="2"/>
  <c r="O247" i="2"/>
  <c r="P247" i="2"/>
  <c r="Q247" i="2"/>
  <c r="R247" i="2"/>
  <c r="S247" i="2"/>
  <c r="M248" i="2"/>
  <c r="N248" i="2"/>
  <c r="O248" i="2"/>
  <c r="P248" i="2"/>
  <c r="Q248" i="2"/>
  <c r="R248" i="2"/>
  <c r="S248" i="2"/>
  <c r="M249" i="2"/>
  <c r="N249" i="2"/>
  <c r="O249" i="2"/>
  <c r="P249" i="2"/>
  <c r="Q249" i="2"/>
  <c r="R249" i="2"/>
  <c r="S249" i="2"/>
  <c r="M250" i="2"/>
  <c r="N250" i="2"/>
  <c r="O250" i="2"/>
  <c r="P250" i="2"/>
  <c r="Q250" i="2"/>
  <c r="R250" i="2"/>
  <c r="S250" i="2"/>
  <c r="M251" i="2"/>
  <c r="N251" i="2"/>
  <c r="O251" i="2"/>
  <c r="P251" i="2"/>
  <c r="Q251" i="2"/>
  <c r="R251" i="2"/>
  <c r="S251" i="2"/>
  <c r="M252" i="2"/>
  <c r="N252" i="2"/>
  <c r="O252" i="2"/>
  <c r="P252" i="2"/>
  <c r="Q252" i="2"/>
  <c r="R252" i="2"/>
  <c r="S252" i="2"/>
  <c r="M253" i="2"/>
  <c r="N253" i="2"/>
  <c r="O253" i="2"/>
  <c r="P253" i="2"/>
  <c r="Q253" i="2"/>
  <c r="R253" i="2"/>
  <c r="S253" i="2"/>
  <c r="M254" i="2"/>
  <c r="N254" i="2"/>
  <c r="O254" i="2"/>
  <c r="P254" i="2"/>
  <c r="Q254" i="2"/>
  <c r="R254" i="2"/>
  <c r="S254" i="2"/>
  <c r="M255" i="2"/>
  <c r="N255" i="2"/>
  <c r="O255" i="2"/>
  <c r="P255" i="2"/>
  <c r="Q255" i="2"/>
  <c r="R255" i="2"/>
  <c r="S255" i="2"/>
  <c r="M256" i="2"/>
  <c r="N256" i="2"/>
  <c r="O256" i="2"/>
  <c r="P256" i="2"/>
  <c r="Q256" i="2"/>
  <c r="R256" i="2"/>
  <c r="S256" i="2"/>
  <c r="M257" i="2"/>
  <c r="N257" i="2"/>
  <c r="O257" i="2"/>
  <c r="P257" i="2"/>
  <c r="Q257" i="2"/>
  <c r="R257" i="2"/>
  <c r="S257" i="2"/>
  <c r="M258" i="2"/>
  <c r="N258" i="2"/>
  <c r="O258" i="2"/>
  <c r="P258" i="2"/>
  <c r="Q258" i="2"/>
  <c r="R258" i="2"/>
  <c r="S258" i="2"/>
  <c r="M259" i="2"/>
  <c r="N259" i="2"/>
  <c r="O259" i="2"/>
  <c r="P259" i="2"/>
  <c r="Q259" i="2"/>
  <c r="R259" i="2"/>
  <c r="S259" i="2"/>
  <c r="M260" i="2"/>
  <c r="N260" i="2"/>
  <c r="O260" i="2"/>
  <c r="P260" i="2"/>
  <c r="Q260" i="2"/>
  <c r="R260" i="2"/>
  <c r="S260" i="2"/>
  <c r="M261" i="2"/>
  <c r="N261" i="2"/>
  <c r="O261" i="2"/>
  <c r="P261" i="2"/>
  <c r="Q261" i="2"/>
  <c r="R261" i="2"/>
  <c r="S261" i="2"/>
  <c r="M262" i="2"/>
  <c r="N262" i="2"/>
  <c r="O262" i="2"/>
  <c r="P262" i="2"/>
  <c r="Q262" i="2"/>
  <c r="R262" i="2"/>
  <c r="S262" i="2"/>
  <c r="M263" i="2"/>
  <c r="N263" i="2"/>
  <c r="O263" i="2"/>
  <c r="P263" i="2"/>
  <c r="Q263" i="2"/>
  <c r="R263" i="2"/>
  <c r="S263" i="2"/>
  <c r="M264" i="2"/>
  <c r="N264" i="2"/>
  <c r="O264" i="2"/>
  <c r="P264" i="2"/>
  <c r="Q264" i="2"/>
  <c r="R264" i="2"/>
  <c r="S264" i="2"/>
  <c r="M265" i="2"/>
  <c r="N265" i="2"/>
  <c r="O265" i="2"/>
  <c r="P265" i="2"/>
  <c r="Q265" i="2"/>
  <c r="R265" i="2"/>
  <c r="S265" i="2"/>
  <c r="M266" i="2"/>
  <c r="N266" i="2"/>
  <c r="O266" i="2"/>
  <c r="P266" i="2"/>
  <c r="Q266" i="2"/>
  <c r="R266" i="2"/>
  <c r="S266" i="2"/>
  <c r="M267" i="2"/>
  <c r="N267" i="2"/>
  <c r="O267" i="2"/>
  <c r="P267" i="2"/>
  <c r="Q267" i="2"/>
  <c r="R267" i="2"/>
  <c r="S267" i="2"/>
  <c r="M268" i="2"/>
  <c r="N268" i="2"/>
  <c r="O268" i="2"/>
  <c r="P268" i="2"/>
  <c r="Q268" i="2"/>
  <c r="R268" i="2"/>
  <c r="S268" i="2"/>
  <c r="M269" i="2"/>
  <c r="N269" i="2"/>
  <c r="O269" i="2"/>
  <c r="P269" i="2"/>
  <c r="Q269" i="2"/>
  <c r="R269" i="2"/>
  <c r="S269" i="2"/>
  <c r="M270" i="2"/>
  <c r="N270" i="2"/>
  <c r="O270" i="2"/>
  <c r="P270" i="2"/>
  <c r="Q270" i="2"/>
  <c r="R270" i="2"/>
  <c r="S270" i="2"/>
  <c r="M271" i="2"/>
  <c r="N271" i="2"/>
  <c r="O271" i="2"/>
  <c r="P271" i="2"/>
  <c r="Q271" i="2"/>
  <c r="R271" i="2"/>
  <c r="S271" i="2"/>
  <c r="M272" i="2"/>
  <c r="N272" i="2"/>
  <c r="O272" i="2"/>
  <c r="P272" i="2"/>
  <c r="Q272" i="2"/>
  <c r="R272" i="2"/>
  <c r="S272" i="2"/>
  <c r="M273" i="2"/>
  <c r="N273" i="2"/>
  <c r="O273" i="2"/>
  <c r="P273" i="2"/>
  <c r="Q273" i="2"/>
  <c r="R273" i="2"/>
  <c r="S273" i="2"/>
  <c r="M274" i="2"/>
  <c r="N274" i="2"/>
  <c r="O274" i="2"/>
  <c r="P274" i="2"/>
  <c r="Q274" i="2"/>
  <c r="R274" i="2"/>
  <c r="S274" i="2"/>
  <c r="M275" i="2"/>
  <c r="N275" i="2"/>
  <c r="O275" i="2"/>
  <c r="P275" i="2"/>
  <c r="Q275" i="2"/>
  <c r="R275" i="2"/>
  <c r="S275" i="2"/>
  <c r="M276" i="2"/>
  <c r="N276" i="2"/>
  <c r="O276" i="2"/>
  <c r="P276" i="2"/>
  <c r="Q276" i="2"/>
  <c r="R276" i="2"/>
  <c r="S276" i="2"/>
  <c r="M277" i="2"/>
  <c r="N277" i="2"/>
  <c r="O277" i="2"/>
  <c r="P277" i="2"/>
  <c r="Q277" i="2"/>
  <c r="R277" i="2"/>
  <c r="S277" i="2"/>
  <c r="M278" i="2"/>
  <c r="N278" i="2"/>
  <c r="O278" i="2"/>
  <c r="P278" i="2"/>
  <c r="Q278" i="2"/>
  <c r="R278" i="2"/>
  <c r="S278" i="2"/>
  <c r="M279" i="2"/>
  <c r="N279" i="2"/>
  <c r="O279" i="2"/>
  <c r="P279" i="2"/>
  <c r="Q279" i="2"/>
  <c r="R279" i="2"/>
  <c r="S279" i="2"/>
  <c r="M280" i="2"/>
  <c r="N280" i="2"/>
  <c r="O280" i="2"/>
  <c r="P280" i="2"/>
  <c r="Q280" i="2"/>
  <c r="R280" i="2"/>
  <c r="S280" i="2"/>
  <c r="M281" i="2"/>
  <c r="N281" i="2"/>
  <c r="O281" i="2"/>
  <c r="P281" i="2"/>
  <c r="Q281" i="2"/>
  <c r="R281" i="2"/>
  <c r="S281" i="2"/>
  <c r="M282" i="2"/>
  <c r="N282" i="2"/>
  <c r="O282" i="2"/>
  <c r="P282" i="2"/>
  <c r="Q282" i="2"/>
  <c r="R282" i="2"/>
  <c r="S282" i="2"/>
  <c r="M283" i="2"/>
  <c r="N283" i="2"/>
  <c r="O283" i="2"/>
  <c r="P283" i="2"/>
  <c r="Q283" i="2"/>
  <c r="R283" i="2"/>
  <c r="S283" i="2"/>
  <c r="M284" i="2"/>
  <c r="N284" i="2"/>
  <c r="O284" i="2"/>
  <c r="P284" i="2"/>
  <c r="Q284" i="2"/>
  <c r="R284" i="2"/>
  <c r="S284" i="2"/>
  <c r="M285" i="2"/>
  <c r="N285" i="2"/>
  <c r="O285" i="2"/>
  <c r="P285" i="2"/>
  <c r="Q285" i="2"/>
  <c r="R285" i="2"/>
  <c r="S285" i="2"/>
  <c r="M286" i="2"/>
  <c r="N286" i="2"/>
  <c r="O286" i="2"/>
  <c r="P286" i="2"/>
  <c r="Q286" i="2"/>
  <c r="R286" i="2"/>
  <c r="S286" i="2"/>
  <c r="M287" i="2"/>
  <c r="N287" i="2"/>
  <c r="O287" i="2"/>
  <c r="P287" i="2"/>
  <c r="Q287" i="2"/>
  <c r="R287" i="2"/>
  <c r="S287" i="2"/>
  <c r="M288" i="2"/>
  <c r="N288" i="2"/>
  <c r="O288" i="2"/>
  <c r="P288" i="2"/>
  <c r="Q288" i="2"/>
  <c r="R288" i="2"/>
  <c r="S288" i="2"/>
  <c r="M289" i="2"/>
  <c r="N289" i="2"/>
  <c r="O289" i="2"/>
  <c r="P289" i="2"/>
  <c r="Q289" i="2"/>
  <c r="R289" i="2"/>
  <c r="S289" i="2"/>
  <c r="M290" i="2"/>
  <c r="N290" i="2"/>
  <c r="O290" i="2"/>
  <c r="P290" i="2"/>
  <c r="Q290" i="2"/>
  <c r="R290" i="2"/>
  <c r="S290" i="2"/>
  <c r="M291" i="2"/>
  <c r="N291" i="2"/>
  <c r="O291" i="2"/>
  <c r="P291" i="2"/>
  <c r="Q291" i="2"/>
  <c r="R291" i="2"/>
  <c r="S291" i="2"/>
  <c r="M292" i="2"/>
  <c r="N292" i="2"/>
  <c r="O292" i="2"/>
  <c r="P292" i="2"/>
  <c r="Q292" i="2"/>
  <c r="R292" i="2"/>
  <c r="S292" i="2"/>
  <c r="M293" i="2"/>
  <c r="N293" i="2"/>
  <c r="O293" i="2"/>
  <c r="P293" i="2"/>
  <c r="Q293" i="2"/>
  <c r="R293" i="2"/>
  <c r="S293" i="2"/>
  <c r="M294" i="2"/>
  <c r="N294" i="2"/>
  <c r="O294" i="2"/>
  <c r="P294" i="2"/>
  <c r="Q294" i="2"/>
  <c r="R294" i="2"/>
  <c r="S294" i="2"/>
  <c r="M295" i="2"/>
  <c r="N295" i="2"/>
  <c r="O295" i="2"/>
  <c r="P295" i="2"/>
  <c r="Q295" i="2"/>
  <c r="R295" i="2"/>
  <c r="S295" i="2"/>
  <c r="M296" i="2"/>
  <c r="N296" i="2"/>
  <c r="O296" i="2"/>
  <c r="P296" i="2"/>
  <c r="Q296" i="2"/>
  <c r="R296" i="2"/>
  <c r="S296" i="2"/>
  <c r="M297" i="2"/>
  <c r="N297" i="2"/>
  <c r="O297" i="2"/>
  <c r="P297" i="2"/>
  <c r="Q297" i="2"/>
  <c r="R297" i="2"/>
  <c r="S297" i="2"/>
  <c r="M298" i="2"/>
  <c r="N298" i="2"/>
  <c r="O298" i="2"/>
  <c r="P298" i="2"/>
  <c r="Q298" i="2"/>
  <c r="R298" i="2"/>
  <c r="S298" i="2"/>
  <c r="M299" i="2"/>
  <c r="N299" i="2"/>
  <c r="O299" i="2"/>
  <c r="P299" i="2"/>
  <c r="Q299" i="2"/>
  <c r="R299" i="2"/>
  <c r="S299" i="2"/>
  <c r="M300" i="2"/>
  <c r="N300" i="2"/>
  <c r="O300" i="2"/>
  <c r="P300" i="2"/>
  <c r="Q300" i="2"/>
  <c r="R300" i="2"/>
  <c r="S300" i="2"/>
  <c r="M301" i="2"/>
  <c r="N301" i="2"/>
  <c r="O301" i="2"/>
  <c r="P301" i="2"/>
  <c r="Q301" i="2"/>
  <c r="R301" i="2"/>
  <c r="S301" i="2"/>
  <c r="M302" i="2"/>
  <c r="N302" i="2"/>
  <c r="O302" i="2"/>
  <c r="P302" i="2"/>
  <c r="Q302" i="2"/>
  <c r="R302" i="2"/>
  <c r="S302" i="2"/>
  <c r="M303" i="2"/>
  <c r="N303" i="2"/>
  <c r="O303" i="2"/>
  <c r="P303" i="2"/>
  <c r="Q303" i="2"/>
  <c r="R303" i="2"/>
  <c r="S303" i="2"/>
  <c r="M304" i="2"/>
  <c r="N304" i="2"/>
  <c r="O304" i="2"/>
  <c r="P304" i="2"/>
  <c r="Q304" i="2"/>
  <c r="R304" i="2"/>
  <c r="S304" i="2"/>
  <c r="M305" i="2"/>
  <c r="N305" i="2"/>
  <c r="O305" i="2"/>
  <c r="P305" i="2"/>
  <c r="Q305" i="2"/>
  <c r="R305" i="2"/>
  <c r="S305" i="2"/>
  <c r="M306" i="2"/>
  <c r="N306" i="2"/>
  <c r="O306" i="2"/>
  <c r="P306" i="2"/>
  <c r="Q306" i="2"/>
  <c r="R306" i="2"/>
  <c r="S306" i="2"/>
  <c r="M307" i="2"/>
  <c r="N307" i="2"/>
  <c r="O307" i="2"/>
  <c r="P307" i="2"/>
  <c r="Q307" i="2"/>
  <c r="R307" i="2"/>
  <c r="S307" i="2"/>
  <c r="M308" i="2"/>
  <c r="N308" i="2"/>
  <c r="O308" i="2"/>
  <c r="P308" i="2"/>
  <c r="Q308" i="2"/>
  <c r="R308" i="2"/>
  <c r="S308" i="2"/>
  <c r="M309" i="2"/>
  <c r="N309" i="2"/>
  <c r="O309" i="2"/>
  <c r="P309" i="2"/>
  <c r="Q309" i="2"/>
  <c r="R309" i="2"/>
  <c r="S309" i="2"/>
  <c r="M310" i="2"/>
  <c r="N310" i="2"/>
  <c r="O310" i="2"/>
  <c r="P310" i="2"/>
  <c r="Q310" i="2"/>
  <c r="R310" i="2"/>
  <c r="S310" i="2"/>
  <c r="M311" i="2"/>
  <c r="N311" i="2"/>
  <c r="O311" i="2"/>
  <c r="P311" i="2"/>
  <c r="Q311" i="2"/>
  <c r="R311" i="2"/>
  <c r="S311" i="2"/>
  <c r="M312" i="2"/>
  <c r="N312" i="2"/>
  <c r="O312" i="2"/>
  <c r="P312" i="2"/>
  <c r="Q312" i="2"/>
  <c r="R312" i="2"/>
  <c r="S312" i="2"/>
  <c r="M313" i="2"/>
  <c r="N313" i="2"/>
  <c r="O313" i="2"/>
  <c r="P313" i="2"/>
  <c r="Q313" i="2"/>
  <c r="R313" i="2"/>
  <c r="S313" i="2"/>
  <c r="M314" i="2"/>
  <c r="N314" i="2"/>
  <c r="O314" i="2"/>
  <c r="P314" i="2"/>
  <c r="Q314" i="2"/>
  <c r="R314" i="2"/>
  <c r="S314" i="2"/>
  <c r="M315" i="2"/>
  <c r="N315" i="2"/>
  <c r="O315" i="2"/>
  <c r="P315" i="2"/>
  <c r="Q315" i="2"/>
  <c r="R315" i="2"/>
  <c r="S315" i="2"/>
  <c r="M316" i="2"/>
  <c r="N316" i="2"/>
  <c r="O316" i="2"/>
  <c r="P316" i="2"/>
  <c r="Q316" i="2"/>
  <c r="R316" i="2"/>
  <c r="S316" i="2"/>
  <c r="M317" i="2"/>
  <c r="N317" i="2"/>
  <c r="O317" i="2"/>
  <c r="P317" i="2"/>
  <c r="Q317" i="2"/>
  <c r="R317" i="2"/>
  <c r="S317" i="2"/>
  <c r="M318" i="2"/>
  <c r="N318" i="2"/>
  <c r="O318" i="2"/>
  <c r="P318" i="2"/>
  <c r="Q318" i="2"/>
  <c r="R318" i="2"/>
  <c r="S318" i="2"/>
  <c r="M319" i="2"/>
  <c r="N319" i="2"/>
  <c r="O319" i="2"/>
  <c r="P319" i="2"/>
  <c r="Q319" i="2"/>
  <c r="R319" i="2"/>
  <c r="S319" i="2"/>
  <c r="M320" i="2"/>
  <c r="N320" i="2"/>
  <c r="O320" i="2"/>
  <c r="P320" i="2"/>
  <c r="Q320" i="2"/>
  <c r="R320" i="2"/>
  <c r="S320" i="2"/>
  <c r="M321" i="2"/>
  <c r="N321" i="2"/>
  <c r="O321" i="2"/>
  <c r="P321" i="2"/>
  <c r="Q321" i="2"/>
  <c r="R321" i="2"/>
  <c r="S321" i="2"/>
  <c r="M322" i="2"/>
  <c r="N322" i="2"/>
  <c r="O322" i="2"/>
  <c r="P322" i="2"/>
  <c r="Q322" i="2"/>
  <c r="R322" i="2"/>
  <c r="S322" i="2"/>
  <c r="M323" i="2"/>
  <c r="N323" i="2"/>
  <c r="O323" i="2"/>
  <c r="P323" i="2"/>
  <c r="Q323" i="2"/>
  <c r="R323" i="2"/>
  <c r="S323" i="2"/>
  <c r="M324" i="2"/>
  <c r="N324" i="2"/>
  <c r="O324" i="2"/>
  <c r="P324" i="2"/>
  <c r="Q324" i="2"/>
  <c r="R324" i="2"/>
  <c r="S324" i="2"/>
  <c r="M325" i="2"/>
  <c r="N325" i="2"/>
  <c r="O325" i="2"/>
  <c r="P325" i="2"/>
  <c r="Q325" i="2"/>
  <c r="R325" i="2"/>
  <c r="S325" i="2"/>
  <c r="M326" i="2"/>
  <c r="N326" i="2"/>
  <c r="O326" i="2"/>
  <c r="P326" i="2"/>
  <c r="Q326" i="2"/>
  <c r="R326" i="2"/>
  <c r="S326" i="2"/>
  <c r="M327" i="2"/>
  <c r="N327" i="2"/>
  <c r="O327" i="2"/>
  <c r="P327" i="2"/>
  <c r="Q327" i="2"/>
  <c r="R327" i="2"/>
  <c r="S327" i="2"/>
  <c r="M328" i="2"/>
  <c r="N328" i="2"/>
  <c r="O328" i="2"/>
  <c r="P328" i="2"/>
  <c r="Q328" i="2"/>
  <c r="R328" i="2"/>
  <c r="S328" i="2"/>
  <c r="M329" i="2"/>
  <c r="N329" i="2"/>
  <c r="O329" i="2"/>
  <c r="P329" i="2"/>
  <c r="Q329" i="2"/>
  <c r="R329" i="2"/>
  <c r="S329" i="2"/>
  <c r="M330" i="2"/>
  <c r="N330" i="2"/>
  <c r="O330" i="2"/>
  <c r="P330" i="2"/>
  <c r="Q330" i="2"/>
  <c r="R330" i="2"/>
  <c r="S330" i="2"/>
  <c r="M331" i="2"/>
  <c r="N331" i="2"/>
  <c r="O331" i="2"/>
  <c r="P331" i="2"/>
  <c r="Q331" i="2"/>
  <c r="R331" i="2"/>
  <c r="S331" i="2"/>
  <c r="M332" i="2"/>
  <c r="N332" i="2"/>
  <c r="O332" i="2"/>
  <c r="P332" i="2"/>
  <c r="Q332" i="2"/>
  <c r="R332" i="2"/>
  <c r="S332" i="2"/>
  <c r="M333" i="2"/>
  <c r="N333" i="2"/>
  <c r="O333" i="2"/>
  <c r="P333" i="2"/>
  <c r="Q333" i="2"/>
  <c r="R333" i="2"/>
  <c r="S333" i="2"/>
  <c r="M334" i="2"/>
  <c r="N334" i="2"/>
  <c r="O334" i="2"/>
  <c r="P334" i="2"/>
  <c r="Q334" i="2"/>
  <c r="R334" i="2"/>
  <c r="S334" i="2"/>
  <c r="M335" i="2"/>
  <c r="N335" i="2"/>
  <c r="O335" i="2"/>
  <c r="P335" i="2"/>
  <c r="Q335" i="2"/>
  <c r="R335" i="2"/>
  <c r="S335" i="2"/>
  <c r="M336" i="2"/>
  <c r="N336" i="2"/>
  <c r="O336" i="2"/>
  <c r="P336" i="2"/>
  <c r="Q336" i="2"/>
  <c r="R336" i="2"/>
  <c r="S336" i="2"/>
  <c r="M337" i="2"/>
  <c r="N337" i="2"/>
  <c r="O337" i="2"/>
  <c r="P337" i="2"/>
  <c r="Q337" i="2"/>
  <c r="R337" i="2"/>
  <c r="S337" i="2"/>
  <c r="M338" i="2"/>
  <c r="N338" i="2"/>
  <c r="O338" i="2"/>
  <c r="P338" i="2"/>
  <c r="Q338" i="2"/>
  <c r="R338" i="2"/>
  <c r="S338" i="2"/>
  <c r="M339" i="2"/>
  <c r="N339" i="2"/>
  <c r="O339" i="2"/>
  <c r="P339" i="2"/>
  <c r="Q339" i="2"/>
  <c r="R339" i="2"/>
  <c r="S339" i="2"/>
  <c r="M340" i="2"/>
  <c r="N340" i="2"/>
  <c r="O340" i="2"/>
  <c r="P340" i="2"/>
  <c r="Q340" i="2"/>
  <c r="R340" i="2"/>
  <c r="S340" i="2"/>
  <c r="M341" i="2"/>
  <c r="N341" i="2"/>
  <c r="O341" i="2"/>
  <c r="P341" i="2"/>
  <c r="Q341" i="2"/>
  <c r="R341" i="2"/>
  <c r="S341" i="2"/>
  <c r="M342" i="2"/>
  <c r="N342" i="2"/>
  <c r="O342" i="2"/>
  <c r="P342" i="2"/>
  <c r="Q342" i="2"/>
  <c r="R342" i="2"/>
  <c r="S342" i="2"/>
  <c r="M343" i="2"/>
  <c r="N343" i="2"/>
  <c r="O343" i="2"/>
  <c r="P343" i="2"/>
  <c r="Q343" i="2"/>
  <c r="R343" i="2"/>
  <c r="S343" i="2"/>
  <c r="M344" i="2"/>
  <c r="N344" i="2"/>
  <c r="O344" i="2"/>
  <c r="P344" i="2"/>
  <c r="Q344" i="2"/>
  <c r="R344" i="2"/>
  <c r="S344" i="2"/>
  <c r="M345" i="2"/>
  <c r="N345" i="2"/>
  <c r="O345" i="2"/>
  <c r="P345" i="2"/>
  <c r="Q345" i="2"/>
  <c r="R345" i="2"/>
  <c r="S345" i="2"/>
  <c r="M346" i="2"/>
  <c r="N346" i="2"/>
  <c r="O346" i="2"/>
  <c r="P346" i="2"/>
  <c r="Q346" i="2"/>
  <c r="R346" i="2"/>
  <c r="S346" i="2"/>
  <c r="M347" i="2"/>
  <c r="N347" i="2"/>
  <c r="O347" i="2"/>
  <c r="P347" i="2"/>
  <c r="Q347" i="2"/>
  <c r="R347" i="2"/>
  <c r="S347" i="2"/>
  <c r="M348" i="2"/>
  <c r="N348" i="2"/>
  <c r="O348" i="2"/>
  <c r="P348" i="2"/>
  <c r="Q348" i="2"/>
  <c r="R348" i="2"/>
  <c r="S348" i="2"/>
  <c r="M349" i="2"/>
  <c r="N349" i="2"/>
  <c r="O349" i="2"/>
  <c r="P349" i="2"/>
  <c r="Q349" i="2"/>
  <c r="R349" i="2"/>
  <c r="S349" i="2"/>
  <c r="M350" i="2"/>
  <c r="N350" i="2"/>
  <c r="O350" i="2"/>
  <c r="P350" i="2"/>
  <c r="Q350" i="2"/>
  <c r="R350" i="2"/>
  <c r="S350" i="2"/>
  <c r="M351" i="2"/>
  <c r="N351" i="2"/>
  <c r="O351" i="2"/>
  <c r="P351" i="2"/>
  <c r="Q351" i="2"/>
  <c r="R351" i="2"/>
  <c r="S351" i="2"/>
  <c r="M352" i="2"/>
  <c r="N352" i="2"/>
  <c r="O352" i="2"/>
  <c r="P352" i="2"/>
  <c r="Q352" i="2"/>
  <c r="R352" i="2"/>
  <c r="S352" i="2"/>
  <c r="M353" i="2"/>
  <c r="N353" i="2"/>
  <c r="O353" i="2"/>
  <c r="P353" i="2"/>
  <c r="Q353" i="2"/>
  <c r="R353" i="2"/>
  <c r="S353" i="2"/>
  <c r="M354" i="2"/>
  <c r="N354" i="2"/>
  <c r="O354" i="2"/>
  <c r="P354" i="2"/>
  <c r="Q354" i="2"/>
  <c r="R354" i="2"/>
  <c r="S354" i="2"/>
  <c r="M355" i="2"/>
  <c r="N355" i="2"/>
  <c r="O355" i="2"/>
  <c r="P355" i="2"/>
  <c r="Q355" i="2"/>
  <c r="R355" i="2"/>
  <c r="S355" i="2"/>
  <c r="M356" i="2"/>
  <c r="N356" i="2"/>
  <c r="O356" i="2"/>
  <c r="P356" i="2"/>
  <c r="Q356" i="2"/>
  <c r="R356" i="2"/>
  <c r="S356" i="2"/>
  <c r="M357" i="2"/>
  <c r="N357" i="2"/>
  <c r="O357" i="2"/>
  <c r="P357" i="2"/>
  <c r="Q357" i="2"/>
  <c r="R357" i="2"/>
  <c r="S357" i="2"/>
  <c r="M358" i="2"/>
  <c r="N358" i="2"/>
  <c r="O358" i="2"/>
  <c r="P358" i="2"/>
  <c r="Q358" i="2"/>
  <c r="R358" i="2"/>
  <c r="S358" i="2"/>
  <c r="M359" i="2"/>
  <c r="N359" i="2"/>
  <c r="O359" i="2"/>
  <c r="P359" i="2"/>
  <c r="Q359" i="2"/>
  <c r="R359" i="2"/>
  <c r="S359" i="2"/>
  <c r="M360" i="2"/>
  <c r="N360" i="2"/>
  <c r="O360" i="2"/>
  <c r="P360" i="2"/>
  <c r="Q360" i="2"/>
  <c r="R360" i="2"/>
  <c r="S360" i="2"/>
  <c r="M361" i="2"/>
  <c r="N361" i="2"/>
  <c r="O361" i="2"/>
  <c r="P361" i="2"/>
  <c r="Q361" i="2"/>
  <c r="R361" i="2"/>
  <c r="S361" i="2"/>
  <c r="M362" i="2"/>
  <c r="N362" i="2"/>
  <c r="O362" i="2"/>
  <c r="P362" i="2"/>
  <c r="Q362" i="2"/>
  <c r="R362" i="2"/>
  <c r="S362" i="2"/>
  <c r="M363" i="2"/>
  <c r="N363" i="2"/>
  <c r="O363" i="2"/>
  <c r="P363" i="2"/>
  <c r="Q363" i="2"/>
  <c r="R363" i="2"/>
  <c r="S363" i="2"/>
  <c r="M364" i="2"/>
  <c r="N364" i="2"/>
  <c r="O364" i="2"/>
  <c r="P364" i="2"/>
  <c r="Q364" i="2"/>
  <c r="R364" i="2"/>
  <c r="S364" i="2"/>
  <c r="M365" i="2"/>
  <c r="N365" i="2"/>
  <c r="O365" i="2"/>
  <c r="P365" i="2"/>
  <c r="Q365" i="2"/>
  <c r="R365" i="2"/>
  <c r="S365" i="2"/>
  <c r="M366" i="2"/>
  <c r="N366" i="2"/>
  <c r="O366" i="2"/>
  <c r="P366" i="2"/>
  <c r="Q366" i="2"/>
  <c r="R366" i="2"/>
  <c r="S366" i="2"/>
  <c r="M367" i="2"/>
  <c r="N367" i="2"/>
  <c r="O367" i="2"/>
  <c r="P367" i="2"/>
  <c r="Q367" i="2"/>
  <c r="R367" i="2"/>
  <c r="S367" i="2"/>
  <c r="M368" i="2"/>
  <c r="N368" i="2"/>
  <c r="O368" i="2"/>
  <c r="P368" i="2"/>
  <c r="Q368" i="2"/>
  <c r="R368" i="2"/>
  <c r="S368" i="2"/>
  <c r="M369" i="2"/>
  <c r="N369" i="2"/>
  <c r="O369" i="2"/>
  <c r="P369" i="2"/>
  <c r="Q369" i="2"/>
  <c r="R369" i="2"/>
  <c r="S369" i="2"/>
  <c r="M370" i="2"/>
  <c r="N370" i="2"/>
  <c r="O370" i="2"/>
  <c r="P370" i="2"/>
  <c r="Q370" i="2"/>
  <c r="R370" i="2"/>
  <c r="S370" i="2"/>
  <c r="M371" i="2"/>
  <c r="N371" i="2"/>
  <c r="O371" i="2"/>
  <c r="P371" i="2"/>
  <c r="Q371" i="2"/>
  <c r="R371" i="2"/>
  <c r="S371" i="2"/>
  <c r="M372" i="2"/>
  <c r="N372" i="2"/>
  <c r="O372" i="2"/>
  <c r="P372" i="2"/>
  <c r="Q372" i="2"/>
  <c r="R372" i="2"/>
  <c r="S372" i="2"/>
  <c r="M373" i="2"/>
  <c r="N373" i="2"/>
  <c r="O373" i="2"/>
  <c r="P373" i="2"/>
  <c r="Q373" i="2"/>
  <c r="R373" i="2"/>
  <c r="S373" i="2"/>
  <c r="M374" i="2"/>
  <c r="N374" i="2"/>
  <c r="O374" i="2"/>
  <c r="P374" i="2"/>
  <c r="Q374" i="2"/>
  <c r="R374" i="2"/>
  <c r="S374" i="2"/>
  <c r="M375" i="2"/>
  <c r="N375" i="2"/>
  <c r="O375" i="2"/>
  <c r="P375" i="2"/>
  <c r="Q375" i="2"/>
  <c r="R375" i="2"/>
  <c r="S375" i="2"/>
  <c r="M376" i="2"/>
  <c r="N376" i="2"/>
  <c r="O376" i="2"/>
  <c r="P376" i="2"/>
  <c r="Q376" i="2"/>
  <c r="R376" i="2"/>
  <c r="S376" i="2"/>
  <c r="M377" i="2"/>
  <c r="N377" i="2"/>
  <c r="O377" i="2"/>
  <c r="P377" i="2"/>
  <c r="Q377" i="2"/>
  <c r="R377" i="2"/>
  <c r="S377" i="2"/>
  <c r="M378" i="2"/>
  <c r="N378" i="2"/>
  <c r="O378" i="2"/>
  <c r="P378" i="2"/>
  <c r="Q378" i="2"/>
  <c r="R378" i="2"/>
  <c r="S378" i="2"/>
  <c r="M379" i="2"/>
  <c r="N379" i="2"/>
  <c r="O379" i="2"/>
  <c r="P379" i="2"/>
  <c r="Q379" i="2"/>
  <c r="R379" i="2"/>
  <c r="S379" i="2"/>
  <c r="M380" i="2"/>
  <c r="N380" i="2"/>
  <c r="O380" i="2"/>
  <c r="P380" i="2"/>
  <c r="Q380" i="2"/>
  <c r="R380" i="2"/>
  <c r="S380" i="2"/>
  <c r="M381" i="2"/>
  <c r="N381" i="2"/>
  <c r="O381" i="2"/>
  <c r="P381" i="2"/>
  <c r="Q381" i="2"/>
  <c r="R381" i="2"/>
  <c r="S381" i="2"/>
  <c r="M382" i="2"/>
  <c r="N382" i="2"/>
  <c r="O382" i="2"/>
  <c r="P382" i="2"/>
  <c r="Q382" i="2"/>
  <c r="R382" i="2"/>
  <c r="S382" i="2"/>
  <c r="M383" i="2"/>
  <c r="N383" i="2"/>
  <c r="O383" i="2"/>
  <c r="P383" i="2"/>
  <c r="Q383" i="2"/>
  <c r="R383" i="2"/>
  <c r="S383" i="2"/>
  <c r="M384" i="2"/>
  <c r="N384" i="2"/>
  <c r="O384" i="2"/>
  <c r="P384" i="2"/>
  <c r="Q384" i="2"/>
  <c r="R384" i="2"/>
  <c r="S384" i="2"/>
  <c r="M385" i="2"/>
  <c r="N385" i="2"/>
  <c r="O385" i="2"/>
  <c r="P385" i="2"/>
  <c r="Q385" i="2"/>
  <c r="R385" i="2"/>
  <c r="S385" i="2"/>
  <c r="M386" i="2"/>
  <c r="N386" i="2"/>
  <c r="O386" i="2"/>
  <c r="P386" i="2"/>
  <c r="Q386" i="2"/>
  <c r="R386" i="2"/>
  <c r="S386" i="2"/>
  <c r="M387" i="2"/>
  <c r="N387" i="2"/>
  <c r="O387" i="2"/>
  <c r="P387" i="2"/>
  <c r="Q387" i="2"/>
  <c r="R387" i="2"/>
  <c r="S387" i="2"/>
  <c r="M388" i="2"/>
  <c r="N388" i="2"/>
  <c r="O388" i="2"/>
  <c r="P388" i="2"/>
  <c r="Q388" i="2"/>
  <c r="R388" i="2"/>
  <c r="S388" i="2"/>
  <c r="M389" i="2"/>
  <c r="N389" i="2"/>
  <c r="O389" i="2"/>
  <c r="P389" i="2"/>
  <c r="Q389" i="2"/>
  <c r="R389" i="2"/>
  <c r="S389" i="2"/>
  <c r="M390" i="2"/>
  <c r="N390" i="2"/>
  <c r="O390" i="2"/>
  <c r="P390" i="2"/>
  <c r="Q390" i="2"/>
  <c r="R390" i="2"/>
  <c r="S390" i="2"/>
  <c r="M391" i="2"/>
  <c r="N391" i="2"/>
  <c r="O391" i="2"/>
  <c r="P391" i="2"/>
  <c r="Q391" i="2"/>
  <c r="R391" i="2"/>
  <c r="S391" i="2"/>
  <c r="M392" i="2"/>
  <c r="N392" i="2"/>
  <c r="O392" i="2"/>
  <c r="P392" i="2"/>
  <c r="Q392" i="2"/>
  <c r="R392" i="2"/>
  <c r="S392" i="2"/>
  <c r="M393" i="2"/>
  <c r="N393" i="2"/>
  <c r="O393" i="2"/>
  <c r="P393" i="2"/>
  <c r="Q393" i="2"/>
  <c r="R393" i="2"/>
  <c r="S393" i="2"/>
  <c r="M394" i="2"/>
  <c r="N394" i="2"/>
  <c r="O394" i="2"/>
  <c r="P394" i="2"/>
  <c r="Q394" i="2"/>
  <c r="R394" i="2"/>
  <c r="S394" i="2"/>
  <c r="M395" i="2"/>
  <c r="N395" i="2"/>
  <c r="O395" i="2"/>
  <c r="P395" i="2"/>
  <c r="Q395" i="2"/>
  <c r="R395" i="2"/>
  <c r="S395" i="2"/>
  <c r="M396" i="2"/>
  <c r="N396" i="2"/>
  <c r="O396" i="2"/>
  <c r="P396" i="2"/>
  <c r="Q396" i="2"/>
  <c r="R396" i="2"/>
  <c r="S396" i="2"/>
  <c r="M397" i="2"/>
  <c r="N397" i="2"/>
  <c r="O397" i="2"/>
  <c r="P397" i="2"/>
  <c r="Q397" i="2"/>
  <c r="R397" i="2"/>
  <c r="S397" i="2"/>
  <c r="M398" i="2"/>
  <c r="N398" i="2"/>
  <c r="O398" i="2"/>
  <c r="P398" i="2"/>
  <c r="Q398" i="2"/>
  <c r="R398" i="2"/>
  <c r="S398" i="2"/>
  <c r="M399" i="2"/>
  <c r="N399" i="2"/>
  <c r="O399" i="2"/>
  <c r="P399" i="2"/>
  <c r="Q399" i="2"/>
  <c r="R399" i="2"/>
  <c r="S399" i="2"/>
  <c r="M400" i="2"/>
  <c r="N400" i="2"/>
  <c r="O400" i="2"/>
  <c r="P400" i="2"/>
  <c r="Q400" i="2"/>
  <c r="R400" i="2"/>
  <c r="S400" i="2"/>
  <c r="M401" i="2"/>
  <c r="N401" i="2"/>
  <c r="O401" i="2"/>
  <c r="P401" i="2"/>
  <c r="Q401" i="2"/>
  <c r="R401" i="2"/>
  <c r="S401" i="2"/>
  <c r="M402" i="2"/>
  <c r="N402" i="2"/>
  <c r="O402" i="2"/>
  <c r="P402" i="2"/>
  <c r="Q402" i="2"/>
  <c r="R402" i="2"/>
  <c r="S402" i="2"/>
  <c r="M403" i="2"/>
  <c r="N403" i="2"/>
  <c r="O403" i="2"/>
  <c r="P403" i="2"/>
  <c r="Q403" i="2"/>
  <c r="R403" i="2"/>
  <c r="S403" i="2"/>
  <c r="M404" i="2"/>
  <c r="N404" i="2"/>
  <c r="O404" i="2"/>
  <c r="P404" i="2"/>
  <c r="Q404" i="2"/>
  <c r="R404" i="2"/>
  <c r="S404" i="2"/>
  <c r="M405" i="2"/>
  <c r="N405" i="2"/>
  <c r="O405" i="2"/>
  <c r="P405" i="2"/>
  <c r="Q405" i="2"/>
  <c r="R405" i="2"/>
  <c r="S405" i="2"/>
  <c r="M406" i="2"/>
  <c r="N406" i="2"/>
  <c r="O406" i="2"/>
  <c r="P406" i="2"/>
  <c r="Q406" i="2"/>
  <c r="R406" i="2"/>
  <c r="S406" i="2"/>
  <c r="M407" i="2"/>
  <c r="N407" i="2"/>
  <c r="O407" i="2"/>
  <c r="P407" i="2"/>
  <c r="Q407" i="2"/>
  <c r="R407" i="2"/>
  <c r="S407" i="2"/>
  <c r="M408" i="2"/>
  <c r="N408" i="2"/>
  <c r="O408" i="2"/>
  <c r="P408" i="2"/>
  <c r="Q408" i="2"/>
  <c r="R408" i="2"/>
  <c r="S408" i="2"/>
  <c r="M409" i="2"/>
  <c r="N409" i="2"/>
  <c r="O409" i="2"/>
  <c r="P409" i="2"/>
  <c r="Q409" i="2"/>
  <c r="R409" i="2"/>
  <c r="S409" i="2"/>
  <c r="M410" i="2"/>
  <c r="N410" i="2"/>
  <c r="O410" i="2"/>
  <c r="P410" i="2"/>
  <c r="Q410" i="2"/>
  <c r="R410" i="2"/>
  <c r="S410" i="2"/>
  <c r="M411" i="2"/>
  <c r="N411" i="2"/>
  <c r="O411" i="2"/>
  <c r="P411" i="2"/>
  <c r="Q411" i="2"/>
  <c r="R411" i="2"/>
  <c r="S411" i="2"/>
  <c r="M412" i="2"/>
  <c r="N412" i="2"/>
  <c r="O412" i="2"/>
  <c r="P412" i="2"/>
  <c r="Q412" i="2"/>
  <c r="R412" i="2"/>
  <c r="S412" i="2"/>
  <c r="M413" i="2"/>
  <c r="N413" i="2"/>
  <c r="O413" i="2"/>
  <c r="P413" i="2"/>
  <c r="Q413" i="2"/>
  <c r="R413" i="2"/>
  <c r="S413" i="2"/>
  <c r="M414" i="2"/>
  <c r="N414" i="2"/>
  <c r="O414" i="2"/>
  <c r="P414" i="2"/>
  <c r="Q414" i="2"/>
  <c r="R414" i="2"/>
  <c r="S414" i="2"/>
  <c r="M415" i="2"/>
  <c r="N415" i="2"/>
  <c r="O415" i="2"/>
  <c r="P415" i="2"/>
  <c r="Q415" i="2"/>
  <c r="R415" i="2"/>
  <c r="S415" i="2"/>
  <c r="M416" i="2"/>
  <c r="N416" i="2"/>
  <c r="O416" i="2"/>
  <c r="P416" i="2"/>
  <c r="Q416" i="2"/>
  <c r="R416" i="2"/>
  <c r="S416" i="2"/>
  <c r="M417" i="2"/>
  <c r="N417" i="2"/>
  <c r="O417" i="2"/>
  <c r="P417" i="2"/>
  <c r="Q417" i="2"/>
  <c r="R417" i="2"/>
  <c r="S417" i="2"/>
  <c r="M418" i="2"/>
  <c r="N418" i="2"/>
  <c r="O418" i="2"/>
  <c r="P418" i="2"/>
  <c r="Q418" i="2"/>
  <c r="R418" i="2"/>
  <c r="S418" i="2"/>
  <c r="M419" i="2"/>
  <c r="N419" i="2"/>
  <c r="O419" i="2"/>
  <c r="P419" i="2"/>
  <c r="Q419" i="2"/>
  <c r="R419" i="2"/>
  <c r="S419" i="2"/>
  <c r="M420" i="2"/>
  <c r="N420" i="2"/>
  <c r="O420" i="2"/>
  <c r="P420" i="2"/>
  <c r="Q420" i="2"/>
  <c r="R420" i="2"/>
  <c r="S420" i="2"/>
  <c r="M421" i="2"/>
  <c r="N421" i="2"/>
  <c r="O421" i="2"/>
  <c r="P421" i="2"/>
  <c r="Q421" i="2"/>
  <c r="R421" i="2"/>
  <c r="S421" i="2"/>
  <c r="M422" i="2"/>
  <c r="N422" i="2"/>
  <c r="O422" i="2"/>
  <c r="P422" i="2"/>
  <c r="Q422" i="2"/>
  <c r="R422" i="2"/>
  <c r="S422" i="2"/>
  <c r="M423" i="2"/>
  <c r="N423" i="2"/>
  <c r="O423" i="2"/>
  <c r="P423" i="2"/>
  <c r="Q423" i="2"/>
  <c r="R423" i="2"/>
  <c r="S423" i="2"/>
  <c r="M424" i="2"/>
  <c r="N424" i="2"/>
  <c r="O424" i="2"/>
  <c r="P424" i="2"/>
  <c r="Q424" i="2"/>
  <c r="R424" i="2"/>
  <c r="S424" i="2"/>
  <c r="M425" i="2"/>
  <c r="N425" i="2"/>
  <c r="O425" i="2"/>
  <c r="P425" i="2"/>
  <c r="Q425" i="2"/>
  <c r="R425" i="2"/>
  <c r="S425" i="2"/>
  <c r="M426" i="2"/>
  <c r="N426" i="2"/>
  <c r="O426" i="2"/>
  <c r="P426" i="2"/>
  <c r="Q426" i="2"/>
  <c r="R426" i="2"/>
  <c r="S426" i="2"/>
  <c r="M427" i="2"/>
  <c r="N427" i="2"/>
  <c r="O427" i="2"/>
  <c r="P427" i="2"/>
  <c r="Q427" i="2"/>
  <c r="R427" i="2"/>
  <c r="S427" i="2"/>
  <c r="M428" i="2"/>
  <c r="N428" i="2"/>
  <c r="O428" i="2"/>
  <c r="P428" i="2"/>
  <c r="Q428" i="2"/>
  <c r="R428" i="2"/>
  <c r="S428" i="2"/>
  <c r="M429" i="2"/>
  <c r="N429" i="2"/>
  <c r="O429" i="2"/>
  <c r="P429" i="2"/>
  <c r="Q429" i="2"/>
  <c r="R429" i="2"/>
  <c r="S429" i="2"/>
  <c r="M430" i="2"/>
  <c r="N430" i="2"/>
  <c r="O430" i="2"/>
  <c r="P430" i="2"/>
  <c r="Q430" i="2"/>
  <c r="R430" i="2"/>
  <c r="S430" i="2"/>
  <c r="M431" i="2"/>
  <c r="N431" i="2"/>
  <c r="O431" i="2"/>
  <c r="P431" i="2"/>
  <c r="Q431" i="2"/>
  <c r="R431" i="2"/>
  <c r="S431" i="2"/>
  <c r="M432" i="2"/>
  <c r="N432" i="2"/>
  <c r="O432" i="2"/>
  <c r="P432" i="2"/>
  <c r="Q432" i="2"/>
  <c r="R432" i="2"/>
  <c r="S432" i="2"/>
  <c r="M433" i="2"/>
  <c r="N433" i="2"/>
  <c r="O433" i="2"/>
  <c r="P433" i="2"/>
  <c r="Q433" i="2"/>
  <c r="R433" i="2"/>
  <c r="S433" i="2"/>
  <c r="M434" i="2"/>
  <c r="N434" i="2"/>
  <c r="O434" i="2"/>
  <c r="P434" i="2"/>
  <c r="Q434" i="2"/>
  <c r="R434" i="2"/>
  <c r="S434" i="2"/>
  <c r="M435" i="2"/>
  <c r="N435" i="2"/>
  <c r="O435" i="2"/>
  <c r="P435" i="2"/>
  <c r="Q435" i="2"/>
  <c r="R435" i="2"/>
  <c r="S435" i="2"/>
  <c r="M436" i="2"/>
  <c r="N436" i="2"/>
  <c r="O436" i="2"/>
  <c r="P436" i="2"/>
  <c r="Q436" i="2"/>
  <c r="R436" i="2"/>
  <c r="S436" i="2"/>
  <c r="M437" i="2"/>
  <c r="N437" i="2"/>
  <c r="O437" i="2"/>
  <c r="P437" i="2"/>
  <c r="Q437" i="2"/>
  <c r="R437" i="2"/>
  <c r="S437" i="2"/>
  <c r="M438" i="2"/>
  <c r="N438" i="2"/>
  <c r="O438" i="2"/>
  <c r="P438" i="2"/>
  <c r="Q438" i="2"/>
  <c r="R438" i="2"/>
  <c r="S438" i="2"/>
  <c r="M439" i="2"/>
  <c r="N439" i="2"/>
  <c r="O439" i="2"/>
  <c r="P439" i="2"/>
  <c r="Q439" i="2"/>
  <c r="R439" i="2"/>
  <c r="S439" i="2"/>
  <c r="M440" i="2"/>
  <c r="N440" i="2"/>
  <c r="O440" i="2"/>
  <c r="P440" i="2"/>
  <c r="Q440" i="2"/>
  <c r="R440" i="2"/>
  <c r="S440" i="2"/>
  <c r="M441" i="2"/>
  <c r="N441" i="2"/>
  <c r="O441" i="2"/>
  <c r="P441" i="2"/>
  <c r="Q441" i="2"/>
  <c r="R441" i="2"/>
  <c r="S441" i="2"/>
  <c r="M442" i="2"/>
  <c r="N442" i="2"/>
  <c r="O442" i="2"/>
  <c r="P442" i="2"/>
  <c r="Q442" i="2"/>
  <c r="R442" i="2"/>
  <c r="S442" i="2"/>
  <c r="M443" i="2"/>
  <c r="N443" i="2"/>
  <c r="O443" i="2"/>
  <c r="P443" i="2"/>
  <c r="Q443" i="2"/>
  <c r="R443" i="2"/>
  <c r="S443" i="2"/>
  <c r="M444" i="2"/>
  <c r="N444" i="2"/>
  <c r="O444" i="2"/>
  <c r="P444" i="2"/>
  <c r="Q444" i="2"/>
  <c r="R444" i="2"/>
  <c r="S444" i="2"/>
  <c r="M445" i="2"/>
  <c r="N445" i="2"/>
  <c r="O445" i="2"/>
  <c r="P445" i="2"/>
  <c r="Q445" i="2"/>
  <c r="R445" i="2"/>
  <c r="S445" i="2"/>
  <c r="M446" i="2"/>
  <c r="N446" i="2"/>
  <c r="O446" i="2"/>
  <c r="P446" i="2"/>
  <c r="Q446" i="2"/>
  <c r="R446" i="2"/>
  <c r="S446" i="2"/>
  <c r="M447" i="2"/>
  <c r="N447" i="2"/>
  <c r="O447" i="2"/>
  <c r="P447" i="2"/>
  <c r="Q447" i="2"/>
  <c r="R447" i="2"/>
  <c r="S447" i="2"/>
  <c r="M448" i="2"/>
  <c r="N448" i="2"/>
  <c r="O448" i="2"/>
  <c r="P448" i="2"/>
  <c r="Q448" i="2"/>
  <c r="R448" i="2"/>
  <c r="S448" i="2"/>
  <c r="M449" i="2"/>
  <c r="N449" i="2"/>
  <c r="O449" i="2"/>
  <c r="P449" i="2"/>
  <c r="Q449" i="2"/>
  <c r="R449" i="2"/>
  <c r="S449" i="2"/>
  <c r="M450" i="2"/>
  <c r="N450" i="2"/>
  <c r="O450" i="2"/>
  <c r="P450" i="2"/>
  <c r="Q450" i="2"/>
  <c r="R450" i="2"/>
  <c r="S450" i="2"/>
  <c r="M451" i="2"/>
  <c r="N451" i="2"/>
  <c r="O451" i="2"/>
  <c r="P451" i="2"/>
  <c r="Q451" i="2"/>
  <c r="R451" i="2"/>
  <c r="S451" i="2"/>
  <c r="M452" i="2"/>
  <c r="N452" i="2"/>
  <c r="O452" i="2"/>
  <c r="P452" i="2"/>
  <c r="Q452" i="2"/>
  <c r="R452" i="2"/>
  <c r="S452" i="2"/>
  <c r="M453" i="2"/>
  <c r="N453" i="2"/>
  <c r="O453" i="2"/>
  <c r="P453" i="2"/>
  <c r="Q453" i="2"/>
  <c r="R453" i="2"/>
  <c r="S453" i="2"/>
  <c r="M454" i="2"/>
  <c r="N454" i="2"/>
  <c r="O454" i="2"/>
  <c r="P454" i="2"/>
  <c r="Q454" i="2"/>
  <c r="R454" i="2"/>
  <c r="S454" i="2"/>
  <c r="M455" i="2"/>
  <c r="N455" i="2"/>
  <c r="O455" i="2"/>
  <c r="P455" i="2"/>
  <c r="Q455" i="2"/>
  <c r="R455" i="2"/>
  <c r="S455" i="2"/>
  <c r="M456" i="2"/>
  <c r="N456" i="2"/>
  <c r="O456" i="2"/>
  <c r="P456" i="2"/>
  <c r="Q456" i="2"/>
  <c r="R456" i="2"/>
  <c r="S456" i="2"/>
  <c r="M457" i="2"/>
  <c r="N457" i="2"/>
  <c r="O457" i="2"/>
  <c r="P457" i="2"/>
  <c r="Q457" i="2"/>
  <c r="R457" i="2"/>
  <c r="S457" i="2"/>
  <c r="M458" i="2"/>
  <c r="N458" i="2"/>
  <c r="O458" i="2"/>
  <c r="P458" i="2"/>
  <c r="Q458" i="2"/>
  <c r="R458" i="2"/>
  <c r="S458" i="2"/>
  <c r="M459" i="2"/>
  <c r="N459" i="2"/>
  <c r="O459" i="2"/>
  <c r="P459" i="2"/>
  <c r="Q459" i="2"/>
  <c r="R459" i="2"/>
  <c r="S459" i="2"/>
  <c r="M460" i="2"/>
  <c r="N460" i="2"/>
  <c r="O460" i="2"/>
  <c r="P460" i="2"/>
  <c r="Q460" i="2"/>
  <c r="R460" i="2"/>
  <c r="S460" i="2"/>
  <c r="M461" i="2"/>
  <c r="N461" i="2"/>
  <c r="O461" i="2"/>
  <c r="P461" i="2"/>
  <c r="Q461" i="2"/>
  <c r="R461" i="2"/>
  <c r="S461" i="2"/>
  <c r="M462" i="2"/>
  <c r="N462" i="2"/>
  <c r="O462" i="2"/>
  <c r="P462" i="2"/>
  <c r="Q462" i="2"/>
  <c r="R462" i="2"/>
  <c r="S462" i="2"/>
  <c r="M463" i="2"/>
  <c r="N463" i="2"/>
  <c r="O463" i="2"/>
  <c r="P463" i="2"/>
  <c r="Q463" i="2"/>
  <c r="R463" i="2"/>
  <c r="S463" i="2"/>
  <c r="M464" i="2"/>
  <c r="N464" i="2"/>
  <c r="O464" i="2"/>
  <c r="P464" i="2"/>
  <c r="Q464" i="2"/>
  <c r="R464" i="2"/>
  <c r="S464" i="2"/>
  <c r="M465" i="2"/>
  <c r="N465" i="2"/>
  <c r="O465" i="2"/>
  <c r="P465" i="2"/>
  <c r="Q465" i="2"/>
  <c r="R465" i="2"/>
  <c r="S465" i="2"/>
  <c r="M466" i="2"/>
  <c r="N466" i="2"/>
  <c r="O466" i="2"/>
  <c r="P466" i="2"/>
  <c r="Q466" i="2"/>
  <c r="R466" i="2"/>
  <c r="S466" i="2"/>
  <c r="M467" i="2"/>
  <c r="N467" i="2"/>
  <c r="O467" i="2"/>
  <c r="P467" i="2"/>
  <c r="Q467" i="2"/>
  <c r="R467" i="2"/>
  <c r="S467" i="2"/>
  <c r="M468" i="2"/>
  <c r="N468" i="2"/>
  <c r="O468" i="2"/>
  <c r="P468" i="2"/>
  <c r="Q468" i="2"/>
  <c r="R468" i="2"/>
  <c r="S468" i="2"/>
  <c r="M469" i="2"/>
  <c r="N469" i="2"/>
  <c r="O469" i="2"/>
  <c r="P469" i="2"/>
  <c r="Q469" i="2"/>
  <c r="R469" i="2"/>
  <c r="S469" i="2"/>
  <c r="M470" i="2"/>
  <c r="N470" i="2"/>
  <c r="O470" i="2"/>
  <c r="P470" i="2"/>
  <c r="Q470" i="2"/>
  <c r="R470" i="2"/>
  <c r="S470" i="2"/>
  <c r="M471" i="2"/>
  <c r="N471" i="2"/>
  <c r="O471" i="2"/>
  <c r="P471" i="2"/>
  <c r="Q471" i="2"/>
  <c r="R471" i="2"/>
  <c r="S471" i="2"/>
  <c r="M472" i="2"/>
  <c r="N472" i="2"/>
  <c r="O472" i="2"/>
  <c r="P472" i="2"/>
  <c r="Q472" i="2"/>
  <c r="R472" i="2"/>
  <c r="S472" i="2"/>
  <c r="M473" i="2"/>
  <c r="N473" i="2"/>
  <c r="O473" i="2"/>
  <c r="P473" i="2"/>
  <c r="Q473" i="2"/>
  <c r="R473" i="2"/>
  <c r="S473" i="2"/>
  <c r="M474" i="2"/>
  <c r="N474" i="2"/>
  <c r="O474" i="2"/>
  <c r="P474" i="2"/>
  <c r="Q474" i="2"/>
  <c r="R474" i="2"/>
  <c r="S474" i="2"/>
  <c r="M475" i="2"/>
  <c r="N475" i="2"/>
  <c r="O475" i="2"/>
  <c r="P475" i="2"/>
  <c r="Q475" i="2"/>
  <c r="R475" i="2"/>
  <c r="S475" i="2"/>
  <c r="M476" i="2"/>
  <c r="N476" i="2"/>
  <c r="O476" i="2"/>
  <c r="P476" i="2"/>
  <c r="Q476" i="2"/>
  <c r="R476" i="2"/>
  <c r="S476" i="2"/>
  <c r="M477" i="2"/>
  <c r="N477" i="2"/>
  <c r="O477" i="2"/>
  <c r="P477" i="2"/>
  <c r="Q477" i="2"/>
  <c r="R477" i="2"/>
  <c r="S477" i="2"/>
  <c r="M478" i="2"/>
  <c r="N478" i="2"/>
  <c r="O478" i="2"/>
  <c r="P478" i="2"/>
  <c r="Q478" i="2"/>
  <c r="R478" i="2"/>
  <c r="S478" i="2"/>
  <c r="M479" i="2"/>
  <c r="N479" i="2"/>
  <c r="O479" i="2"/>
  <c r="P479" i="2"/>
  <c r="Q479" i="2"/>
  <c r="R479" i="2"/>
  <c r="S479" i="2"/>
  <c r="M480" i="2"/>
  <c r="N480" i="2"/>
  <c r="O480" i="2"/>
  <c r="P480" i="2"/>
  <c r="Q480" i="2"/>
  <c r="R480" i="2"/>
  <c r="S480" i="2"/>
  <c r="M481" i="2"/>
  <c r="N481" i="2"/>
  <c r="O481" i="2"/>
  <c r="P481" i="2"/>
  <c r="Q481" i="2"/>
  <c r="R481" i="2"/>
  <c r="S481" i="2"/>
  <c r="M482" i="2"/>
  <c r="N482" i="2"/>
  <c r="O482" i="2"/>
  <c r="P482" i="2"/>
  <c r="Q482" i="2"/>
  <c r="R482" i="2"/>
  <c r="S482" i="2"/>
  <c r="M483" i="2"/>
  <c r="N483" i="2"/>
  <c r="O483" i="2"/>
  <c r="P483" i="2"/>
  <c r="Q483" i="2"/>
  <c r="R483" i="2"/>
  <c r="S483" i="2"/>
  <c r="M484" i="2"/>
  <c r="N484" i="2"/>
  <c r="O484" i="2"/>
  <c r="P484" i="2"/>
  <c r="Q484" i="2"/>
  <c r="R484" i="2"/>
  <c r="S484" i="2"/>
  <c r="M485" i="2"/>
  <c r="N485" i="2"/>
  <c r="O485" i="2"/>
  <c r="P485" i="2"/>
  <c r="Q485" i="2"/>
  <c r="R485" i="2"/>
  <c r="S485" i="2"/>
  <c r="M486" i="2"/>
  <c r="N486" i="2"/>
  <c r="O486" i="2"/>
  <c r="P486" i="2"/>
  <c r="Q486" i="2"/>
  <c r="R486" i="2"/>
  <c r="S486" i="2"/>
  <c r="M487" i="2"/>
  <c r="N487" i="2"/>
  <c r="O487" i="2"/>
  <c r="P487" i="2"/>
  <c r="Q487" i="2"/>
  <c r="R487" i="2"/>
  <c r="S487" i="2"/>
  <c r="M488" i="2"/>
  <c r="N488" i="2"/>
  <c r="O488" i="2"/>
  <c r="P488" i="2"/>
  <c r="Q488" i="2"/>
  <c r="R488" i="2"/>
  <c r="S488" i="2"/>
  <c r="M489" i="2"/>
  <c r="N489" i="2"/>
  <c r="O489" i="2"/>
  <c r="P489" i="2"/>
  <c r="Q489" i="2"/>
  <c r="R489" i="2"/>
  <c r="S489" i="2"/>
  <c r="M490" i="2"/>
  <c r="N490" i="2"/>
  <c r="O490" i="2"/>
  <c r="P490" i="2"/>
  <c r="Q490" i="2"/>
  <c r="R490" i="2"/>
  <c r="S490" i="2"/>
  <c r="M491" i="2"/>
  <c r="N491" i="2"/>
  <c r="O491" i="2"/>
  <c r="P491" i="2"/>
  <c r="Q491" i="2"/>
  <c r="R491" i="2"/>
  <c r="S491" i="2"/>
  <c r="M492" i="2"/>
  <c r="N492" i="2"/>
  <c r="O492" i="2"/>
  <c r="P492" i="2"/>
  <c r="Q492" i="2"/>
  <c r="R492" i="2"/>
  <c r="S492" i="2"/>
  <c r="M493" i="2"/>
  <c r="N493" i="2"/>
  <c r="O493" i="2"/>
  <c r="P493" i="2"/>
  <c r="Q493" i="2"/>
  <c r="R493" i="2"/>
  <c r="S493" i="2"/>
  <c r="M494" i="2"/>
  <c r="N494" i="2"/>
  <c r="O494" i="2"/>
  <c r="P494" i="2"/>
  <c r="Q494" i="2"/>
  <c r="R494" i="2"/>
  <c r="S494" i="2"/>
  <c r="M495" i="2"/>
  <c r="N495" i="2"/>
  <c r="O495" i="2"/>
  <c r="P495" i="2"/>
  <c r="Q495" i="2"/>
  <c r="R495" i="2"/>
  <c r="S495" i="2"/>
  <c r="M496" i="2"/>
  <c r="N496" i="2"/>
  <c r="O496" i="2"/>
  <c r="P496" i="2"/>
  <c r="Q496" i="2"/>
  <c r="R496" i="2"/>
  <c r="S496" i="2"/>
  <c r="M497" i="2"/>
  <c r="N497" i="2"/>
  <c r="O497" i="2"/>
  <c r="P497" i="2"/>
  <c r="Q497" i="2"/>
  <c r="R497" i="2"/>
  <c r="S497" i="2"/>
  <c r="M498" i="2"/>
  <c r="N498" i="2"/>
  <c r="O498" i="2"/>
  <c r="P498" i="2"/>
  <c r="Q498" i="2"/>
  <c r="R498" i="2"/>
  <c r="S498" i="2"/>
  <c r="M499" i="2"/>
  <c r="N499" i="2"/>
  <c r="O499" i="2"/>
  <c r="P499" i="2"/>
  <c r="Q499" i="2"/>
  <c r="R499" i="2"/>
  <c r="S499" i="2"/>
  <c r="M500" i="2"/>
  <c r="N500" i="2"/>
  <c r="O500" i="2"/>
  <c r="P500" i="2"/>
  <c r="Q500" i="2"/>
  <c r="R500" i="2"/>
  <c r="S500" i="2"/>
  <c r="M501" i="2"/>
  <c r="N501" i="2"/>
  <c r="O501" i="2"/>
  <c r="P501" i="2"/>
  <c r="Q501" i="2"/>
  <c r="R501" i="2"/>
  <c r="S501" i="2"/>
  <c r="M502" i="2"/>
  <c r="N502" i="2"/>
  <c r="O502" i="2"/>
  <c r="P502" i="2"/>
  <c r="Q502" i="2"/>
  <c r="R502" i="2"/>
  <c r="S502" i="2"/>
  <c r="M503" i="2"/>
  <c r="N503" i="2"/>
  <c r="O503" i="2"/>
  <c r="P503" i="2"/>
  <c r="Q503" i="2"/>
  <c r="R503" i="2"/>
  <c r="S503" i="2"/>
  <c r="M504" i="2"/>
  <c r="N504" i="2"/>
  <c r="O504" i="2"/>
  <c r="P504" i="2"/>
  <c r="Q504" i="2"/>
  <c r="R504" i="2"/>
  <c r="S504" i="2"/>
  <c r="M505" i="2"/>
  <c r="N505" i="2"/>
  <c r="O505" i="2"/>
  <c r="P505" i="2"/>
  <c r="Q505" i="2"/>
  <c r="R505" i="2"/>
  <c r="S505" i="2"/>
  <c r="M506" i="2"/>
  <c r="N506" i="2"/>
  <c r="O506" i="2"/>
  <c r="P506" i="2"/>
  <c r="Q506" i="2"/>
  <c r="R506" i="2"/>
  <c r="S506" i="2"/>
  <c r="M507" i="2"/>
  <c r="N507" i="2"/>
  <c r="O507" i="2"/>
  <c r="P507" i="2"/>
  <c r="Q507" i="2"/>
  <c r="R507" i="2"/>
  <c r="S507" i="2"/>
  <c r="M508" i="2"/>
  <c r="N508" i="2"/>
  <c r="O508" i="2"/>
  <c r="P508" i="2"/>
  <c r="Q508" i="2"/>
  <c r="R508" i="2"/>
  <c r="S508" i="2"/>
  <c r="M509" i="2"/>
  <c r="N509" i="2"/>
  <c r="O509" i="2"/>
  <c r="P509" i="2"/>
  <c r="Q509" i="2"/>
  <c r="R509" i="2"/>
  <c r="S509" i="2"/>
  <c r="M510" i="2"/>
  <c r="N510" i="2"/>
  <c r="O510" i="2"/>
  <c r="P510" i="2"/>
  <c r="Q510" i="2"/>
  <c r="R510" i="2"/>
  <c r="S510" i="2"/>
  <c r="M511" i="2"/>
  <c r="N511" i="2"/>
  <c r="O511" i="2"/>
  <c r="P511" i="2"/>
  <c r="Q511" i="2"/>
  <c r="R511" i="2"/>
  <c r="S511" i="2"/>
  <c r="M512" i="2"/>
  <c r="N512" i="2"/>
  <c r="O512" i="2"/>
  <c r="P512" i="2"/>
  <c r="Q512" i="2"/>
  <c r="R512" i="2"/>
  <c r="S512" i="2"/>
  <c r="M513" i="2"/>
  <c r="N513" i="2"/>
  <c r="O513" i="2"/>
  <c r="P513" i="2"/>
  <c r="Q513" i="2"/>
  <c r="R513" i="2"/>
  <c r="S513" i="2"/>
  <c r="M514" i="2"/>
  <c r="N514" i="2"/>
  <c r="O514" i="2"/>
  <c r="P514" i="2"/>
  <c r="Q514" i="2"/>
  <c r="R514" i="2"/>
  <c r="S514" i="2"/>
  <c r="M515" i="2"/>
  <c r="N515" i="2"/>
  <c r="O515" i="2"/>
  <c r="P515" i="2"/>
  <c r="Q515" i="2"/>
  <c r="R515" i="2"/>
  <c r="S515" i="2"/>
  <c r="M516" i="2"/>
  <c r="N516" i="2"/>
  <c r="O516" i="2"/>
  <c r="P516" i="2"/>
  <c r="Q516" i="2"/>
  <c r="R516" i="2"/>
  <c r="S516" i="2"/>
  <c r="M517" i="2"/>
  <c r="N517" i="2"/>
  <c r="O517" i="2"/>
  <c r="P517" i="2"/>
  <c r="Q517" i="2"/>
  <c r="R517" i="2"/>
  <c r="S517" i="2"/>
  <c r="M518" i="2"/>
  <c r="N518" i="2"/>
  <c r="O518" i="2"/>
  <c r="P518" i="2"/>
  <c r="Q518" i="2"/>
  <c r="R518" i="2"/>
  <c r="S518" i="2"/>
  <c r="M519" i="2"/>
  <c r="N519" i="2"/>
  <c r="O519" i="2"/>
  <c r="P519" i="2"/>
  <c r="Q519" i="2"/>
  <c r="R519" i="2"/>
  <c r="S519" i="2"/>
  <c r="M520" i="2"/>
  <c r="N520" i="2"/>
  <c r="O520" i="2"/>
  <c r="P520" i="2"/>
  <c r="Q520" i="2"/>
  <c r="R520" i="2"/>
  <c r="S520" i="2"/>
  <c r="M521" i="2"/>
  <c r="N521" i="2"/>
  <c r="O521" i="2"/>
  <c r="P521" i="2"/>
  <c r="Q521" i="2"/>
  <c r="R521" i="2"/>
  <c r="S521" i="2"/>
  <c r="M522" i="2"/>
  <c r="N522" i="2"/>
  <c r="O522" i="2"/>
  <c r="P522" i="2"/>
  <c r="Q522" i="2"/>
  <c r="R522" i="2"/>
  <c r="S522" i="2"/>
  <c r="M523" i="2"/>
  <c r="N523" i="2"/>
  <c r="O523" i="2"/>
  <c r="P523" i="2"/>
  <c r="Q523" i="2"/>
  <c r="R523" i="2"/>
  <c r="S523" i="2"/>
  <c r="M524" i="2"/>
  <c r="N524" i="2"/>
  <c r="O524" i="2"/>
  <c r="P524" i="2"/>
  <c r="Q524" i="2"/>
  <c r="R524" i="2"/>
  <c r="S524" i="2"/>
  <c r="M525" i="2"/>
  <c r="N525" i="2"/>
  <c r="O525" i="2"/>
  <c r="P525" i="2"/>
  <c r="Q525" i="2"/>
  <c r="R525" i="2"/>
  <c r="S525" i="2"/>
  <c r="M526" i="2"/>
  <c r="N526" i="2"/>
  <c r="O526" i="2"/>
  <c r="P526" i="2"/>
  <c r="Q526" i="2"/>
  <c r="R526" i="2"/>
  <c r="S526" i="2"/>
  <c r="M527" i="2"/>
  <c r="N527" i="2"/>
  <c r="O527" i="2"/>
  <c r="P527" i="2"/>
  <c r="Q527" i="2"/>
  <c r="R527" i="2"/>
  <c r="S527" i="2"/>
  <c r="M528" i="2"/>
  <c r="N528" i="2"/>
  <c r="O528" i="2"/>
  <c r="P528" i="2"/>
  <c r="Q528" i="2"/>
  <c r="R528" i="2"/>
  <c r="S528" i="2"/>
  <c r="M529" i="2"/>
  <c r="N529" i="2"/>
  <c r="O529" i="2"/>
  <c r="P529" i="2"/>
  <c r="Q529" i="2"/>
  <c r="R529" i="2"/>
  <c r="S529" i="2"/>
  <c r="M530" i="2"/>
  <c r="N530" i="2"/>
  <c r="O530" i="2"/>
  <c r="P530" i="2"/>
  <c r="Q530" i="2"/>
  <c r="R530" i="2"/>
  <c r="S530" i="2"/>
  <c r="M531" i="2"/>
  <c r="N531" i="2"/>
  <c r="O531" i="2"/>
  <c r="P531" i="2"/>
  <c r="Q531" i="2"/>
  <c r="R531" i="2"/>
  <c r="S531" i="2"/>
  <c r="M532" i="2"/>
  <c r="N532" i="2"/>
  <c r="O532" i="2"/>
  <c r="P532" i="2"/>
  <c r="Q532" i="2"/>
  <c r="R532" i="2"/>
  <c r="S532" i="2"/>
  <c r="M533" i="2"/>
  <c r="N533" i="2"/>
  <c r="O533" i="2"/>
  <c r="P533" i="2"/>
  <c r="Q533" i="2"/>
  <c r="R533" i="2"/>
  <c r="S533" i="2"/>
  <c r="M534" i="2"/>
  <c r="N534" i="2"/>
  <c r="O534" i="2"/>
  <c r="P534" i="2"/>
  <c r="Q534" i="2"/>
  <c r="R534" i="2"/>
  <c r="S534" i="2"/>
  <c r="M535" i="2"/>
  <c r="N535" i="2"/>
  <c r="O535" i="2"/>
  <c r="P535" i="2"/>
  <c r="Q535" i="2"/>
  <c r="R535" i="2"/>
  <c r="S535" i="2"/>
  <c r="M536" i="2"/>
  <c r="N536" i="2"/>
  <c r="O536" i="2"/>
  <c r="P536" i="2"/>
  <c r="Q536" i="2"/>
  <c r="R536" i="2"/>
  <c r="S536" i="2"/>
  <c r="M537" i="2"/>
  <c r="N537" i="2"/>
  <c r="O537" i="2"/>
  <c r="P537" i="2"/>
  <c r="Q537" i="2"/>
  <c r="R537" i="2"/>
  <c r="S537" i="2"/>
  <c r="M538" i="2"/>
  <c r="N538" i="2"/>
  <c r="O538" i="2"/>
  <c r="P538" i="2"/>
  <c r="Q538" i="2"/>
  <c r="R538" i="2"/>
  <c r="S538" i="2"/>
  <c r="M539" i="2"/>
  <c r="N539" i="2"/>
  <c r="O539" i="2"/>
  <c r="P539" i="2"/>
  <c r="Q539" i="2"/>
  <c r="R539" i="2"/>
  <c r="S539" i="2"/>
  <c r="M540" i="2"/>
  <c r="N540" i="2"/>
  <c r="O540" i="2"/>
  <c r="P540" i="2"/>
  <c r="Q540" i="2"/>
  <c r="R540" i="2"/>
  <c r="S540" i="2"/>
  <c r="M541" i="2"/>
  <c r="N541" i="2"/>
  <c r="O541" i="2"/>
  <c r="P541" i="2"/>
  <c r="Q541" i="2"/>
  <c r="R541" i="2"/>
  <c r="S541" i="2"/>
  <c r="M542" i="2"/>
  <c r="N542" i="2"/>
  <c r="O542" i="2"/>
  <c r="P542" i="2"/>
  <c r="Q542" i="2"/>
  <c r="R542" i="2"/>
  <c r="S542" i="2"/>
  <c r="M543" i="2"/>
  <c r="N543" i="2"/>
  <c r="O543" i="2"/>
  <c r="P543" i="2"/>
  <c r="Q543" i="2"/>
  <c r="R543" i="2"/>
  <c r="S543" i="2"/>
  <c r="M544" i="2"/>
  <c r="N544" i="2"/>
  <c r="O544" i="2"/>
  <c r="P544" i="2"/>
  <c r="Q544" i="2"/>
  <c r="R544" i="2"/>
  <c r="S544" i="2"/>
  <c r="M545" i="2"/>
  <c r="N545" i="2"/>
  <c r="O545" i="2"/>
  <c r="P545" i="2"/>
  <c r="Q545" i="2"/>
  <c r="R545" i="2"/>
  <c r="S545" i="2"/>
  <c r="M546" i="2"/>
  <c r="N546" i="2"/>
  <c r="O546" i="2"/>
  <c r="P546" i="2"/>
  <c r="Q546" i="2"/>
  <c r="R546" i="2"/>
  <c r="S546" i="2"/>
  <c r="M547" i="2"/>
  <c r="N547" i="2"/>
  <c r="O547" i="2"/>
  <c r="P547" i="2"/>
  <c r="Q547" i="2"/>
  <c r="R547" i="2"/>
  <c r="S547" i="2"/>
  <c r="M548" i="2"/>
  <c r="N548" i="2"/>
  <c r="O548" i="2"/>
  <c r="P548" i="2"/>
  <c r="Q548" i="2"/>
  <c r="R548" i="2"/>
  <c r="S548" i="2"/>
  <c r="M549" i="2"/>
  <c r="N549" i="2"/>
  <c r="O549" i="2"/>
  <c r="P549" i="2"/>
  <c r="Q549" i="2"/>
  <c r="R549" i="2"/>
  <c r="S549" i="2"/>
  <c r="M550" i="2"/>
  <c r="N550" i="2"/>
  <c r="O550" i="2"/>
  <c r="P550" i="2"/>
  <c r="Q550" i="2"/>
  <c r="R550" i="2"/>
  <c r="S550" i="2"/>
  <c r="M551" i="2"/>
  <c r="N551" i="2"/>
  <c r="O551" i="2"/>
  <c r="P551" i="2"/>
  <c r="Q551" i="2"/>
  <c r="R551" i="2"/>
  <c r="S551" i="2"/>
  <c r="M552" i="2"/>
  <c r="N552" i="2"/>
  <c r="O552" i="2"/>
  <c r="P552" i="2"/>
  <c r="Q552" i="2"/>
  <c r="R552" i="2"/>
  <c r="S552" i="2"/>
  <c r="M553" i="2"/>
  <c r="N553" i="2"/>
  <c r="O553" i="2"/>
  <c r="P553" i="2"/>
  <c r="Q553" i="2"/>
  <c r="R553" i="2"/>
  <c r="S553" i="2"/>
  <c r="M554" i="2"/>
  <c r="N554" i="2"/>
  <c r="O554" i="2"/>
  <c r="P554" i="2"/>
  <c r="Q554" i="2"/>
  <c r="R554" i="2"/>
  <c r="S554" i="2"/>
  <c r="M555" i="2"/>
  <c r="N555" i="2"/>
  <c r="O555" i="2"/>
  <c r="P555" i="2"/>
  <c r="Q555" i="2"/>
  <c r="R555" i="2"/>
  <c r="S555" i="2"/>
  <c r="M556" i="2"/>
  <c r="N556" i="2"/>
  <c r="O556" i="2"/>
  <c r="P556" i="2"/>
  <c r="Q556" i="2"/>
  <c r="R556" i="2"/>
  <c r="S556" i="2"/>
  <c r="M557" i="2"/>
  <c r="N557" i="2"/>
  <c r="O557" i="2"/>
  <c r="P557" i="2"/>
  <c r="Q557" i="2"/>
  <c r="R557" i="2"/>
  <c r="S557" i="2"/>
  <c r="M558" i="2"/>
  <c r="N558" i="2"/>
  <c r="O558" i="2"/>
  <c r="P558" i="2"/>
  <c r="Q558" i="2"/>
  <c r="R558" i="2"/>
  <c r="S558" i="2"/>
  <c r="M559" i="2"/>
  <c r="N559" i="2"/>
  <c r="O559" i="2"/>
  <c r="P559" i="2"/>
  <c r="Q559" i="2"/>
  <c r="R559" i="2"/>
  <c r="S559" i="2"/>
  <c r="M560" i="2"/>
  <c r="N560" i="2"/>
  <c r="O560" i="2"/>
  <c r="P560" i="2"/>
  <c r="Q560" i="2"/>
  <c r="R560" i="2"/>
  <c r="S560" i="2"/>
  <c r="M561" i="2"/>
  <c r="N561" i="2"/>
  <c r="O561" i="2"/>
  <c r="P561" i="2"/>
  <c r="Q561" i="2"/>
  <c r="R561" i="2"/>
  <c r="S561" i="2"/>
  <c r="M562" i="2"/>
  <c r="N562" i="2"/>
  <c r="O562" i="2"/>
  <c r="P562" i="2"/>
  <c r="Q562" i="2"/>
  <c r="R562" i="2"/>
  <c r="S562" i="2"/>
  <c r="M563" i="2"/>
  <c r="N563" i="2"/>
  <c r="O563" i="2"/>
  <c r="P563" i="2"/>
  <c r="Q563" i="2"/>
  <c r="R563" i="2"/>
  <c r="S563" i="2"/>
  <c r="M564" i="2"/>
  <c r="N564" i="2"/>
  <c r="O564" i="2"/>
  <c r="P564" i="2"/>
  <c r="Q564" i="2"/>
  <c r="R564" i="2"/>
  <c r="S564" i="2"/>
  <c r="M565" i="2"/>
  <c r="N565" i="2"/>
  <c r="O565" i="2"/>
  <c r="P565" i="2"/>
  <c r="Q565" i="2"/>
  <c r="R565" i="2"/>
  <c r="S565" i="2"/>
  <c r="M566" i="2"/>
  <c r="N566" i="2"/>
  <c r="O566" i="2"/>
  <c r="P566" i="2"/>
  <c r="Q566" i="2"/>
  <c r="R566" i="2"/>
  <c r="S566" i="2"/>
  <c r="M567" i="2"/>
  <c r="N567" i="2"/>
  <c r="O567" i="2"/>
  <c r="P567" i="2"/>
  <c r="Q567" i="2"/>
  <c r="R567" i="2"/>
  <c r="S567" i="2"/>
  <c r="M568" i="2"/>
  <c r="N568" i="2"/>
  <c r="O568" i="2"/>
  <c r="P568" i="2"/>
  <c r="Q568" i="2"/>
  <c r="R568" i="2"/>
  <c r="S568" i="2"/>
  <c r="M569" i="2"/>
  <c r="N569" i="2"/>
  <c r="O569" i="2"/>
  <c r="P569" i="2"/>
  <c r="Q569" i="2"/>
  <c r="R569" i="2"/>
  <c r="S569" i="2"/>
  <c r="M570" i="2"/>
  <c r="N570" i="2"/>
  <c r="O570" i="2"/>
  <c r="P570" i="2"/>
  <c r="Q570" i="2"/>
  <c r="R570" i="2"/>
  <c r="S570" i="2"/>
  <c r="M571" i="2"/>
  <c r="N571" i="2"/>
  <c r="O571" i="2"/>
  <c r="P571" i="2"/>
  <c r="Q571" i="2"/>
  <c r="R571" i="2"/>
  <c r="S571" i="2"/>
  <c r="M572" i="2"/>
  <c r="N572" i="2"/>
  <c r="O572" i="2"/>
  <c r="P572" i="2"/>
  <c r="Q572" i="2"/>
  <c r="R572" i="2"/>
  <c r="S572" i="2"/>
  <c r="M573" i="2"/>
  <c r="N573" i="2"/>
  <c r="O573" i="2"/>
  <c r="P573" i="2"/>
  <c r="Q573" i="2"/>
  <c r="R573" i="2"/>
  <c r="S573" i="2"/>
  <c r="M574" i="2"/>
  <c r="N574" i="2"/>
  <c r="O574" i="2"/>
  <c r="P574" i="2"/>
  <c r="Q574" i="2"/>
  <c r="R574" i="2"/>
  <c r="S574" i="2"/>
  <c r="M575" i="2"/>
  <c r="N575" i="2"/>
  <c r="O575" i="2"/>
  <c r="P575" i="2"/>
  <c r="Q575" i="2"/>
  <c r="R575" i="2"/>
  <c r="S575" i="2"/>
  <c r="M576" i="2"/>
  <c r="N576" i="2"/>
  <c r="O576" i="2"/>
  <c r="P576" i="2"/>
  <c r="Q576" i="2"/>
  <c r="R576" i="2"/>
  <c r="S576" i="2"/>
  <c r="M577" i="2"/>
  <c r="N577" i="2"/>
  <c r="O577" i="2"/>
  <c r="P577" i="2"/>
  <c r="Q577" i="2"/>
  <c r="R577" i="2"/>
  <c r="S577" i="2"/>
  <c r="M578" i="2"/>
  <c r="N578" i="2"/>
  <c r="O578" i="2"/>
  <c r="P578" i="2"/>
  <c r="Q578" i="2"/>
  <c r="R578" i="2"/>
  <c r="S578" i="2"/>
  <c r="M579" i="2"/>
  <c r="N579" i="2"/>
  <c r="O579" i="2"/>
  <c r="P579" i="2"/>
  <c r="Q579" i="2"/>
  <c r="R579" i="2"/>
  <c r="S579" i="2"/>
  <c r="M580" i="2"/>
  <c r="N580" i="2"/>
  <c r="O580" i="2"/>
  <c r="P580" i="2"/>
  <c r="Q580" i="2"/>
  <c r="R580" i="2"/>
  <c r="S580" i="2"/>
  <c r="M581" i="2"/>
  <c r="N581" i="2"/>
  <c r="O581" i="2"/>
  <c r="P581" i="2"/>
  <c r="Q581" i="2"/>
  <c r="R581" i="2"/>
  <c r="S581" i="2"/>
  <c r="M582" i="2"/>
  <c r="N582" i="2"/>
  <c r="O582" i="2"/>
  <c r="P582" i="2"/>
  <c r="Q582" i="2"/>
  <c r="R582" i="2"/>
  <c r="S582" i="2"/>
  <c r="M583" i="2"/>
  <c r="N583" i="2"/>
  <c r="O583" i="2"/>
  <c r="P583" i="2"/>
  <c r="Q583" i="2"/>
  <c r="R583" i="2"/>
  <c r="S583" i="2"/>
  <c r="M584" i="2"/>
  <c r="N584" i="2"/>
  <c r="O584" i="2"/>
  <c r="P584" i="2"/>
  <c r="Q584" i="2"/>
  <c r="R584" i="2"/>
  <c r="S584" i="2"/>
  <c r="M585" i="2"/>
  <c r="N585" i="2"/>
  <c r="O585" i="2"/>
  <c r="P585" i="2"/>
  <c r="Q585" i="2"/>
  <c r="R585" i="2"/>
  <c r="S585" i="2"/>
  <c r="M586" i="2"/>
  <c r="N586" i="2"/>
  <c r="O586" i="2"/>
  <c r="P586" i="2"/>
  <c r="Q586" i="2"/>
  <c r="R586" i="2"/>
  <c r="S586" i="2"/>
  <c r="M587" i="2"/>
  <c r="N587" i="2"/>
  <c r="O587" i="2"/>
  <c r="P587" i="2"/>
  <c r="Q587" i="2"/>
  <c r="R587" i="2"/>
  <c r="S587" i="2"/>
  <c r="M588" i="2"/>
  <c r="N588" i="2"/>
  <c r="O588" i="2"/>
  <c r="P588" i="2"/>
  <c r="Q588" i="2"/>
  <c r="R588" i="2"/>
  <c r="S588" i="2"/>
  <c r="M589" i="2"/>
  <c r="N589" i="2"/>
  <c r="O589" i="2"/>
  <c r="P589" i="2"/>
  <c r="Q589" i="2"/>
  <c r="R589" i="2"/>
  <c r="S589" i="2"/>
  <c r="M590" i="2"/>
  <c r="N590" i="2"/>
  <c r="O590" i="2"/>
  <c r="P590" i="2"/>
  <c r="Q590" i="2"/>
  <c r="R590" i="2"/>
  <c r="S590" i="2"/>
  <c r="M591" i="2"/>
  <c r="N591" i="2"/>
  <c r="O591" i="2"/>
  <c r="P591" i="2"/>
  <c r="Q591" i="2"/>
  <c r="R591" i="2"/>
  <c r="S591" i="2"/>
  <c r="M592" i="2"/>
  <c r="N592" i="2"/>
  <c r="O592" i="2"/>
  <c r="P592" i="2"/>
  <c r="Q592" i="2"/>
  <c r="R592" i="2"/>
  <c r="S592" i="2"/>
  <c r="M593" i="2"/>
  <c r="N593" i="2"/>
  <c r="O593" i="2"/>
  <c r="P593" i="2"/>
  <c r="Q593" i="2"/>
  <c r="R593" i="2"/>
  <c r="S593" i="2"/>
  <c r="M594" i="2"/>
  <c r="N594" i="2"/>
  <c r="O594" i="2"/>
  <c r="P594" i="2"/>
  <c r="Q594" i="2"/>
  <c r="R594" i="2"/>
  <c r="S594" i="2"/>
  <c r="M595" i="2"/>
  <c r="N595" i="2"/>
  <c r="O595" i="2"/>
  <c r="P595" i="2"/>
  <c r="Q595" i="2"/>
  <c r="R595" i="2"/>
  <c r="S595" i="2"/>
  <c r="M596" i="2"/>
  <c r="N596" i="2"/>
  <c r="O596" i="2"/>
  <c r="P596" i="2"/>
  <c r="Q596" i="2"/>
  <c r="R596" i="2"/>
  <c r="S596" i="2"/>
  <c r="M597" i="2"/>
  <c r="N597" i="2"/>
  <c r="O597" i="2"/>
  <c r="P597" i="2"/>
  <c r="Q597" i="2"/>
  <c r="R597" i="2"/>
  <c r="S597" i="2"/>
  <c r="M598" i="2"/>
  <c r="N598" i="2"/>
  <c r="O598" i="2"/>
  <c r="P598" i="2"/>
  <c r="Q598" i="2"/>
  <c r="R598" i="2"/>
  <c r="S598" i="2"/>
  <c r="M599" i="2"/>
  <c r="N599" i="2"/>
  <c r="O599" i="2"/>
  <c r="P599" i="2"/>
  <c r="Q599" i="2"/>
  <c r="R599" i="2"/>
  <c r="S599" i="2"/>
  <c r="M600" i="2"/>
  <c r="N600" i="2"/>
  <c r="O600" i="2"/>
  <c r="P600" i="2"/>
  <c r="Q600" i="2"/>
  <c r="R600" i="2"/>
  <c r="S600" i="2"/>
  <c r="M601" i="2"/>
  <c r="N601" i="2"/>
  <c r="O601" i="2"/>
  <c r="P601" i="2"/>
  <c r="Q601" i="2"/>
  <c r="R601" i="2"/>
  <c r="S601" i="2"/>
  <c r="M602" i="2"/>
  <c r="N602" i="2"/>
  <c r="O602" i="2"/>
  <c r="P602" i="2"/>
  <c r="Q602" i="2"/>
  <c r="R602" i="2"/>
  <c r="S602" i="2"/>
  <c r="M603" i="2"/>
  <c r="N603" i="2"/>
  <c r="O603" i="2"/>
  <c r="P603" i="2"/>
  <c r="Q603" i="2"/>
  <c r="R603" i="2"/>
  <c r="S603" i="2"/>
  <c r="M604" i="2"/>
  <c r="N604" i="2"/>
  <c r="O604" i="2"/>
  <c r="P604" i="2"/>
  <c r="Q604" i="2"/>
  <c r="R604" i="2"/>
  <c r="S604" i="2"/>
  <c r="M605" i="2"/>
  <c r="N605" i="2"/>
  <c r="O605" i="2"/>
  <c r="P605" i="2"/>
  <c r="Q605" i="2"/>
  <c r="R605" i="2"/>
  <c r="S605" i="2"/>
  <c r="M606" i="2"/>
  <c r="N606" i="2"/>
  <c r="O606" i="2"/>
  <c r="P606" i="2"/>
  <c r="Q606" i="2"/>
  <c r="R606" i="2"/>
  <c r="S606" i="2"/>
  <c r="M607" i="2"/>
  <c r="N607" i="2"/>
  <c r="O607" i="2"/>
  <c r="P607" i="2"/>
  <c r="Q607" i="2"/>
  <c r="R607" i="2"/>
  <c r="S607" i="2"/>
  <c r="M608" i="2"/>
  <c r="N608" i="2"/>
  <c r="O608" i="2"/>
  <c r="P608" i="2"/>
  <c r="Q608" i="2"/>
  <c r="R608" i="2"/>
  <c r="S608" i="2"/>
  <c r="M609" i="2"/>
  <c r="N609" i="2"/>
  <c r="O609" i="2"/>
  <c r="P609" i="2"/>
  <c r="Q609" i="2"/>
  <c r="R609" i="2"/>
  <c r="S609" i="2"/>
  <c r="M610" i="2"/>
  <c r="N610" i="2"/>
  <c r="O610" i="2"/>
  <c r="P610" i="2"/>
  <c r="Q610" i="2"/>
  <c r="R610" i="2"/>
  <c r="S610" i="2"/>
  <c r="M611" i="2"/>
  <c r="N611" i="2"/>
  <c r="O611" i="2"/>
  <c r="P611" i="2"/>
  <c r="Q611" i="2"/>
  <c r="R611" i="2"/>
  <c r="S611" i="2"/>
  <c r="M612" i="2"/>
  <c r="N612" i="2"/>
  <c r="O612" i="2"/>
  <c r="P612" i="2"/>
  <c r="Q612" i="2"/>
  <c r="R612" i="2"/>
  <c r="S612" i="2"/>
  <c r="M613" i="2"/>
  <c r="N613" i="2"/>
  <c r="O613" i="2"/>
  <c r="P613" i="2"/>
  <c r="Q613" i="2"/>
  <c r="R613" i="2"/>
  <c r="S613" i="2"/>
  <c r="M614" i="2"/>
  <c r="N614" i="2"/>
  <c r="O614" i="2"/>
  <c r="P614" i="2"/>
  <c r="Q614" i="2"/>
  <c r="R614" i="2"/>
  <c r="S614" i="2"/>
  <c r="M615" i="2"/>
  <c r="N615" i="2"/>
  <c r="O615" i="2"/>
  <c r="P615" i="2"/>
  <c r="Q615" i="2"/>
  <c r="R615" i="2"/>
  <c r="S615" i="2"/>
  <c r="M616" i="2"/>
  <c r="N616" i="2"/>
  <c r="O616" i="2"/>
  <c r="P616" i="2"/>
  <c r="Q616" i="2"/>
  <c r="R616" i="2"/>
  <c r="S616" i="2"/>
  <c r="M617" i="2"/>
  <c r="N617" i="2"/>
  <c r="O617" i="2"/>
  <c r="P617" i="2"/>
  <c r="Q617" i="2"/>
  <c r="R617" i="2"/>
  <c r="S617" i="2"/>
  <c r="M618" i="2"/>
  <c r="N618" i="2"/>
  <c r="O618" i="2"/>
  <c r="P618" i="2"/>
  <c r="Q618" i="2"/>
  <c r="R618" i="2"/>
  <c r="S618" i="2"/>
  <c r="M619" i="2"/>
  <c r="N619" i="2"/>
  <c r="O619" i="2"/>
  <c r="P619" i="2"/>
  <c r="Q619" i="2"/>
  <c r="R619" i="2"/>
  <c r="S619" i="2"/>
  <c r="M620" i="2"/>
  <c r="N620" i="2"/>
  <c r="O620" i="2"/>
  <c r="P620" i="2"/>
  <c r="Q620" i="2"/>
  <c r="R620" i="2"/>
  <c r="S620" i="2"/>
  <c r="M621" i="2"/>
  <c r="N621" i="2"/>
  <c r="O621" i="2"/>
  <c r="P621" i="2"/>
  <c r="Q621" i="2"/>
  <c r="R621" i="2"/>
  <c r="S621" i="2"/>
  <c r="M622" i="2"/>
  <c r="N622" i="2"/>
  <c r="O622" i="2"/>
  <c r="P622" i="2"/>
  <c r="Q622" i="2"/>
  <c r="R622" i="2"/>
  <c r="S622" i="2"/>
  <c r="M623" i="2"/>
  <c r="N623" i="2"/>
  <c r="O623" i="2"/>
  <c r="P623" i="2"/>
  <c r="Q623" i="2"/>
  <c r="R623" i="2"/>
  <c r="S623" i="2"/>
  <c r="M624" i="2"/>
  <c r="N624" i="2"/>
  <c r="O624" i="2"/>
  <c r="P624" i="2"/>
  <c r="Q624" i="2"/>
  <c r="R624" i="2"/>
  <c r="S624" i="2"/>
  <c r="M625" i="2"/>
  <c r="N625" i="2"/>
  <c r="O625" i="2"/>
  <c r="P625" i="2"/>
  <c r="Q625" i="2"/>
  <c r="R625" i="2"/>
  <c r="S625" i="2"/>
  <c r="M626" i="2"/>
  <c r="N626" i="2"/>
  <c r="O626" i="2"/>
  <c r="P626" i="2"/>
  <c r="Q626" i="2"/>
  <c r="R626" i="2"/>
  <c r="S626" i="2"/>
  <c r="M627" i="2"/>
  <c r="N627" i="2"/>
  <c r="O627" i="2"/>
  <c r="P627" i="2"/>
  <c r="Q627" i="2"/>
  <c r="R627" i="2"/>
  <c r="S627" i="2"/>
  <c r="M628" i="2"/>
  <c r="N628" i="2"/>
  <c r="O628" i="2"/>
  <c r="P628" i="2"/>
  <c r="Q628" i="2"/>
  <c r="R628" i="2"/>
  <c r="S628" i="2"/>
  <c r="M629" i="2"/>
  <c r="N629" i="2"/>
  <c r="O629" i="2"/>
  <c r="P629" i="2"/>
  <c r="Q629" i="2"/>
  <c r="R629" i="2"/>
  <c r="S629" i="2"/>
  <c r="M630" i="2"/>
  <c r="N630" i="2"/>
  <c r="O630" i="2"/>
  <c r="P630" i="2"/>
  <c r="Q630" i="2"/>
  <c r="R630" i="2"/>
  <c r="S630" i="2"/>
  <c r="M631" i="2"/>
  <c r="N631" i="2"/>
  <c r="O631" i="2"/>
  <c r="P631" i="2"/>
  <c r="Q631" i="2"/>
  <c r="R631" i="2"/>
  <c r="S631" i="2"/>
  <c r="M632" i="2"/>
  <c r="N632" i="2"/>
  <c r="O632" i="2"/>
  <c r="P632" i="2"/>
  <c r="Q632" i="2"/>
  <c r="R632" i="2"/>
  <c r="S632" i="2"/>
  <c r="M633" i="2"/>
  <c r="N633" i="2"/>
  <c r="O633" i="2"/>
  <c r="P633" i="2"/>
  <c r="Q633" i="2"/>
  <c r="R633" i="2"/>
  <c r="S633" i="2"/>
  <c r="M634" i="2"/>
  <c r="N634" i="2"/>
  <c r="O634" i="2"/>
  <c r="P634" i="2"/>
  <c r="Q634" i="2"/>
  <c r="R634" i="2"/>
  <c r="S634" i="2"/>
  <c r="M635" i="2"/>
  <c r="N635" i="2"/>
  <c r="O635" i="2"/>
  <c r="P635" i="2"/>
  <c r="Q635" i="2"/>
  <c r="R635" i="2"/>
  <c r="S635" i="2"/>
  <c r="M636" i="2"/>
  <c r="N636" i="2"/>
  <c r="O636" i="2"/>
  <c r="P636" i="2"/>
  <c r="Q636" i="2"/>
  <c r="R636" i="2"/>
  <c r="S636" i="2"/>
  <c r="M637" i="2"/>
  <c r="N637" i="2"/>
  <c r="O637" i="2"/>
  <c r="P637" i="2"/>
  <c r="Q637" i="2"/>
  <c r="R637" i="2"/>
  <c r="S637" i="2"/>
  <c r="M638" i="2"/>
  <c r="N638" i="2"/>
  <c r="O638" i="2"/>
  <c r="P638" i="2"/>
  <c r="Q638" i="2"/>
  <c r="R638" i="2"/>
  <c r="S638" i="2"/>
  <c r="M639" i="2"/>
  <c r="N639" i="2"/>
  <c r="O639" i="2"/>
  <c r="P639" i="2"/>
  <c r="Q639" i="2"/>
  <c r="R639" i="2"/>
  <c r="S639" i="2"/>
  <c r="M640" i="2"/>
  <c r="N640" i="2"/>
  <c r="O640" i="2"/>
  <c r="P640" i="2"/>
  <c r="Q640" i="2"/>
  <c r="R640" i="2"/>
  <c r="S640" i="2"/>
  <c r="M641" i="2"/>
  <c r="N641" i="2"/>
  <c r="O641" i="2"/>
  <c r="P641" i="2"/>
  <c r="Q641" i="2"/>
  <c r="R641" i="2"/>
  <c r="S641" i="2"/>
  <c r="M642" i="2"/>
  <c r="N642" i="2"/>
  <c r="O642" i="2"/>
  <c r="P642" i="2"/>
  <c r="Q642" i="2"/>
  <c r="R642" i="2"/>
  <c r="S642" i="2"/>
  <c r="M643" i="2"/>
  <c r="N643" i="2"/>
  <c r="O643" i="2"/>
  <c r="P643" i="2"/>
  <c r="Q643" i="2"/>
  <c r="R643" i="2"/>
  <c r="S643" i="2"/>
  <c r="M644" i="2"/>
  <c r="N644" i="2"/>
  <c r="O644" i="2"/>
  <c r="P644" i="2"/>
  <c r="Q644" i="2"/>
  <c r="R644" i="2"/>
  <c r="S644" i="2"/>
  <c r="M645" i="2"/>
  <c r="N645" i="2"/>
  <c r="O645" i="2"/>
  <c r="P645" i="2"/>
  <c r="Q645" i="2"/>
  <c r="R645" i="2"/>
  <c r="S645" i="2"/>
  <c r="M646" i="2"/>
  <c r="N646" i="2"/>
  <c r="O646" i="2"/>
  <c r="P646" i="2"/>
  <c r="Q646" i="2"/>
  <c r="R646" i="2"/>
  <c r="S646" i="2"/>
  <c r="M647" i="2"/>
  <c r="N647" i="2"/>
  <c r="O647" i="2"/>
  <c r="P647" i="2"/>
  <c r="Q647" i="2"/>
  <c r="R647" i="2"/>
  <c r="S647" i="2"/>
  <c r="M648" i="2"/>
  <c r="N648" i="2"/>
  <c r="O648" i="2"/>
  <c r="P648" i="2"/>
  <c r="Q648" i="2"/>
  <c r="R648" i="2"/>
  <c r="S648" i="2"/>
  <c r="M649" i="2"/>
  <c r="N649" i="2"/>
  <c r="O649" i="2"/>
  <c r="P649" i="2"/>
  <c r="Q649" i="2"/>
  <c r="R649" i="2"/>
  <c r="S649" i="2"/>
  <c r="M650" i="2"/>
  <c r="N650" i="2"/>
  <c r="O650" i="2"/>
  <c r="P650" i="2"/>
  <c r="Q650" i="2"/>
  <c r="R650" i="2"/>
  <c r="S650" i="2"/>
  <c r="M651" i="2"/>
  <c r="N651" i="2"/>
  <c r="O651" i="2"/>
  <c r="P651" i="2"/>
  <c r="Q651" i="2"/>
  <c r="R651" i="2"/>
  <c r="S651" i="2"/>
  <c r="M652" i="2"/>
  <c r="N652" i="2"/>
  <c r="O652" i="2"/>
  <c r="P652" i="2"/>
  <c r="Q652" i="2"/>
  <c r="R652" i="2"/>
  <c r="S652" i="2"/>
  <c r="M653" i="2"/>
  <c r="N653" i="2"/>
  <c r="O653" i="2"/>
  <c r="P653" i="2"/>
  <c r="Q653" i="2"/>
  <c r="R653" i="2"/>
  <c r="S653" i="2"/>
  <c r="M654" i="2"/>
  <c r="N654" i="2"/>
  <c r="O654" i="2"/>
  <c r="P654" i="2"/>
  <c r="Q654" i="2"/>
  <c r="R654" i="2"/>
  <c r="S654" i="2"/>
  <c r="M655" i="2"/>
  <c r="N655" i="2"/>
  <c r="O655" i="2"/>
  <c r="P655" i="2"/>
  <c r="Q655" i="2"/>
  <c r="R655" i="2"/>
  <c r="S655" i="2"/>
  <c r="M656" i="2"/>
  <c r="N656" i="2"/>
  <c r="O656" i="2"/>
  <c r="P656" i="2"/>
  <c r="Q656" i="2"/>
  <c r="R656" i="2"/>
  <c r="S656" i="2"/>
  <c r="M657" i="2"/>
  <c r="N657" i="2"/>
  <c r="O657" i="2"/>
  <c r="P657" i="2"/>
  <c r="Q657" i="2"/>
  <c r="R657" i="2"/>
  <c r="S657" i="2"/>
  <c r="M658" i="2"/>
  <c r="N658" i="2"/>
  <c r="O658" i="2"/>
  <c r="P658" i="2"/>
  <c r="Q658" i="2"/>
  <c r="R658" i="2"/>
  <c r="S658" i="2"/>
  <c r="M659" i="2"/>
  <c r="N659" i="2"/>
  <c r="O659" i="2"/>
  <c r="P659" i="2"/>
  <c r="Q659" i="2"/>
  <c r="R659" i="2"/>
  <c r="S659" i="2"/>
  <c r="M660" i="2"/>
  <c r="N660" i="2"/>
  <c r="O660" i="2"/>
  <c r="P660" i="2"/>
  <c r="Q660" i="2"/>
  <c r="R660" i="2"/>
  <c r="S660" i="2"/>
  <c r="M661" i="2"/>
  <c r="N661" i="2"/>
  <c r="O661" i="2"/>
  <c r="P661" i="2"/>
  <c r="Q661" i="2"/>
  <c r="R661" i="2"/>
  <c r="S661" i="2"/>
  <c r="M662" i="2"/>
  <c r="N662" i="2"/>
  <c r="O662" i="2"/>
  <c r="P662" i="2"/>
  <c r="Q662" i="2"/>
  <c r="R662" i="2"/>
  <c r="S662" i="2"/>
  <c r="M663" i="2"/>
  <c r="N663" i="2"/>
  <c r="O663" i="2"/>
  <c r="P663" i="2"/>
  <c r="Q663" i="2"/>
  <c r="R663" i="2"/>
  <c r="S663" i="2"/>
  <c r="M664" i="2"/>
  <c r="N664" i="2"/>
  <c r="O664" i="2"/>
  <c r="P664" i="2"/>
  <c r="Q664" i="2"/>
  <c r="R664" i="2"/>
  <c r="S664" i="2"/>
  <c r="M665" i="2"/>
  <c r="N665" i="2"/>
  <c r="O665" i="2"/>
  <c r="P665" i="2"/>
  <c r="Q665" i="2"/>
  <c r="R665" i="2"/>
  <c r="S665" i="2"/>
  <c r="M666" i="2"/>
  <c r="N666" i="2"/>
  <c r="O666" i="2"/>
  <c r="P666" i="2"/>
  <c r="Q666" i="2"/>
  <c r="R666" i="2"/>
  <c r="S666" i="2"/>
  <c r="M667" i="2"/>
  <c r="N667" i="2"/>
  <c r="O667" i="2"/>
  <c r="P667" i="2"/>
  <c r="Q667" i="2"/>
  <c r="R667" i="2"/>
  <c r="S667" i="2"/>
  <c r="M668" i="2"/>
  <c r="N668" i="2"/>
  <c r="O668" i="2"/>
  <c r="P668" i="2"/>
  <c r="Q668" i="2"/>
  <c r="R668" i="2"/>
  <c r="S668" i="2"/>
  <c r="M669" i="2"/>
  <c r="N669" i="2"/>
  <c r="O669" i="2"/>
  <c r="P669" i="2"/>
  <c r="Q669" i="2"/>
  <c r="R669" i="2"/>
  <c r="S669" i="2"/>
  <c r="M670" i="2"/>
  <c r="N670" i="2"/>
  <c r="O670" i="2"/>
  <c r="P670" i="2"/>
  <c r="Q670" i="2"/>
  <c r="R670" i="2"/>
  <c r="S670" i="2"/>
  <c r="M671" i="2"/>
  <c r="N671" i="2"/>
  <c r="O671" i="2"/>
  <c r="P671" i="2"/>
  <c r="Q671" i="2"/>
  <c r="R671" i="2"/>
  <c r="S671" i="2"/>
  <c r="M672" i="2"/>
  <c r="N672" i="2"/>
  <c r="O672" i="2"/>
  <c r="P672" i="2"/>
  <c r="Q672" i="2"/>
  <c r="R672" i="2"/>
  <c r="S672" i="2"/>
  <c r="M673" i="2"/>
  <c r="N673" i="2"/>
  <c r="O673" i="2"/>
  <c r="P673" i="2"/>
  <c r="Q673" i="2"/>
  <c r="R673" i="2"/>
  <c r="S673" i="2"/>
  <c r="M674" i="2"/>
  <c r="N674" i="2"/>
  <c r="O674" i="2"/>
  <c r="P674" i="2"/>
  <c r="Q674" i="2"/>
  <c r="R674" i="2"/>
  <c r="S674" i="2"/>
  <c r="M675" i="2"/>
  <c r="N675" i="2"/>
  <c r="O675" i="2"/>
  <c r="P675" i="2"/>
  <c r="Q675" i="2"/>
  <c r="R675" i="2"/>
  <c r="S675" i="2"/>
  <c r="M676" i="2"/>
  <c r="N676" i="2"/>
  <c r="O676" i="2"/>
  <c r="P676" i="2"/>
  <c r="Q676" i="2"/>
  <c r="R676" i="2"/>
  <c r="S676" i="2"/>
  <c r="M677" i="2"/>
  <c r="N677" i="2"/>
  <c r="O677" i="2"/>
  <c r="P677" i="2"/>
  <c r="Q677" i="2"/>
  <c r="R677" i="2"/>
  <c r="S677" i="2"/>
  <c r="M678" i="2"/>
  <c r="N678" i="2"/>
  <c r="O678" i="2"/>
  <c r="P678" i="2"/>
  <c r="Q678" i="2"/>
  <c r="R678" i="2"/>
  <c r="S678" i="2"/>
  <c r="M679" i="2"/>
  <c r="N679" i="2"/>
  <c r="O679" i="2"/>
  <c r="P679" i="2"/>
  <c r="Q679" i="2"/>
  <c r="R679" i="2"/>
  <c r="S679" i="2"/>
  <c r="M680" i="2"/>
  <c r="N680" i="2"/>
  <c r="O680" i="2"/>
  <c r="P680" i="2"/>
  <c r="Q680" i="2"/>
  <c r="R680" i="2"/>
  <c r="S680" i="2"/>
  <c r="M681" i="2"/>
  <c r="N681" i="2"/>
  <c r="O681" i="2"/>
  <c r="P681" i="2"/>
  <c r="Q681" i="2"/>
  <c r="R681" i="2"/>
  <c r="S681" i="2"/>
  <c r="M682" i="2"/>
  <c r="N682" i="2"/>
  <c r="O682" i="2"/>
  <c r="P682" i="2"/>
  <c r="Q682" i="2"/>
  <c r="R682" i="2"/>
  <c r="S682" i="2"/>
  <c r="M683" i="2"/>
  <c r="N683" i="2"/>
  <c r="O683" i="2"/>
  <c r="P683" i="2"/>
  <c r="Q683" i="2"/>
  <c r="R683" i="2"/>
  <c r="S683" i="2"/>
  <c r="M684" i="2"/>
  <c r="N684" i="2"/>
  <c r="O684" i="2"/>
  <c r="P684" i="2"/>
  <c r="Q684" i="2"/>
  <c r="R684" i="2"/>
  <c r="S684" i="2"/>
  <c r="M685" i="2"/>
  <c r="N685" i="2"/>
  <c r="O685" i="2"/>
  <c r="P685" i="2"/>
  <c r="Q685" i="2"/>
  <c r="R685" i="2"/>
  <c r="S685" i="2"/>
  <c r="M686" i="2"/>
  <c r="N686" i="2"/>
  <c r="O686" i="2"/>
  <c r="P686" i="2"/>
  <c r="Q686" i="2"/>
  <c r="R686" i="2"/>
  <c r="S686" i="2"/>
  <c r="M687" i="2"/>
  <c r="N687" i="2"/>
  <c r="O687" i="2"/>
  <c r="P687" i="2"/>
  <c r="Q687" i="2"/>
  <c r="R687" i="2"/>
  <c r="S687" i="2"/>
  <c r="M688" i="2"/>
  <c r="N688" i="2"/>
  <c r="O688" i="2"/>
  <c r="P688" i="2"/>
  <c r="Q688" i="2"/>
  <c r="R688" i="2"/>
  <c r="S688" i="2"/>
  <c r="M689" i="2"/>
  <c r="N689" i="2"/>
  <c r="O689" i="2"/>
  <c r="P689" i="2"/>
  <c r="Q689" i="2"/>
  <c r="R689" i="2"/>
  <c r="S689" i="2"/>
  <c r="M690" i="2"/>
  <c r="N690" i="2"/>
  <c r="O690" i="2"/>
  <c r="P690" i="2"/>
  <c r="Q690" i="2"/>
  <c r="R690" i="2"/>
  <c r="S690" i="2"/>
  <c r="M691" i="2"/>
  <c r="N691" i="2"/>
  <c r="O691" i="2"/>
  <c r="P691" i="2"/>
  <c r="Q691" i="2"/>
  <c r="R691" i="2"/>
  <c r="S691" i="2"/>
  <c r="M692" i="2"/>
  <c r="N692" i="2"/>
  <c r="O692" i="2"/>
  <c r="P692" i="2"/>
  <c r="Q692" i="2"/>
  <c r="R692" i="2"/>
  <c r="S692" i="2"/>
  <c r="M693" i="2"/>
  <c r="N693" i="2"/>
  <c r="O693" i="2"/>
  <c r="P693" i="2"/>
  <c r="Q693" i="2"/>
  <c r="R693" i="2"/>
  <c r="S693" i="2"/>
  <c r="M694" i="2"/>
  <c r="N694" i="2"/>
  <c r="O694" i="2"/>
  <c r="P694" i="2"/>
  <c r="Q694" i="2"/>
  <c r="R694" i="2"/>
  <c r="S694" i="2"/>
  <c r="M695" i="2"/>
  <c r="N695" i="2"/>
  <c r="O695" i="2"/>
  <c r="P695" i="2"/>
  <c r="Q695" i="2"/>
  <c r="R695" i="2"/>
  <c r="S695" i="2"/>
  <c r="M696" i="2"/>
  <c r="N696" i="2"/>
  <c r="O696" i="2"/>
  <c r="P696" i="2"/>
  <c r="Q696" i="2"/>
  <c r="R696" i="2"/>
  <c r="S696" i="2"/>
  <c r="M697" i="2"/>
  <c r="N697" i="2"/>
  <c r="O697" i="2"/>
  <c r="P697" i="2"/>
  <c r="Q697" i="2"/>
  <c r="R697" i="2"/>
  <c r="S697" i="2"/>
  <c r="M698" i="2"/>
  <c r="N698" i="2"/>
  <c r="O698" i="2"/>
  <c r="P698" i="2"/>
  <c r="Q698" i="2"/>
  <c r="R698" i="2"/>
  <c r="S698" i="2"/>
  <c r="M699" i="2"/>
  <c r="N699" i="2"/>
  <c r="O699" i="2"/>
  <c r="P699" i="2"/>
  <c r="Q699" i="2"/>
  <c r="R699" i="2"/>
  <c r="S699" i="2"/>
  <c r="M700" i="2"/>
  <c r="N700" i="2"/>
  <c r="O700" i="2"/>
  <c r="P700" i="2"/>
  <c r="Q700" i="2"/>
  <c r="R700" i="2"/>
  <c r="S700" i="2"/>
  <c r="M701" i="2"/>
  <c r="N701" i="2"/>
  <c r="O701" i="2"/>
  <c r="P701" i="2"/>
  <c r="Q701" i="2"/>
  <c r="R701" i="2"/>
  <c r="S701" i="2"/>
  <c r="M702" i="2"/>
  <c r="N702" i="2"/>
  <c r="O702" i="2"/>
  <c r="P702" i="2"/>
  <c r="Q702" i="2"/>
  <c r="R702" i="2"/>
  <c r="S702" i="2"/>
  <c r="M703" i="2"/>
  <c r="N703" i="2"/>
  <c r="O703" i="2"/>
  <c r="P703" i="2"/>
  <c r="Q703" i="2"/>
  <c r="R703" i="2"/>
  <c r="S703" i="2"/>
  <c r="M704" i="2"/>
  <c r="N704" i="2"/>
  <c r="O704" i="2"/>
  <c r="P704" i="2"/>
  <c r="Q704" i="2"/>
  <c r="R704" i="2"/>
  <c r="S704" i="2"/>
  <c r="M705" i="2"/>
  <c r="N705" i="2"/>
  <c r="O705" i="2"/>
  <c r="P705" i="2"/>
  <c r="Q705" i="2"/>
  <c r="R705" i="2"/>
  <c r="S705" i="2"/>
  <c r="M706" i="2"/>
  <c r="N706" i="2"/>
  <c r="O706" i="2"/>
  <c r="P706" i="2"/>
  <c r="Q706" i="2"/>
  <c r="R706" i="2"/>
  <c r="S706" i="2"/>
  <c r="M707" i="2"/>
  <c r="N707" i="2"/>
  <c r="O707" i="2"/>
  <c r="P707" i="2"/>
  <c r="Q707" i="2"/>
  <c r="R707" i="2"/>
  <c r="S707" i="2"/>
  <c r="M708" i="2"/>
  <c r="N708" i="2"/>
  <c r="O708" i="2"/>
  <c r="P708" i="2"/>
  <c r="Q708" i="2"/>
  <c r="R708" i="2"/>
  <c r="S708" i="2"/>
  <c r="M709" i="2"/>
  <c r="N709" i="2"/>
  <c r="O709" i="2"/>
  <c r="P709" i="2"/>
  <c r="Q709" i="2"/>
  <c r="R709" i="2"/>
  <c r="S709" i="2"/>
  <c r="M710" i="2"/>
  <c r="N710" i="2"/>
  <c r="O710" i="2"/>
  <c r="P710" i="2"/>
  <c r="Q710" i="2"/>
  <c r="R710" i="2"/>
  <c r="S710" i="2"/>
  <c r="M711" i="2"/>
  <c r="N711" i="2"/>
  <c r="O711" i="2"/>
  <c r="P711" i="2"/>
  <c r="Q711" i="2"/>
  <c r="R711" i="2"/>
  <c r="S711" i="2"/>
  <c r="M712" i="2"/>
  <c r="N712" i="2"/>
  <c r="O712" i="2"/>
  <c r="P712" i="2"/>
  <c r="Q712" i="2"/>
  <c r="R712" i="2"/>
  <c r="S712" i="2"/>
  <c r="M713" i="2"/>
  <c r="N713" i="2"/>
  <c r="O713" i="2"/>
  <c r="P713" i="2"/>
  <c r="Q713" i="2"/>
  <c r="R713" i="2"/>
  <c r="S713" i="2"/>
  <c r="M714" i="2"/>
  <c r="N714" i="2"/>
  <c r="O714" i="2"/>
  <c r="P714" i="2"/>
  <c r="Q714" i="2"/>
  <c r="R714" i="2"/>
  <c r="S714" i="2"/>
  <c r="M715" i="2"/>
  <c r="N715" i="2"/>
  <c r="O715" i="2"/>
  <c r="P715" i="2"/>
  <c r="Q715" i="2"/>
  <c r="R715" i="2"/>
  <c r="S715" i="2"/>
  <c r="M716" i="2"/>
  <c r="N716" i="2"/>
  <c r="O716" i="2"/>
  <c r="P716" i="2"/>
  <c r="Q716" i="2"/>
  <c r="R716" i="2"/>
  <c r="S716" i="2"/>
  <c r="M717" i="2"/>
  <c r="N717" i="2"/>
  <c r="O717" i="2"/>
  <c r="P717" i="2"/>
  <c r="Q717" i="2"/>
  <c r="R717" i="2"/>
  <c r="S717" i="2"/>
  <c r="M718" i="2"/>
  <c r="N718" i="2"/>
  <c r="O718" i="2"/>
  <c r="P718" i="2"/>
  <c r="Q718" i="2"/>
  <c r="R718" i="2"/>
  <c r="S718" i="2"/>
  <c r="M719" i="2"/>
  <c r="N719" i="2"/>
  <c r="O719" i="2"/>
  <c r="P719" i="2"/>
  <c r="Q719" i="2"/>
  <c r="R719" i="2"/>
  <c r="S719" i="2"/>
  <c r="M720" i="2"/>
  <c r="N720" i="2"/>
  <c r="O720" i="2"/>
  <c r="P720" i="2"/>
  <c r="Q720" i="2"/>
  <c r="R720" i="2"/>
  <c r="S720" i="2"/>
  <c r="M721" i="2"/>
  <c r="N721" i="2"/>
  <c r="O721" i="2"/>
  <c r="P721" i="2"/>
  <c r="Q721" i="2"/>
  <c r="R721" i="2"/>
  <c r="S721" i="2"/>
  <c r="M722" i="2"/>
  <c r="N722" i="2"/>
  <c r="O722" i="2"/>
  <c r="P722" i="2"/>
  <c r="Q722" i="2"/>
  <c r="R722" i="2"/>
  <c r="S722" i="2"/>
  <c r="M723" i="2"/>
  <c r="N723" i="2"/>
  <c r="O723" i="2"/>
  <c r="P723" i="2"/>
  <c r="Q723" i="2"/>
  <c r="R723" i="2"/>
  <c r="S723" i="2"/>
  <c r="M724" i="2"/>
  <c r="N724" i="2"/>
  <c r="O724" i="2"/>
  <c r="P724" i="2"/>
  <c r="Q724" i="2"/>
  <c r="R724" i="2"/>
  <c r="S724" i="2"/>
  <c r="M725" i="2"/>
  <c r="N725" i="2"/>
  <c r="O725" i="2"/>
  <c r="P725" i="2"/>
  <c r="Q725" i="2"/>
  <c r="R725" i="2"/>
  <c r="S725" i="2"/>
  <c r="M726" i="2"/>
  <c r="N726" i="2"/>
  <c r="O726" i="2"/>
  <c r="P726" i="2"/>
  <c r="Q726" i="2"/>
  <c r="R726" i="2"/>
  <c r="S726" i="2"/>
  <c r="M727" i="2"/>
  <c r="N727" i="2"/>
  <c r="O727" i="2"/>
  <c r="P727" i="2"/>
  <c r="Q727" i="2"/>
  <c r="R727" i="2"/>
  <c r="S727" i="2"/>
  <c r="M728" i="2"/>
  <c r="N728" i="2"/>
  <c r="O728" i="2"/>
  <c r="P728" i="2"/>
  <c r="Q728" i="2"/>
  <c r="R728" i="2"/>
  <c r="S728" i="2"/>
  <c r="M729" i="2"/>
  <c r="N729" i="2"/>
  <c r="O729" i="2"/>
  <c r="P729" i="2"/>
  <c r="Q729" i="2"/>
  <c r="R729" i="2"/>
  <c r="S729" i="2"/>
  <c r="M730" i="2"/>
  <c r="N730" i="2"/>
  <c r="O730" i="2"/>
  <c r="P730" i="2"/>
  <c r="Q730" i="2"/>
  <c r="R730" i="2"/>
  <c r="S730" i="2"/>
  <c r="M731" i="2"/>
  <c r="N731" i="2"/>
  <c r="O731" i="2"/>
  <c r="P731" i="2"/>
  <c r="Q731" i="2"/>
  <c r="R731" i="2"/>
  <c r="S731" i="2"/>
  <c r="M732" i="2"/>
  <c r="N732" i="2"/>
  <c r="O732" i="2"/>
  <c r="P732" i="2"/>
  <c r="Q732" i="2"/>
  <c r="R732" i="2"/>
  <c r="S732" i="2"/>
  <c r="M733" i="2"/>
  <c r="N733" i="2"/>
  <c r="O733" i="2"/>
  <c r="P733" i="2"/>
  <c r="Q733" i="2"/>
  <c r="R733" i="2"/>
  <c r="S733" i="2"/>
  <c r="M734" i="2"/>
  <c r="N734" i="2"/>
  <c r="O734" i="2"/>
  <c r="P734" i="2"/>
  <c r="Q734" i="2"/>
  <c r="R734" i="2"/>
  <c r="S734" i="2"/>
  <c r="M735" i="2"/>
  <c r="N735" i="2"/>
  <c r="O735" i="2"/>
  <c r="P735" i="2"/>
  <c r="Q735" i="2"/>
  <c r="R735" i="2"/>
  <c r="S735" i="2"/>
  <c r="M736" i="2"/>
  <c r="N736" i="2"/>
  <c r="O736" i="2"/>
  <c r="P736" i="2"/>
  <c r="Q736" i="2"/>
  <c r="R736" i="2"/>
  <c r="S736" i="2"/>
  <c r="M737" i="2"/>
  <c r="N737" i="2"/>
  <c r="O737" i="2"/>
  <c r="P737" i="2"/>
  <c r="Q737" i="2"/>
  <c r="R737" i="2"/>
  <c r="S737" i="2"/>
  <c r="M738" i="2"/>
  <c r="N738" i="2"/>
  <c r="O738" i="2"/>
  <c r="P738" i="2"/>
  <c r="Q738" i="2"/>
  <c r="R738" i="2"/>
  <c r="S738" i="2"/>
  <c r="M739" i="2"/>
  <c r="N739" i="2"/>
  <c r="O739" i="2"/>
  <c r="P739" i="2"/>
  <c r="Q739" i="2"/>
  <c r="R739" i="2"/>
  <c r="S739" i="2"/>
  <c r="M740" i="2"/>
  <c r="N740" i="2"/>
  <c r="O740" i="2"/>
  <c r="P740" i="2"/>
  <c r="Q740" i="2"/>
  <c r="R740" i="2"/>
  <c r="S740" i="2"/>
  <c r="M741" i="2"/>
  <c r="N741" i="2"/>
  <c r="O741" i="2"/>
  <c r="P741" i="2"/>
  <c r="Q741" i="2"/>
  <c r="R741" i="2"/>
  <c r="S741" i="2"/>
  <c r="M742" i="2"/>
  <c r="N742" i="2"/>
  <c r="O742" i="2"/>
  <c r="P742" i="2"/>
  <c r="Q742" i="2"/>
  <c r="R742" i="2"/>
  <c r="S742" i="2"/>
  <c r="M743" i="2"/>
  <c r="N743" i="2"/>
  <c r="O743" i="2"/>
  <c r="P743" i="2"/>
  <c r="Q743" i="2"/>
  <c r="R743" i="2"/>
  <c r="S743" i="2"/>
  <c r="M744" i="2"/>
  <c r="N744" i="2"/>
  <c r="O744" i="2"/>
  <c r="P744" i="2"/>
  <c r="Q744" i="2"/>
  <c r="R744" i="2"/>
  <c r="S744" i="2"/>
  <c r="M745" i="2"/>
  <c r="N745" i="2"/>
  <c r="O745" i="2"/>
  <c r="P745" i="2"/>
  <c r="Q745" i="2"/>
  <c r="R745" i="2"/>
  <c r="S745" i="2"/>
  <c r="M746" i="2"/>
  <c r="N746" i="2"/>
  <c r="O746" i="2"/>
  <c r="P746" i="2"/>
  <c r="Q746" i="2"/>
  <c r="R746" i="2"/>
  <c r="S746" i="2"/>
  <c r="M747" i="2"/>
  <c r="N747" i="2"/>
  <c r="O747" i="2"/>
  <c r="P747" i="2"/>
  <c r="Q747" i="2"/>
  <c r="R747" i="2"/>
  <c r="S747" i="2"/>
  <c r="M748" i="2"/>
  <c r="N748" i="2"/>
  <c r="O748" i="2"/>
  <c r="P748" i="2"/>
  <c r="Q748" i="2"/>
  <c r="R748" i="2"/>
  <c r="S748" i="2"/>
  <c r="M749" i="2"/>
  <c r="N749" i="2"/>
  <c r="O749" i="2"/>
  <c r="P749" i="2"/>
  <c r="Q749" i="2"/>
  <c r="R749" i="2"/>
  <c r="S749" i="2"/>
  <c r="M750" i="2"/>
  <c r="N750" i="2"/>
  <c r="O750" i="2"/>
  <c r="P750" i="2"/>
  <c r="Q750" i="2"/>
  <c r="R750" i="2"/>
  <c r="S750" i="2"/>
  <c r="M751" i="2"/>
  <c r="N751" i="2"/>
  <c r="O751" i="2"/>
  <c r="P751" i="2"/>
  <c r="Q751" i="2"/>
  <c r="R751" i="2"/>
  <c r="S751" i="2"/>
  <c r="M752" i="2"/>
  <c r="N752" i="2"/>
  <c r="O752" i="2"/>
  <c r="P752" i="2"/>
  <c r="Q752" i="2"/>
  <c r="R752" i="2"/>
  <c r="S752" i="2"/>
  <c r="M753" i="2"/>
  <c r="N753" i="2"/>
  <c r="O753" i="2"/>
  <c r="P753" i="2"/>
  <c r="Q753" i="2"/>
  <c r="R753" i="2"/>
  <c r="S753" i="2"/>
  <c r="M754" i="2"/>
  <c r="N754" i="2"/>
  <c r="O754" i="2"/>
  <c r="P754" i="2"/>
  <c r="Q754" i="2"/>
  <c r="R754" i="2"/>
  <c r="S754" i="2"/>
  <c r="M755" i="2"/>
  <c r="N755" i="2"/>
  <c r="O755" i="2"/>
  <c r="P755" i="2"/>
  <c r="Q755" i="2"/>
  <c r="R755" i="2"/>
  <c r="S755" i="2"/>
  <c r="M756" i="2"/>
  <c r="N756" i="2"/>
  <c r="O756" i="2"/>
  <c r="P756" i="2"/>
  <c r="Q756" i="2"/>
  <c r="R756" i="2"/>
  <c r="S756" i="2"/>
  <c r="M757" i="2"/>
  <c r="N757" i="2"/>
  <c r="O757" i="2"/>
  <c r="P757" i="2"/>
  <c r="Q757" i="2"/>
  <c r="R757" i="2"/>
  <c r="S757" i="2"/>
  <c r="M758" i="2"/>
  <c r="N758" i="2"/>
  <c r="O758" i="2"/>
  <c r="P758" i="2"/>
  <c r="Q758" i="2"/>
  <c r="R758" i="2"/>
  <c r="S758" i="2"/>
  <c r="M759" i="2"/>
  <c r="N759" i="2"/>
  <c r="O759" i="2"/>
  <c r="P759" i="2"/>
  <c r="Q759" i="2"/>
  <c r="R759" i="2"/>
  <c r="S759" i="2"/>
  <c r="M760" i="2"/>
  <c r="N760" i="2"/>
  <c r="O760" i="2"/>
  <c r="P760" i="2"/>
  <c r="Q760" i="2"/>
  <c r="R760" i="2"/>
  <c r="S760" i="2"/>
  <c r="M761" i="2"/>
  <c r="N761" i="2"/>
  <c r="O761" i="2"/>
  <c r="P761" i="2"/>
  <c r="Q761" i="2"/>
  <c r="R761" i="2"/>
  <c r="S761" i="2"/>
  <c r="M762" i="2"/>
  <c r="N762" i="2"/>
  <c r="O762" i="2"/>
  <c r="P762" i="2"/>
  <c r="Q762" i="2"/>
  <c r="R762" i="2"/>
  <c r="S762" i="2"/>
  <c r="M763" i="2"/>
  <c r="N763" i="2"/>
  <c r="O763" i="2"/>
  <c r="P763" i="2"/>
  <c r="Q763" i="2"/>
  <c r="R763" i="2"/>
  <c r="S763" i="2"/>
  <c r="M764" i="2"/>
  <c r="N764" i="2"/>
  <c r="O764" i="2"/>
  <c r="P764" i="2"/>
  <c r="Q764" i="2"/>
  <c r="R764" i="2"/>
  <c r="S764" i="2"/>
  <c r="M765" i="2"/>
  <c r="N765" i="2"/>
  <c r="O765" i="2"/>
  <c r="P765" i="2"/>
  <c r="Q765" i="2"/>
  <c r="R765" i="2"/>
  <c r="S765" i="2"/>
  <c r="M766" i="2"/>
  <c r="N766" i="2"/>
  <c r="O766" i="2"/>
  <c r="P766" i="2"/>
  <c r="Q766" i="2"/>
  <c r="R766" i="2"/>
  <c r="S766" i="2"/>
  <c r="M767" i="2"/>
  <c r="N767" i="2"/>
  <c r="O767" i="2"/>
  <c r="P767" i="2"/>
  <c r="Q767" i="2"/>
  <c r="R767" i="2"/>
  <c r="S767" i="2"/>
  <c r="M768" i="2"/>
  <c r="N768" i="2"/>
  <c r="O768" i="2"/>
  <c r="P768" i="2"/>
  <c r="Q768" i="2"/>
  <c r="R768" i="2"/>
  <c r="S768" i="2"/>
  <c r="M769" i="2"/>
  <c r="N769" i="2"/>
  <c r="O769" i="2"/>
  <c r="P769" i="2"/>
  <c r="Q769" i="2"/>
  <c r="R769" i="2"/>
  <c r="S769" i="2"/>
  <c r="M770" i="2"/>
  <c r="N770" i="2"/>
  <c r="O770" i="2"/>
  <c r="P770" i="2"/>
  <c r="Q770" i="2"/>
  <c r="R770" i="2"/>
  <c r="S770" i="2"/>
  <c r="M771" i="2"/>
  <c r="N771" i="2"/>
  <c r="O771" i="2"/>
  <c r="P771" i="2"/>
  <c r="Q771" i="2"/>
  <c r="R771" i="2"/>
  <c r="S771" i="2"/>
  <c r="M772" i="2"/>
  <c r="N772" i="2"/>
  <c r="O772" i="2"/>
  <c r="P772" i="2"/>
  <c r="Q772" i="2"/>
  <c r="R772" i="2"/>
  <c r="S772" i="2"/>
  <c r="M773" i="2"/>
  <c r="N773" i="2"/>
  <c r="O773" i="2"/>
  <c r="P773" i="2"/>
  <c r="Q773" i="2"/>
  <c r="R773" i="2"/>
  <c r="S773" i="2"/>
  <c r="M774" i="2"/>
  <c r="N774" i="2"/>
  <c r="O774" i="2"/>
  <c r="P774" i="2"/>
  <c r="Q774" i="2"/>
  <c r="R774" i="2"/>
  <c r="S774" i="2"/>
  <c r="M775" i="2"/>
  <c r="N775" i="2"/>
  <c r="O775" i="2"/>
  <c r="P775" i="2"/>
  <c r="Q775" i="2"/>
  <c r="R775" i="2"/>
  <c r="S775" i="2"/>
  <c r="M776" i="2"/>
  <c r="N776" i="2"/>
  <c r="O776" i="2"/>
  <c r="P776" i="2"/>
  <c r="Q776" i="2"/>
  <c r="R776" i="2"/>
  <c r="S776" i="2"/>
  <c r="M777" i="2"/>
  <c r="N777" i="2"/>
  <c r="O777" i="2"/>
  <c r="P777" i="2"/>
  <c r="Q777" i="2"/>
  <c r="R777" i="2"/>
  <c r="S777" i="2"/>
  <c r="M778" i="2"/>
  <c r="N778" i="2"/>
  <c r="O778" i="2"/>
  <c r="P778" i="2"/>
  <c r="Q778" i="2"/>
  <c r="R778" i="2"/>
  <c r="S778" i="2"/>
  <c r="M779" i="2"/>
  <c r="N779" i="2"/>
  <c r="O779" i="2"/>
  <c r="P779" i="2"/>
  <c r="Q779" i="2"/>
  <c r="R779" i="2"/>
  <c r="S779" i="2"/>
  <c r="M780" i="2"/>
  <c r="N780" i="2"/>
  <c r="O780" i="2"/>
  <c r="P780" i="2"/>
  <c r="Q780" i="2"/>
  <c r="R780" i="2"/>
  <c r="S780" i="2"/>
  <c r="M781" i="2"/>
  <c r="N781" i="2"/>
  <c r="O781" i="2"/>
  <c r="P781" i="2"/>
  <c r="Q781" i="2"/>
  <c r="R781" i="2"/>
  <c r="S781" i="2"/>
  <c r="M782" i="2"/>
  <c r="N782" i="2"/>
  <c r="O782" i="2"/>
  <c r="P782" i="2"/>
  <c r="Q782" i="2"/>
  <c r="R782" i="2"/>
  <c r="S782" i="2"/>
  <c r="M783" i="2"/>
  <c r="N783" i="2"/>
  <c r="O783" i="2"/>
  <c r="P783" i="2"/>
  <c r="Q783" i="2"/>
  <c r="R783" i="2"/>
  <c r="S783" i="2"/>
  <c r="M784" i="2"/>
  <c r="N784" i="2"/>
  <c r="O784" i="2"/>
  <c r="P784" i="2"/>
  <c r="Q784" i="2"/>
  <c r="R784" i="2"/>
  <c r="S784" i="2"/>
  <c r="M785" i="2"/>
  <c r="N785" i="2"/>
  <c r="O785" i="2"/>
  <c r="P785" i="2"/>
  <c r="Q785" i="2"/>
  <c r="R785" i="2"/>
  <c r="S785" i="2"/>
  <c r="M786" i="2"/>
  <c r="N786" i="2"/>
  <c r="O786" i="2"/>
  <c r="P786" i="2"/>
  <c r="Q786" i="2"/>
  <c r="R786" i="2"/>
  <c r="S786" i="2"/>
  <c r="M787" i="2"/>
  <c r="N787" i="2"/>
  <c r="O787" i="2"/>
  <c r="P787" i="2"/>
  <c r="Q787" i="2"/>
  <c r="R787" i="2"/>
  <c r="S787" i="2"/>
  <c r="M788" i="2"/>
  <c r="N788" i="2"/>
  <c r="O788" i="2"/>
  <c r="P788" i="2"/>
  <c r="Q788" i="2"/>
  <c r="R788" i="2"/>
  <c r="S788" i="2"/>
  <c r="M789" i="2"/>
  <c r="N789" i="2"/>
  <c r="O789" i="2"/>
  <c r="P789" i="2"/>
  <c r="Q789" i="2"/>
  <c r="R789" i="2"/>
  <c r="S789" i="2"/>
  <c r="M790" i="2"/>
  <c r="N790" i="2"/>
  <c r="O790" i="2"/>
  <c r="P790" i="2"/>
  <c r="Q790" i="2"/>
  <c r="R790" i="2"/>
  <c r="S790" i="2"/>
  <c r="M791" i="2"/>
  <c r="N791" i="2"/>
  <c r="O791" i="2"/>
  <c r="P791" i="2"/>
  <c r="Q791" i="2"/>
  <c r="R791" i="2"/>
  <c r="S791" i="2"/>
  <c r="M792" i="2"/>
  <c r="N792" i="2"/>
  <c r="O792" i="2"/>
  <c r="P792" i="2"/>
  <c r="Q792" i="2"/>
  <c r="R792" i="2"/>
  <c r="S792" i="2"/>
  <c r="M793" i="2"/>
  <c r="N793" i="2"/>
  <c r="O793" i="2"/>
  <c r="P793" i="2"/>
  <c r="Q793" i="2"/>
  <c r="R793" i="2"/>
  <c r="S793" i="2"/>
  <c r="M794" i="2"/>
  <c r="N794" i="2"/>
  <c r="O794" i="2"/>
  <c r="P794" i="2"/>
  <c r="Q794" i="2"/>
  <c r="R794" i="2"/>
  <c r="S794" i="2"/>
  <c r="M795" i="2"/>
  <c r="N795" i="2"/>
  <c r="O795" i="2"/>
  <c r="P795" i="2"/>
  <c r="Q795" i="2"/>
  <c r="R795" i="2"/>
  <c r="S795" i="2"/>
  <c r="M796" i="2"/>
  <c r="N796" i="2"/>
  <c r="O796" i="2"/>
  <c r="P796" i="2"/>
  <c r="Q796" i="2"/>
  <c r="R796" i="2"/>
  <c r="S796" i="2"/>
  <c r="M797" i="2"/>
  <c r="N797" i="2"/>
  <c r="O797" i="2"/>
  <c r="P797" i="2"/>
  <c r="Q797" i="2"/>
  <c r="R797" i="2"/>
  <c r="S797" i="2"/>
  <c r="M798" i="2"/>
  <c r="N798" i="2"/>
  <c r="O798" i="2"/>
  <c r="P798" i="2"/>
  <c r="Q798" i="2"/>
  <c r="R798" i="2"/>
  <c r="S798" i="2"/>
  <c r="M799" i="2"/>
  <c r="N799" i="2"/>
  <c r="O799" i="2"/>
  <c r="P799" i="2"/>
  <c r="Q799" i="2"/>
  <c r="R799" i="2"/>
  <c r="S799" i="2"/>
  <c r="M800" i="2"/>
  <c r="N800" i="2"/>
  <c r="O800" i="2"/>
  <c r="P800" i="2"/>
  <c r="Q800" i="2"/>
  <c r="R800" i="2"/>
  <c r="S800" i="2"/>
  <c r="M801" i="2"/>
  <c r="N801" i="2"/>
  <c r="O801" i="2"/>
  <c r="P801" i="2"/>
  <c r="Q801" i="2"/>
  <c r="R801" i="2"/>
  <c r="S801" i="2"/>
  <c r="M802" i="2"/>
  <c r="N802" i="2"/>
  <c r="O802" i="2"/>
  <c r="P802" i="2"/>
  <c r="Q802" i="2"/>
  <c r="R802" i="2"/>
  <c r="S802" i="2"/>
  <c r="M803" i="2"/>
  <c r="N803" i="2"/>
  <c r="O803" i="2"/>
  <c r="P803" i="2"/>
  <c r="Q803" i="2"/>
  <c r="R803" i="2"/>
  <c r="S803" i="2"/>
  <c r="M804" i="2"/>
  <c r="N804" i="2"/>
  <c r="O804" i="2"/>
  <c r="P804" i="2"/>
  <c r="Q804" i="2"/>
  <c r="R804" i="2"/>
  <c r="S804" i="2"/>
  <c r="M805" i="2"/>
  <c r="N805" i="2"/>
  <c r="O805" i="2"/>
  <c r="P805" i="2"/>
  <c r="Q805" i="2"/>
  <c r="R805" i="2"/>
  <c r="S805" i="2"/>
  <c r="M806" i="2"/>
  <c r="N806" i="2"/>
  <c r="O806" i="2"/>
  <c r="P806" i="2"/>
  <c r="Q806" i="2"/>
  <c r="R806" i="2"/>
  <c r="S806" i="2"/>
  <c r="M807" i="2"/>
  <c r="N807" i="2"/>
  <c r="O807" i="2"/>
  <c r="P807" i="2"/>
  <c r="Q807" i="2"/>
  <c r="R807" i="2"/>
  <c r="S807" i="2"/>
  <c r="M808" i="2"/>
  <c r="N808" i="2"/>
  <c r="O808" i="2"/>
  <c r="P808" i="2"/>
  <c r="Q808" i="2"/>
  <c r="R808" i="2"/>
  <c r="S808" i="2"/>
  <c r="M809" i="2"/>
  <c r="N809" i="2"/>
  <c r="O809" i="2"/>
  <c r="P809" i="2"/>
  <c r="Q809" i="2"/>
  <c r="R809" i="2"/>
  <c r="S809" i="2"/>
  <c r="M810" i="2"/>
  <c r="N810" i="2"/>
  <c r="O810" i="2"/>
  <c r="P810" i="2"/>
  <c r="Q810" i="2"/>
  <c r="R810" i="2"/>
  <c r="S810" i="2"/>
  <c r="M811" i="2"/>
  <c r="N811" i="2"/>
  <c r="O811" i="2"/>
  <c r="P811" i="2"/>
  <c r="Q811" i="2"/>
  <c r="R811" i="2"/>
  <c r="S811" i="2"/>
  <c r="M812" i="2"/>
  <c r="N812" i="2"/>
  <c r="O812" i="2"/>
  <c r="P812" i="2"/>
  <c r="Q812" i="2"/>
  <c r="R812" i="2"/>
  <c r="S812" i="2"/>
  <c r="M813" i="2"/>
  <c r="N813" i="2"/>
  <c r="O813" i="2"/>
  <c r="P813" i="2"/>
  <c r="Q813" i="2"/>
  <c r="R813" i="2"/>
  <c r="S813" i="2"/>
  <c r="M814" i="2"/>
  <c r="N814" i="2"/>
  <c r="O814" i="2"/>
  <c r="P814" i="2"/>
  <c r="Q814" i="2"/>
  <c r="R814" i="2"/>
  <c r="S814" i="2"/>
  <c r="M815" i="2"/>
  <c r="N815" i="2"/>
  <c r="O815" i="2"/>
  <c r="P815" i="2"/>
  <c r="Q815" i="2"/>
  <c r="R815" i="2"/>
  <c r="S815" i="2"/>
  <c r="M816" i="2"/>
  <c r="N816" i="2"/>
  <c r="O816" i="2"/>
  <c r="P816" i="2"/>
  <c r="Q816" i="2"/>
  <c r="R816" i="2"/>
  <c r="S816" i="2"/>
  <c r="M817" i="2"/>
  <c r="N817" i="2"/>
  <c r="O817" i="2"/>
  <c r="P817" i="2"/>
  <c r="Q817" i="2"/>
  <c r="R817" i="2"/>
  <c r="S817" i="2"/>
  <c r="M818" i="2"/>
  <c r="N818" i="2"/>
  <c r="O818" i="2"/>
  <c r="P818" i="2"/>
  <c r="Q818" i="2"/>
  <c r="R818" i="2"/>
  <c r="S818" i="2"/>
  <c r="M819" i="2"/>
  <c r="N819" i="2"/>
  <c r="O819" i="2"/>
  <c r="P819" i="2"/>
  <c r="Q819" i="2"/>
  <c r="R819" i="2"/>
  <c r="S819" i="2"/>
  <c r="M820" i="2"/>
  <c r="N820" i="2"/>
  <c r="O820" i="2"/>
  <c r="P820" i="2"/>
  <c r="Q820" i="2"/>
  <c r="R820" i="2"/>
  <c r="S820" i="2"/>
  <c r="M821" i="2"/>
  <c r="N821" i="2"/>
  <c r="O821" i="2"/>
  <c r="P821" i="2"/>
  <c r="Q821" i="2"/>
  <c r="R821" i="2"/>
  <c r="S821" i="2"/>
  <c r="M822" i="2"/>
  <c r="N822" i="2"/>
  <c r="O822" i="2"/>
  <c r="P822" i="2"/>
  <c r="Q822" i="2"/>
  <c r="R822" i="2"/>
  <c r="S822" i="2"/>
  <c r="M823" i="2"/>
  <c r="N823" i="2"/>
  <c r="O823" i="2"/>
  <c r="P823" i="2"/>
  <c r="Q823" i="2"/>
  <c r="R823" i="2"/>
  <c r="S823" i="2"/>
  <c r="M824" i="2"/>
  <c r="N824" i="2"/>
  <c r="O824" i="2"/>
  <c r="P824" i="2"/>
  <c r="Q824" i="2"/>
  <c r="R824" i="2"/>
  <c r="S824" i="2"/>
  <c r="M825" i="2"/>
  <c r="N825" i="2"/>
  <c r="O825" i="2"/>
  <c r="P825" i="2"/>
  <c r="Q825" i="2"/>
  <c r="R825" i="2"/>
  <c r="S825" i="2"/>
  <c r="M826" i="2"/>
  <c r="N826" i="2"/>
  <c r="O826" i="2"/>
  <c r="P826" i="2"/>
  <c r="Q826" i="2"/>
  <c r="R826" i="2"/>
  <c r="S826" i="2"/>
  <c r="M827" i="2"/>
  <c r="N827" i="2"/>
  <c r="O827" i="2"/>
  <c r="P827" i="2"/>
  <c r="Q827" i="2"/>
  <c r="R827" i="2"/>
  <c r="S827" i="2"/>
  <c r="M828" i="2"/>
  <c r="N828" i="2"/>
  <c r="O828" i="2"/>
  <c r="P828" i="2"/>
  <c r="Q828" i="2"/>
  <c r="R828" i="2"/>
  <c r="S828" i="2"/>
  <c r="M829" i="2"/>
  <c r="N829" i="2"/>
  <c r="O829" i="2"/>
  <c r="P829" i="2"/>
  <c r="Q829" i="2"/>
  <c r="R829" i="2"/>
  <c r="S829" i="2"/>
  <c r="M830" i="2"/>
  <c r="N830" i="2"/>
  <c r="O830" i="2"/>
  <c r="P830" i="2"/>
  <c r="Q830" i="2"/>
  <c r="R830" i="2"/>
  <c r="S830" i="2"/>
  <c r="M831" i="2"/>
  <c r="N831" i="2"/>
  <c r="O831" i="2"/>
  <c r="P831" i="2"/>
  <c r="Q831" i="2"/>
  <c r="R831" i="2"/>
  <c r="S831" i="2"/>
  <c r="M832" i="2"/>
  <c r="N832" i="2"/>
  <c r="O832" i="2"/>
  <c r="P832" i="2"/>
  <c r="Q832" i="2"/>
  <c r="R832" i="2"/>
  <c r="S832" i="2"/>
  <c r="M833" i="2"/>
  <c r="N833" i="2"/>
  <c r="O833" i="2"/>
  <c r="P833" i="2"/>
  <c r="Q833" i="2"/>
  <c r="R833" i="2"/>
  <c r="S833" i="2"/>
  <c r="M834" i="2"/>
  <c r="N834" i="2"/>
  <c r="O834" i="2"/>
  <c r="P834" i="2"/>
  <c r="Q834" i="2"/>
  <c r="R834" i="2"/>
  <c r="S834" i="2"/>
  <c r="M835" i="2"/>
  <c r="N835" i="2"/>
  <c r="O835" i="2"/>
  <c r="P835" i="2"/>
  <c r="Q835" i="2"/>
  <c r="R835" i="2"/>
  <c r="S835" i="2"/>
  <c r="M836" i="2"/>
  <c r="N836" i="2"/>
  <c r="O836" i="2"/>
  <c r="P836" i="2"/>
  <c r="Q836" i="2"/>
  <c r="R836" i="2"/>
  <c r="S836" i="2"/>
  <c r="M837" i="2"/>
  <c r="N837" i="2"/>
  <c r="O837" i="2"/>
  <c r="P837" i="2"/>
  <c r="Q837" i="2"/>
  <c r="R837" i="2"/>
  <c r="S837" i="2"/>
  <c r="M838" i="2"/>
  <c r="N838" i="2"/>
  <c r="O838" i="2"/>
  <c r="P838" i="2"/>
  <c r="Q838" i="2"/>
  <c r="R838" i="2"/>
  <c r="S838" i="2"/>
  <c r="M839" i="2"/>
  <c r="N839" i="2"/>
  <c r="O839" i="2"/>
  <c r="P839" i="2"/>
  <c r="Q839" i="2"/>
  <c r="R839" i="2"/>
  <c r="S839" i="2"/>
  <c r="M840" i="2"/>
  <c r="N840" i="2"/>
  <c r="O840" i="2"/>
  <c r="P840" i="2"/>
  <c r="Q840" i="2"/>
  <c r="R840" i="2"/>
  <c r="S840" i="2"/>
  <c r="M841" i="2"/>
  <c r="N841" i="2"/>
  <c r="O841" i="2"/>
  <c r="P841" i="2"/>
  <c r="Q841" i="2"/>
  <c r="R841" i="2"/>
  <c r="S841" i="2"/>
  <c r="M842" i="2"/>
  <c r="N842" i="2"/>
  <c r="O842" i="2"/>
  <c r="P842" i="2"/>
  <c r="Q842" i="2"/>
  <c r="R842" i="2"/>
  <c r="S842" i="2"/>
  <c r="M843" i="2"/>
  <c r="N843" i="2"/>
  <c r="O843" i="2"/>
  <c r="P843" i="2"/>
  <c r="Q843" i="2"/>
  <c r="R843" i="2"/>
  <c r="S843" i="2"/>
  <c r="M844" i="2"/>
  <c r="N844" i="2"/>
  <c r="O844" i="2"/>
  <c r="P844" i="2"/>
  <c r="Q844" i="2"/>
  <c r="R844" i="2"/>
  <c r="S844" i="2"/>
  <c r="M845" i="2"/>
  <c r="N845" i="2"/>
  <c r="O845" i="2"/>
  <c r="P845" i="2"/>
  <c r="Q845" i="2"/>
  <c r="R845" i="2"/>
  <c r="S845" i="2"/>
  <c r="M846" i="2"/>
  <c r="N846" i="2"/>
  <c r="O846" i="2"/>
  <c r="P846" i="2"/>
  <c r="Q846" i="2"/>
  <c r="R846" i="2"/>
  <c r="S846" i="2"/>
  <c r="M847" i="2"/>
  <c r="N847" i="2"/>
  <c r="O847" i="2"/>
  <c r="P847" i="2"/>
  <c r="Q847" i="2"/>
  <c r="R847" i="2"/>
  <c r="S847" i="2"/>
  <c r="M848" i="2"/>
  <c r="N848" i="2"/>
  <c r="O848" i="2"/>
  <c r="P848" i="2"/>
  <c r="Q848" i="2"/>
  <c r="R848" i="2"/>
  <c r="S848" i="2"/>
  <c r="M849" i="2"/>
  <c r="N849" i="2"/>
  <c r="O849" i="2"/>
  <c r="P849" i="2"/>
  <c r="Q849" i="2"/>
  <c r="R849" i="2"/>
  <c r="S849" i="2"/>
  <c r="M850" i="2"/>
  <c r="N850" i="2"/>
  <c r="O850" i="2"/>
  <c r="P850" i="2"/>
  <c r="Q850" i="2"/>
  <c r="R850" i="2"/>
  <c r="S850" i="2"/>
  <c r="M851" i="2"/>
  <c r="N851" i="2"/>
  <c r="O851" i="2"/>
  <c r="P851" i="2"/>
  <c r="Q851" i="2"/>
  <c r="R851" i="2"/>
  <c r="S851" i="2"/>
  <c r="M852" i="2"/>
  <c r="N852" i="2"/>
  <c r="O852" i="2"/>
  <c r="P852" i="2"/>
  <c r="Q852" i="2"/>
  <c r="R852" i="2"/>
  <c r="S852" i="2"/>
  <c r="M853" i="2"/>
  <c r="N853" i="2"/>
  <c r="O853" i="2"/>
  <c r="P853" i="2"/>
  <c r="Q853" i="2"/>
  <c r="R853" i="2"/>
  <c r="S853" i="2"/>
  <c r="M854" i="2"/>
  <c r="N854" i="2"/>
  <c r="O854" i="2"/>
  <c r="P854" i="2"/>
  <c r="Q854" i="2"/>
  <c r="R854" i="2"/>
  <c r="S854" i="2"/>
  <c r="M855" i="2"/>
  <c r="N855" i="2"/>
  <c r="O855" i="2"/>
  <c r="P855" i="2"/>
  <c r="Q855" i="2"/>
  <c r="R855" i="2"/>
  <c r="S855" i="2"/>
  <c r="M856" i="2"/>
  <c r="N856" i="2"/>
  <c r="O856" i="2"/>
  <c r="P856" i="2"/>
  <c r="Q856" i="2"/>
  <c r="R856" i="2"/>
  <c r="S856" i="2"/>
  <c r="M857" i="2"/>
  <c r="N857" i="2"/>
  <c r="O857" i="2"/>
  <c r="P857" i="2"/>
  <c r="Q857" i="2"/>
  <c r="R857" i="2"/>
  <c r="S857" i="2"/>
  <c r="M858" i="2"/>
  <c r="N858" i="2"/>
  <c r="O858" i="2"/>
  <c r="P858" i="2"/>
  <c r="Q858" i="2"/>
  <c r="R858" i="2"/>
  <c r="S858" i="2"/>
  <c r="M859" i="2"/>
  <c r="N859" i="2"/>
  <c r="O859" i="2"/>
  <c r="P859" i="2"/>
  <c r="Q859" i="2"/>
  <c r="R859" i="2"/>
  <c r="S859" i="2"/>
  <c r="M860" i="2"/>
  <c r="N860" i="2"/>
  <c r="O860" i="2"/>
  <c r="P860" i="2"/>
  <c r="Q860" i="2"/>
  <c r="R860" i="2"/>
  <c r="S860" i="2"/>
  <c r="M861" i="2"/>
  <c r="N861" i="2"/>
  <c r="O861" i="2"/>
  <c r="P861" i="2"/>
  <c r="Q861" i="2"/>
  <c r="R861" i="2"/>
  <c r="S861" i="2"/>
  <c r="M862" i="2"/>
  <c r="N862" i="2"/>
  <c r="O862" i="2"/>
  <c r="P862" i="2"/>
  <c r="Q862" i="2"/>
  <c r="R862" i="2"/>
  <c r="S862" i="2"/>
  <c r="M863" i="2"/>
  <c r="N863" i="2"/>
  <c r="O863" i="2"/>
  <c r="P863" i="2"/>
  <c r="Q863" i="2"/>
  <c r="R863" i="2"/>
  <c r="S863" i="2"/>
  <c r="M864" i="2"/>
  <c r="N864" i="2"/>
  <c r="O864" i="2"/>
  <c r="P864" i="2"/>
  <c r="Q864" i="2"/>
  <c r="R864" i="2"/>
  <c r="S864" i="2"/>
  <c r="M865" i="2"/>
  <c r="N865" i="2"/>
  <c r="O865" i="2"/>
  <c r="P865" i="2"/>
  <c r="Q865" i="2"/>
  <c r="R865" i="2"/>
  <c r="S865" i="2"/>
  <c r="M866" i="2"/>
  <c r="N866" i="2"/>
  <c r="O866" i="2"/>
  <c r="P866" i="2"/>
  <c r="Q866" i="2"/>
  <c r="R866" i="2"/>
  <c r="S866" i="2"/>
  <c r="M867" i="2"/>
  <c r="N867" i="2"/>
  <c r="O867" i="2"/>
  <c r="P867" i="2"/>
  <c r="Q867" i="2"/>
  <c r="R867" i="2"/>
  <c r="S867" i="2"/>
  <c r="M868" i="2"/>
  <c r="N868" i="2"/>
  <c r="O868" i="2"/>
  <c r="P868" i="2"/>
  <c r="Q868" i="2"/>
  <c r="R868" i="2"/>
  <c r="S868" i="2"/>
  <c r="M869" i="2"/>
  <c r="N869" i="2"/>
  <c r="O869" i="2"/>
  <c r="P869" i="2"/>
  <c r="Q869" i="2"/>
  <c r="R869" i="2"/>
  <c r="S869" i="2"/>
  <c r="M870" i="2"/>
  <c r="N870" i="2"/>
  <c r="O870" i="2"/>
  <c r="P870" i="2"/>
  <c r="Q870" i="2"/>
  <c r="R870" i="2"/>
  <c r="S870" i="2"/>
  <c r="M871" i="2"/>
  <c r="N871" i="2"/>
  <c r="O871" i="2"/>
  <c r="P871" i="2"/>
  <c r="Q871" i="2"/>
  <c r="R871" i="2"/>
  <c r="S871" i="2"/>
  <c r="M872" i="2"/>
  <c r="N872" i="2"/>
  <c r="O872" i="2"/>
  <c r="P872" i="2"/>
  <c r="Q872" i="2"/>
  <c r="R872" i="2"/>
  <c r="S872" i="2"/>
  <c r="M873" i="2"/>
  <c r="N873" i="2"/>
  <c r="O873" i="2"/>
  <c r="P873" i="2"/>
  <c r="Q873" i="2"/>
  <c r="R873" i="2"/>
  <c r="S873" i="2"/>
  <c r="M874" i="2"/>
  <c r="N874" i="2"/>
  <c r="O874" i="2"/>
  <c r="P874" i="2"/>
  <c r="Q874" i="2"/>
  <c r="R874" i="2"/>
  <c r="S874" i="2"/>
  <c r="M875" i="2"/>
  <c r="N875" i="2"/>
  <c r="O875" i="2"/>
  <c r="P875" i="2"/>
  <c r="Q875" i="2"/>
  <c r="R875" i="2"/>
  <c r="S875" i="2"/>
  <c r="M876" i="2"/>
  <c r="N876" i="2"/>
  <c r="O876" i="2"/>
  <c r="P876" i="2"/>
  <c r="Q876" i="2"/>
  <c r="R876" i="2"/>
  <c r="S876" i="2"/>
  <c r="M877" i="2"/>
  <c r="N877" i="2"/>
  <c r="O877" i="2"/>
  <c r="P877" i="2"/>
  <c r="Q877" i="2"/>
  <c r="R877" i="2"/>
  <c r="S877" i="2"/>
  <c r="M878" i="2"/>
  <c r="N878" i="2"/>
  <c r="O878" i="2"/>
  <c r="P878" i="2"/>
  <c r="Q878" i="2"/>
  <c r="R878" i="2"/>
  <c r="S878" i="2"/>
  <c r="M879" i="2"/>
  <c r="N879" i="2"/>
  <c r="O879" i="2"/>
  <c r="P879" i="2"/>
  <c r="Q879" i="2"/>
  <c r="R879" i="2"/>
  <c r="S879" i="2"/>
  <c r="M880" i="2"/>
  <c r="N880" i="2"/>
  <c r="O880" i="2"/>
  <c r="P880" i="2"/>
  <c r="Q880" i="2"/>
  <c r="R880" i="2"/>
  <c r="S880" i="2"/>
  <c r="M881" i="2"/>
  <c r="N881" i="2"/>
  <c r="O881" i="2"/>
  <c r="P881" i="2"/>
  <c r="Q881" i="2"/>
  <c r="R881" i="2"/>
  <c r="S881" i="2"/>
  <c r="M882" i="2"/>
  <c r="N882" i="2"/>
  <c r="O882" i="2"/>
  <c r="P882" i="2"/>
  <c r="Q882" i="2"/>
  <c r="R882" i="2"/>
  <c r="S882" i="2"/>
  <c r="M883" i="2"/>
  <c r="N883" i="2"/>
  <c r="O883" i="2"/>
  <c r="P883" i="2"/>
  <c r="Q883" i="2"/>
  <c r="R883" i="2"/>
  <c r="S883" i="2"/>
  <c r="M884" i="2"/>
  <c r="N884" i="2"/>
  <c r="O884" i="2"/>
  <c r="P884" i="2"/>
  <c r="Q884" i="2"/>
  <c r="R884" i="2"/>
  <c r="S884" i="2"/>
  <c r="M885" i="2"/>
  <c r="N885" i="2"/>
  <c r="O885" i="2"/>
  <c r="P885" i="2"/>
  <c r="Q885" i="2"/>
  <c r="R885" i="2"/>
  <c r="S885" i="2"/>
  <c r="M886" i="2"/>
  <c r="N886" i="2"/>
  <c r="O886" i="2"/>
  <c r="P886" i="2"/>
  <c r="Q886" i="2"/>
  <c r="R886" i="2"/>
  <c r="S886" i="2"/>
  <c r="M887" i="2"/>
  <c r="N887" i="2"/>
  <c r="O887" i="2"/>
  <c r="P887" i="2"/>
  <c r="Q887" i="2"/>
  <c r="R887" i="2"/>
  <c r="S887" i="2"/>
  <c r="M888" i="2"/>
  <c r="N888" i="2"/>
  <c r="O888" i="2"/>
  <c r="P888" i="2"/>
  <c r="Q888" i="2"/>
  <c r="R888" i="2"/>
  <c r="S888" i="2"/>
  <c r="M889" i="2"/>
  <c r="N889" i="2"/>
  <c r="O889" i="2"/>
  <c r="P889" i="2"/>
  <c r="Q889" i="2"/>
  <c r="R889" i="2"/>
  <c r="S889" i="2"/>
  <c r="M890" i="2"/>
  <c r="N890" i="2"/>
  <c r="O890" i="2"/>
  <c r="P890" i="2"/>
  <c r="Q890" i="2"/>
  <c r="R890" i="2"/>
  <c r="S890" i="2"/>
  <c r="M891" i="2"/>
  <c r="N891" i="2"/>
  <c r="O891" i="2"/>
  <c r="P891" i="2"/>
  <c r="Q891" i="2"/>
  <c r="R891" i="2"/>
  <c r="S891" i="2"/>
  <c r="M892" i="2"/>
  <c r="N892" i="2"/>
  <c r="O892" i="2"/>
  <c r="P892" i="2"/>
  <c r="Q892" i="2"/>
  <c r="R892" i="2"/>
  <c r="S892" i="2"/>
  <c r="M893" i="2"/>
  <c r="N893" i="2"/>
  <c r="O893" i="2"/>
  <c r="P893" i="2"/>
  <c r="Q893" i="2"/>
  <c r="R893" i="2"/>
  <c r="S893" i="2"/>
  <c r="M894" i="2"/>
  <c r="N894" i="2"/>
  <c r="O894" i="2"/>
  <c r="P894" i="2"/>
  <c r="Q894" i="2"/>
  <c r="R894" i="2"/>
  <c r="S894" i="2"/>
  <c r="M895" i="2"/>
  <c r="N895" i="2"/>
  <c r="O895" i="2"/>
  <c r="P895" i="2"/>
  <c r="Q895" i="2"/>
  <c r="R895" i="2"/>
  <c r="S895" i="2"/>
  <c r="M896" i="2"/>
  <c r="N896" i="2"/>
  <c r="O896" i="2"/>
  <c r="P896" i="2"/>
  <c r="Q896" i="2"/>
  <c r="R896" i="2"/>
  <c r="S896" i="2"/>
  <c r="M897" i="2"/>
  <c r="N897" i="2"/>
  <c r="O897" i="2"/>
  <c r="P897" i="2"/>
  <c r="Q897" i="2"/>
  <c r="R897" i="2"/>
  <c r="S897" i="2"/>
  <c r="M898" i="2"/>
  <c r="N898" i="2"/>
  <c r="O898" i="2"/>
  <c r="P898" i="2"/>
  <c r="Q898" i="2"/>
  <c r="R898" i="2"/>
  <c r="S898" i="2"/>
  <c r="M899" i="2"/>
  <c r="N899" i="2"/>
  <c r="O899" i="2"/>
  <c r="P899" i="2"/>
  <c r="Q899" i="2"/>
  <c r="R899" i="2"/>
  <c r="S899" i="2"/>
  <c r="M900" i="2"/>
  <c r="N900" i="2"/>
  <c r="O900" i="2"/>
  <c r="P900" i="2"/>
  <c r="Q900" i="2"/>
  <c r="R900" i="2"/>
  <c r="S900" i="2"/>
  <c r="M901" i="2"/>
  <c r="N901" i="2"/>
  <c r="O901" i="2"/>
  <c r="P901" i="2"/>
  <c r="Q901" i="2"/>
  <c r="R901" i="2"/>
  <c r="S901" i="2"/>
  <c r="M902" i="2"/>
  <c r="N902" i="2"/>
  <c r="O902" i="2"/>
  <c r="P902" i="2"/>
  <c r="Q902" i="2"/>
  <c r="R902" i="2"/>
  <c r="S902" i="2"/>
  <c r="M903" i="2"/>
  <c r="N903" i="2"/>
  <c r="O903" i="2"/>
  <c r="P903" i="2"/>
  <c r="Q903" i="2"/>
  <c r="R903" i="2"/>
  <c r="S903" i="2"/>
  <c r="M904" i="2"/>
  <c r="N904" i="2"/>
  <c r="O904" i="2"/>
  <c r="P904" i="2"/>
  <c r="Q904" i="2"/>
  <c r="R904" i="2"/>
  <c r="S904" i="2"/>
  <c r="M905" i="2"/>
  <c r="N905" i="2"/>
  <c r="O905" i="2"/>
  <c r="P905" i="2"/>
  <c r="Q905" i="2"/>
  <c r="R905" i="2"/>
  <c r="S905" i="2"/>
  <c r="M906" i="2"/>
  <c r="N906" i="2"/>
  <c r="O906" i="2"/>
  <c r="P906" i="2"/>
  <c r="Q906" i="2"/>
  <c r="R906" i="2"/>
  <c r="S906" i="2"/>
  <c r="M907" i="2"/>
  <c r="N907" i="2"/>
  <c r="O907" i="2"/>
  <c r="P907" i="2"/>
  <c r="Q907" i="2"/>
  <c r="R907" i="2"/>
  <c r="S907" i="2"/>
  <c r="M908" i="2"/>
  <c r="N908" i="2"/>
  <c r="O908" i="2"/>
  <c r="P908" i="2"/>
  <c r="Q908" i="2"/>
  <c r="R908" i="2"/>
  <c r="S908" i="2"/>
  <c r="M909" i="2"/>
  <c r="N909" i="2"/>
  <c r="O909" i="2"/>
  <c r="P909" i="2"/>
  <c r="Q909" i="2"/>
  <c r="R909" i="2"/>
  <c r="S909" i="2"/>
  <c r="M910" i="2"/>
  <c r="N910" i="2"/>
  <c r="O910" i="2"/>
  <c r="P910" i="2"/>
  <c r="Q910" i="2"/>
  <c r="R910" i="2"/>
  <c r="S910" i="2"/>
  <c r="M911" i="2"/>
  <c r="N911" i="2"/>
  <c r="O911" i="2"/>
  <c r="P911" i="2"/>
  <c r="Q911" i="2"/>
  <c r="R911" i="2"/>
  <c r="S911" i="2"/>
  <c r="M912" i="2"/>
  <c r="N912" i="2"/>
  <c r="O912" i="2"/>
  <c r="P912" i="2"/>
  <c r="Q912" i="2"/>
  <c r="R912" i="2"/>
  <c r="S912" i="2"/>
  <c r="M913" i="2"/>
  <c r="N913" i="2"/>
  <c r="O913" i="2"/>
  <c r="P913" i="2"/>
  <c r="Q913" i="2"/>
  <c r="R913" i="2"/>
  <c r="S913" i="2"/>
  <c r="M914" i="2"/>
  <c r="N914" i="2"/>
  <c r="O914" i="2"/>
  <c r="P914" i="2"/>
  <c r="Q914" i="2"/>
  <c r="R914" i="2"/>
  <c r="S914" i="2"/>
  <c r="M915" i="2"/>
  <c r="N915" i="2"/>
  <c r="O915" i="2"/>
  <c r="P915" i="2"/>
  <c r="Q915" i="2"/>
  <c r="R915" i="2"/>
  <c r="S915" i="2"/>
  <c r="M916" i="2"/>
  <c r="N916" i="2"/>
  <c r="O916" i="2"/>
  <c r="P916" i="2"/>
  <c r="Q916" i="2"/>
  <c r="R916" i="2"/>
  <c r="S916" i="2"/>
  <c r="M917" i="2"/>
  <c r="N917" i="2"/>
  <c r="O917" i="2"/>
  <c r="P917" i="2"/>
  <c r="Q917" i="2"/>
  <c r="R917" i="2"/>
  <c r="S917" i="2"/>
  <c r="M918" i="2"/>
  <c r="N918" i="2"/>
  <c r="O918" i="2"/>
  <c r="P918" i="2"/>
  <c r="Q918" i="2"/>
  <c r="R918" i="2"/>
  <c r="S918" i="2"/>
  <c r="M919" i="2"/>
  <c r="N919" i="2"/>
  <c r="O919" i="2"/>
  <c r="P919" i="2"/>
  <c r="Q919" i="2"/>
  <c r="R919" i="2"/>
  <c r="S919" i="2"/>
  <c r="M920" i="2"/>
  <c r="N920" i="2"/>
  <c r="O920" i="2"/>
  <c r="P920" i="2"/>
  <c r="Q920" i="2"/>
  <c r="R920" i="2"/>
  <c r="S920" i="2"/>
  <c r="M921" i="2"/>
  <c r="N921" i="2"/>
  <c r="O921" i="2"/>
  <c r="P921" i="2"/>
  <c r="Q921" i="2"/>
  <c r="R921" i="2"/>
  <c r="S921" i="2"/>
  <c r="M922" i="2"/>
  <c r="N922" i="2"/>
  <c r="O922" i="2"/>
  <c r="P922" i="2"/>
  <c r="Q922" i="2"/>
  <c r="R922" i="2"/>
  <c r="S922" i="2"/>
  <c r="M923" i="2"/>
  <c r="N923" i="2"/>
  <c r="O923" i="2"/>
  <c r="P923" i="2"/>
  <c r="Q923" i="2"/>
  <c r="R923" i="2"/>
  <c r="S923" i="2"/>
  <c r="M924" i="2"/>
  <c r="N924" i="2"/>
  <c r="O924" i="2"/>
  <c r="P924" i="2"/>
  <c r="Q924" i="2"/>
  <c r="R924" i="2"/>
  <c r="S924" i="2"/>
  <c r="M925" i="2"/>
  <c r="N925" i="2"/>
  <c r="O925" i="2"/>
  <c r="P925" i="2"/>
  <c r="Q925" i="2"/>
  <c r="R925" i="2"/>
  <c r="S925" i="2"/>
  <c r="M926" i="2"/>
  <c r="N926" i="2"/>
  <c r="O926" i="2"/>
  <c r="P926" i="2"/>
  <c r="Q926" i="2"/>
  <c r="R926" i="2"/>
  <c r="S926" i="2"/>
  <c r="M927" i="2"/>
  <c r="N927" i="2"/>
  <c r="O927" i="2"/>
  <c r="P927" i="2"/>
  <c r="Q927" i="2"/>
  <c r="R927" i="2"/>
  <c r="S927" i="2"/>
  <c r="M928" i="2"/>
  <c r="N928" i="2"/>
  <c r="O928" i="2"/>
  <c r="P928" i="2"/>
  <c r="Q928" i="2"/>
  <c r="R928" i="2"/>
  <c r="S928" i="2"/>
  <c r="M929" i="2"/>
  <c r="N929" i="2"/>
  <c r="O929" i="2"/>
  <c r="P929" i="2"/>
  <c r="Q929" i="2"/>
  <c r="R929" i="2"/>
  <c r="S929" i="2"/>
  <c r="M930" i="2"/>
  <c r="N930" i="2"/>
  <c r="O930" i="2"/>
  <c r="P930" i="2"/>
  <c r="Q930" i="2"/>
  <c r="R930" i="2"/>
  <c r="S930" i="2"/>
  <c r="M931" i="2"/>
  <c r="N931" i="2"/>
  <c r="O931" i="2"/>
  <c r="P931" i="2"/>
  <c r="Q931" i="2"/>
  <c r="R931" i="2"/>
  <c r="S931" i="2"/>
  <c r="M932" i="2"/>
  <c r="N932" i="2"/>
  <c r="O932" i="2"/>
  <c r="P932" i="2"/>
  <c r="Q932" i="2"/>
  <c r="R932" i="2"/>
  <c r="S932" i="2"/>
  <c r="M933" i="2"/>
  <c r="N933" i="2"/>
  <c r="O933" i="2"/>
  <c r="P933" i="2"/>
  <c r="Q933" i="2"/>
  <c r="R933" i="2"/>
  <c r="S933" i="2"/>
  <c r="M934" i="2"/>
  <c r="N934" i="2"/>
  <c r="O934" i="2"/>
  <c r="P934" i="2"/>
  <c r="Q934" i="2"/>
  <c r="R934" i="2"/>
  <c r="S934" i="2"/>
  <c r="M935" i="2"/>
  <c r="N935" i="2"/>
  <c r="O935" i="2"/>
  <c r="P935" i="2"/>
  <c r="Q935" i="2"/>
  <c r="R935" i="2"/>
  <c r="S935" i="2"/>
  <c r="M936" i="2"/>
  <c r="N936" i="2"/>
  <c r="O936" i="2"/>
  <c r="P936" i="2"/>
  <c r="Q936" i="2"/>
  <c r="R936" i="2"/>
  <c r="S936" i="2"/>
  <c r="M937" i="2"/>
  <c r="N937" i="2"/>
  <c r="O937" i="2"/>
  <c r="P937" i="2"/>
  <c r="Q937" i="2"/>
  <c r="R937" i="2"/>
  <c r="S937" i="2"/>
  <c r="M938" i="2"/>
  <c r="N938" i="2"/>
  <c r="O938" i="2"/>
  <c r="P938" i="2"/>
  <c r="Q938" i="2"/>
  <c r="R938" i="2"/>
  <c r="S938" i="2"/>
  <c r="M939" i="2"/>
  <c r="N939" i="2"/>
  <c r="O939" i="2"/>
  <c r="P939" i="2"/>
  <c r="Q939" i="2"/>
  <c r="R939" i="2"/>
  <c r="S939" i="2"/>
  <c r="M940" i="2"/>
  <c r="N940" i="2"/>
  <c r="O940" i="2"/>
  <c r="P940" i="2"/>
  <c r="Q940" i="2"/>
  <c r="R940" i="2"/>
  <c r="S940" i="2"/>
  <c r="M941" i="2"/>
  <c r="N941" i="2"/>
  <c r="O941" i="2"/>
  <c r="P941" i="2"/>
  <c r="Q941" i="2"/>
  <c r="R941" i="2"/>
  <c r="S941" i="2"/>
  <c r="M942" i="2"/>
  <c r="N942" i="2"/>
  <c r="O942" i="2"/>
  <c r="P942" i="2"/>
  <c r="Q942" i="2"/>
  <c r="R942" i="2"/>
  <c r="S942" i="2"/>
  <c r="M943" i="2"/>
  <c r="N943" i="2"/>
  <c r="O943" i="2"/>
  <c r="P943" i="2"/>
  <c r="Q943" i="2"/>
  <c r="R943" i="2"/>
  <c r="S943" i="2"/>
  <c r="M944" i="2"/>
  <c r="N944" i="2"/>
  <c r="O944" i="2"/>
  <c r="P944" i="2"/>
  <c r="Q944" i="2"/>
  <c r="R944" i="2"/>
  <c r="S944" i="2"/>
  <c r="M945" i="2"/>
  <c r="N945" i="2"/>
  <c r="O945" i="2"/>
  <c r="P945" i="2"/>
  <c r="Q945" i="2"/>
  <c r="R945" i="2"/>
  <c r="S945" i="2"/>
  <c r="M946" i="2"/>
  <c r="N946" i="2"/>
  <c r="O946" i="2"/>
  <c r="P946" i="2"/>
  <c r="Q946" i="2"/>
  <c r="R946" i="2"/>
  <c r="S946" i="2"/>
  <c r="M947" i="2"/>
  <c r="N947" i="2"/>
  <c r="O947" i="2"/>
  <c r="P947" i="2"/>
  <c r="Q947" i="2"/>
  <c r="R947" i="2"/>
  <c r="S947" i="2"/>
  <c r="M948" i="2"/>
  <c r="N948" i="2"/>
  <c r="O948" i="2"/>
  <c r="P948" i="2"/>
  <c r="Q948" i="2"/>
  <c r="R948" i="2"/>
  <c r="S948" i="2"/>
  <c r="M949" i="2"/>
  <c r="N949" i="2"/>
  <c r="O949" i="2"/>
  <c r="P949" i="2"/>
  <c r="Q949" i="2"/>
  <c r="R949" i="2"/>
  <c r="S949" i="2"/>
  <c r="M950" i="2"/>
  <c r="N950" i="2"/>
  <c r="O950" i="2"/>
  <c r="P950" i="2"/>
  <c r="Q950" i="2"/>
  <c r="R950" i="2"/>
  <c r="S950" i="2"/>
  <c r="M951" i="2"/>
  <c r="N951" i="2"/>
  <c r="O951" i="2"/>
  <c r="P951" i="2"/>
  <c r="Q951" i="2"/>
  <c r="R951" i="2"/>
  <c r="S951" i="2"/>
  <c r="M952" i="2"/>
  <c r="N952" i="2"/>
  <c r="O952" i="2"/>
  <c r="P952" i="2"/>
  <c r="Q952" i="2"/>
  <c r="R952" i="2"/>
  <c r="S952" i="2"/>
  <c r="M953" i="2"/>
  <c r="N953" i="2"/>
  <c r="O953" i="2"/>
  <c r="P953" i="2"/>
  <c r="Q953" i="2"/>
  <c r="R953" i="2"/>
  <c r="S953" i="2"/>
  <c r="M954" i="2"/>
  <c r="N954" i="2"/>
  <c r="O954" i="2"/>
  <c r="P954" i="2"/>
  <c r="Q954" i="2"/>
  <c r="R954" i="2"/>
  <c r="S954" i="2"/>
  <c r="M955" i="2"/>
  <c r="N955" i="2"/>
  <c r="O955" i="2"/>
  <c r="P955" i="2"/>
  <c r="Q955" i="2"/>
  <c r="R955" i="2"/>
  <c r="S955" i="2"/>
  <c r="M956" i="2"/>
  <c r="N956" i="2"/>
  <c r="O956" i="2"/>
  <c r="P956" i="2"/>
  <c r="Q956" i="2"/>
  <c r="R956" i="2"/>
  <c r="S956" i="2"/>
  <c r="M957" i="2"/>
  <c r="N957" i="2"/>
  <c r="O957" i="2"/>
  <c r="P957" i="2"/>
  <c r="Q957" i="2"/>
  <c r="R957" i="2"/>
  <c r="S957" i="2"/>
  <c r="M958" i="2"/>
  <c r="N958" i="2"/>
  <c r="O958" i="2"/>
  <c r="P958" i="2"/>
  <c r="Q958" i="2"/>
  <c r="R958" i="2"/>
  <c r="S958" i="2"/>
  <c r="M959" i="2"/>
  <c r="N959" i="2"/>
  <c r="O959" i="2"/>
  <c r="P959" i="2"/>
  <c r="Q959" i="2"/>
  <c r="R959" i="2"/>
  <c r="S959" i="2"/>
  <c r="M960" i="2"/>
  <c r="N960" i="2"/>
  <c r="O960" i="2"/>
  <c r="P960" i="2"/>
  <c r="Q960" i="2"/>
  <c r="R960" i="2"/>
  <c r="S960" i="2"/>
  <c r="M961" i="2"/>
  <c r="N961" i="2"/>
  <c r="O961" i="2"/>
  <c r="P961" i="2"/>
  <c r="Q961" i="2"/>
  <c r="R961" i="2"/>
  <c r="S961" i="2"/>
  <c r="M962" i="2"/>
  <c r="N962" i="2"/>
  <c r="O962" i="2"/>
  <c r="P962" i="2"/>
  <c r="Q962" i="2"/>
  <c r="R962" i="2"/>
  <c r="S962" i="2"/>
  <c r="M963" i="2"/>
  <c r="N963" i="2"/>
  <c r="O963" i="2"/>
  <c r="P963" i="2"/>
  <c r="Q963" i="2"/>
  <c r="R963" i="2"/>
  <c r="S963" i="2"/>
  <c r="M964" i="2"/>
  <c r="N964" i="2"/>
  <c r="O964" i="2"/>
  <c r="P964" i="2"/>
  <c r="Q964" i="2"/>
  <c r="R964" i="2"/>
  <c r="S964" i="2"/>
  <c r="M965" i="2"/>
  <c r="N965" i="2"/>
  <c r="O965" i="2"/>
  <c r="P965" i="2"/>
  <c r="Q965" i="2"/>
  <c r="R965" i="2"/>
  <c r="S965" i="2"/>
  <c r="M966" i="2"/>
  <c r="N966" i="2"/>
  <c r="O966" i="2"/>
  <c r="P966" i="2"/>
  <c r="Q966" i="2"/>
  <c r="R966" i="2"/>
  <c r="S966" i="2"/>
  <c r="M967" i="2"/>
  <c r="N967" i="2"/>
  <c r="O967" i="2"/>
  <c r="P967" i="2"/>
  <c r="Q967" i="2"/>
  <c r="R967" i="2"/>
  <c r="S967" i="2"/>
  <c r="M968" i="2"/>
  <c r="N968" i="2"/>
  <c r="O968" i="2"/>
  <c r="P968" i="2"/>
  <c r="Q968" i="2"/>
  <c r="R968" i="2"/>
  <c r="S968" i="2"/>
  <c r="M969" i="2"/>
  <c r="N969" i="2"/>
  <c r="O969" i="2"/>
  <c r="P969" i="2"/>
  <c r="Q969" i="2"/>
  <c r="R969" i="2"/>
  <c r="S969" i="2"/>
  <c r="M970" i="2"/>
  <c r="N970" i="2"/>
  <c r="O970" i="2"/>
  <c r="P970" i="2"/>
  <c r="Q970" i="2"/>
  <c r="R970" i="2"/>
  <c r="S970" i="2"/>
  <c r="M971" i="2"/>
  <c r="N971" i="2"/>
  <c r="O971" i="2"/>
  <c r="P971" i="2"/>
  <c r="Q971" i="2"/>
  <c r="R971" i="2"/>
  <c r="S971" i="2"/>
  <c r="M972" i="2"/>
  <c r="N972" i="2"/>
  <c r="O972" i="2"/>
  <c r="P972" i="2"/>
  <c r="Q972" i="2"/>
  <c r="R972" i="2"/>
  <c r="S972" i="2"/>
  <c r="M973" i="2"/>
  <c r="N973" i="2"/>
  <c r="O973" i="2"/>
  <c r="P973" i="2"/>
  <c r="Q973" i="2"/>
  <c r="R973" i="2"/>
  <c r="S973" i="2"/>
  <c r="M974" i="2"/>
  <c r="N974" i="2"/>
  <c r="O974" i="2"/>
  <c r="P974" i="2"/>
  <c r="Q974" i="2"/>
  <c r="R974" i="2"/>
  <c r="S974" i="2"/>
  <c r="M975" i="2"/>
  <c r="N975" i="2"/>
  <c r="O975" i="2"/>
  <c r="P975" i="2"/>
  <c r="Q975" i="2"/>
  <c r="R975" i="2"/>
  <c r="S975" i="2"/>
  <c r="M976" i="2"/>
  <c r="N976" i="2"/>
  <c r="O976" i="2"/>
  <c r="P976" i="2"/>
  <c r="Q976" i="2"/>
  <c r="R976" i="2"/>
  <c r="S976" i="2"/>
  <c r="M977" i="2"/>
  <c r="N977" i="2"/>
  <c r="O977" i="2"/>
  <c r="P977" i="2"/>
  <c r="Q977" i="2"/>
  <c r="R977" i="2"/>
  <c r="S977" i="2"/>
  <c r="M978" i="2"/>
  <c r="N978" i="2"/>
  <c r="O978" i="2"/>
  <c r="P978" i="2"/>
  <c r="Q978" i="2"/>
  <c r="R978" i="2"/>
  <c r="S978" i="2"/>
  <c r="M979" i="2"/>
  <c r="N979" i="2"/>
  <c r="O979" i="2"/>
  <c r="P979" i="2"/>
  <c r="Q979" i="2"/>
  <c r="R979" i="2"/>
  <c r="S979" i="2"/>
  <c r="M980" i="2"/>
  <c r="N980" i="2"/>
  <c r="O980" i="2"/>
  <c r="P980" i="2"/>
  <c r="Q980" i="2"/>
  <c r="R980" i="2"/>
  <c r="S980" i="2"/>
  <c r="M981" i="2"/>
  <c r="N981" i="2"/>
  <c r="O981" i="2"/>
  <c r="P981" i="2"/>
  <c r="Q981" i="2"/>
  <c r="R981" i="2"/>
  <c r="S981" i="2"/>
  <c r="M982" i="2"/>
  <c r="N982" i="2"/>
  <c r="O982" i="2"/>
  <c r="P982" i="2"/>
  <c r="Q982" i="2"/>
  <c r="R982" i="2"/>
  <c r="S982" i="2"/>
  <c r="M983" i="2"/>
  <c r="N983" i="2"/>
  <c r="O983" i="2"/>
  <c r="P983" i="2"/>
  <c r="Q983" i="2"/>
  <c r="R983" i="2"/>
  <c r="S983" i="2"/>
  <c r="M984" i="2"/>
  <c r="N984" i="2"/>
  <c r="O984" i="2"/>
  <c r="P984" i="2"/>
  <c r="Q984" i="2"/>
  <c r="R984" i="2"/>
  <c r="S984" i="2"/>
  <c r="M985" i="2"/>
  <c r="N985" i="2"/>
  <c r="O985" i="2"/>
  <c r="P985" i="2"/>
  <c r="Q985" i="2"/>
  <c r="R985" i="2"/>
  <c r="S985" i="2"/>
  <c r="M986" i="2"/>
  <c r="N986" i="2"/>
  <c r="O986" i="2"/>
  <c r="P986" i="2"/>
  <c r="Q986" i="2"/>
  <c r="R986" i="2"/>
  <c r="S986" i="2"/>
  <c r="M987" i="2"/>
  <c r="N987" i="2"/>
  <c r="O987" i="2"/>
  <c r="P987" i="2"/>
  <c r="Q987" i="2"/>
  <c r="R987" i="2"/>
  <c r="S987" i="2"/>
  <c r="M988" i="2"/>
  <c r="N988" i="2"/>
  <c r="O988" i="2"/>
  <c r="P988" i="2"/>
  <c r="Q988" i="2"/>
  <c r="R988" i="2"/>
  <c r="S988" i="2"/>
  <c r="M989" i="2"/>
  <c r="N989" i="2"/>
  <c r="O989" i="2"/>
  <c r="P989" i="2"/>
  <c r="Q989" i="2"/>
  <c r="R989" i="2"/>
  <c r="S989" i="2"/>
  <c r="M990" i="2"/>
  <c r="N990" i="2"/>
  <c r="O990" i="2"/>
  <c r="P990" i="2"/>
  <c r="Q990" i="2"/>
  <c r="R990" i="2"/>
  <c r="S990" i="2"/>
  <c r="M991" i="2"/>
  <c r="N991" i="2"/>
  <c r="O991" i="2"/>
  <c r="P991" i="2"/>
  <c r="Q991" i="2"/>
  <c r="R991" i="2"/>
  <c r="S991" i="2"/>
  <c r="M992" i="2"/>
  <c r="N992" i="2"/>
  <c r="O992" i="2"/>
  <c r="P992" i="2"/>
  <c r="Q992" i="2"/>
  <c r="R992" i="2"/>
  <c r="S992" i="2"/>
  <c r="M993" i="2"/>
  <c r="N993" i="2"/>
  <c r="O993" i="2"/>
  <c r="P993" i="2"/>
  <c r="Q993" i="2"/>
  <c r="R993" i="2"/>
  <c r="S993" i="2"/>
  <c r="M994" i="2"/>
  <c r="N994" i="2"/>
  <c r="O994" i="2"/>
  <c r="P994" i="2"/>
  <c r="Q994" i="2"/>
  <c r="R994" i="2"/>
  <c r="S994" i="2"/>
  <c r="M995" i="2"/>
  <c r="N995" i="2"/>
  <c r="O995" i="2"/>
  <c r="P995" i="2"/>
  <c r="Q995" i="2"/>
  <c r="R995" i="2"/>
  <c r="S995" i="2"/>
  <c r="M996" i="2"/>
  <c r="N996" i="2"/>
  <c r="O996" i="2"/>
  <c r="P996" i="2"/>
  <c r="Q996" i="2"/>
  <c r="R996" i="2"/>
  <c r="S996" i="2"/>
  <c r="M997" i="2"/>
  <c r="N997" i="2"/>
  <c r="O997" i="2"/>
  <c r="P997" i="2"/>
  <c r="Q997" i="2"/>
  <c r="R997" i="2"/>
  <c r="S997" i="2"/>
  <c r="M998" i="2"/>
  <c r="N998" i="2"/>
  <c r="O998" i="2"/>
  <c r="P998" i="2"/>
  <c r="Q998" i="2"/>
  <c r="R998" i="2"/>
  <c r="S998" i="2"/>
  <c r="M999" i="2"/>
  <c r="N999" i="2"/>
  <c r="O999" i="2"/>
  <c r="P999" i="2"/>
  <c r="Q999" i="2"/>
  <c r="R999" i="2"/>
  <c r="S999" i="2"/>
  <c r="M1000" i="2"/>
  <c r="N1000" i="2"/>
  <c r="O1000" i="2"/>
  <c r="P1000" i="2"/>
  <c r="Q1000" i="2"/>
  <c r="R1000" i="2"/>
  <c r="S1000" i="2"/>
  <c r="M1001" i="2"/>
  <c r="N1001" i="2"/>
  <c r="O1001" i="2"/>
  <c r="P1001" i="2"/>
  <c r="Q1001" i="2"/>
  <c r="R1001" i="2"/>
  <c r="S1001" i="2"/>
  <c r="M1002" i="2"/>
  <c r="N1002" i="2"/>
  <c r="O1002" i="2"/>
  <c r="P1002" i="2"/>
  <c r="Q1002" i="2"/>
  <c r="R1002" i="2"/>
  <c r="S1002" i="2"/>
  <c r="M1003" i="2"/>
  <c r="N1003" i="2"/>
  <c r="O1003" i="2"/>
  <c r="P1003" i="2"/>
  <c r="Q1003" i="2"/>
  <c r="R1003" i="2"/>
  <c r="S1003" i="2"/>
  <c r="M1004" i="2"/>
  <c r="N1004" i="2"/>
  <c r="O1004" i="2"/>
  <c r="P1004" i="2"/>
  <c r="Q1004" i="2"/>
  <c r="R1004" i="2"/>
  <c r="S1004" i="2"/>
  <c r="M1005" i="2"/>
  <c r="N1005" i="2"/>
  <c r="O1005" i="2"/>
  <c r="P1005" i="2"/>
  <c r="Q1005" i="2"/>
  <c r="R1005" i="2"/>
  <c r="S1005" i="2"/>
  <c r="M1006" i="2"/>
  <c r="N1006" i="2"/>
  <c r="O1006" i="2"/>
  <c r="P1006" i="2"/>
  <c r="Q1006" i="2"/>
  <c r="R1006" i="2"/>
  <c r="S1006" i="2"/>
  <c r="M1007" i="2"/>
  <c r="N1007" i="2"/>
  <c r="O1007" i="2"/>
  <c r="P1007" i="2"/>
  <c r="Q1007" i="2"/>
  <c r="R1007" i="2"/>
  <c r="S1007" i="2"/>
  <c r="M1008" i="2"/>
  <c r="N1008" i="2"/>
  <c r="O1008" i="2"/>
  <c r="P1008" i="2"/>
  <c r="Q1008" i="2"/>
  <c r="R1008" i="2"/>
  <c r="S1008" i="2"/>
  <c r="M1009" i="2"/>
  <c r="N1009" i="2"/>
  <c r="O1009" i="2"/>
  <c r="P1009" i="2"/>
  <c r="Q1009" i="2"/>
  <c r="R1009" i="2"/>
  <c r="S1009" i="2"/>
  <c r="M1010" i="2"/>
  <c r="N1010" i="2"/>
  <c r="O1010" i="2"/>
  <c r="P1010" i="2"/>
  <c r="Q1010" i="2"/>
  <c r="R1010" i="2"/>
  <c r="S1010" i="2"/>
  <c r="M1011" i="2"/>
  <c r="N1011" i="2"/>
  <c r="O1011" i="2"/>
  <c r="P1011" i="2"/>
  <c r="Q1011" i="2"/>
  <c r="R1011" i="2"/>
  <c r="S1011" i="2"/>
  <c r="M1012" i="2"/>
  <c r="N1012" i="2"/>
  <c r="O1012" i="2"/>
  <c r="P1012" i="2"/>
  <c r="Q1012" i="2"/>
  <c r="R1012" i="2"/>
  <c r="S1012" i="2"/>
  <c r="M1013" i="2"/>
  <c r="N1013" i="2"/>
  <c r="O1013" i="2"/>
  <c r="P1013" i="2"/>
  <c r="Q1013" i="2"/>
  <c r="R1013" i="2"/>
  <c r="S1013" i="2"/>
  <c r="M1014" i="2"/>
  <c r="N1014" i="2"/>
  <c r="O1014" i="2"/>
  <c r="P1014" i="2"/>
  <c r="Q1014" i="2"/>
  <c r="R1014" i="2"/>
  <c r="S1014" i="2"/>
  <c r="M1015" i="2"/>
  <c r="N1015" i="2"/>
  <c r="O1015" i="2"/>
  <c r="P1015" i="2"/>
  <c r="Q1015" i="2"/>
  <c r="R1015" i="2"/>
  <c r="S1015" i="2"/>
  <c r="M1016" i="2"/>
  <c r="N1016" i="2"/>
  <c r="O1016" i="2"/>
  <c r="P1016" i="2"/>
  <c r="Q1016" i="2"/>
  <c r="R1016" i="2"/>
  <c r="S1016" i="2"/>
  <c r="M1017" i="2"/>
  <c r="N1017" i="2"/>
  <c r="O1017" i="2"/>
  <c r="P1017" i="2"/>
  <c r="Q1017" i="2"/>
  <c r="R1017" i="2"/>
  <c r="S1017" i="2"/>
  <c r="M1018" i="2"/>
  <c r="N1018" i="2"/>
  <c r="O1018" i="2"/>
  <c r="P1018" i="2"/>
  <c r="Q1018" i="2"/>
  <c r="R1018" i="2"/>
  <c r="S1018" i="2"/>
  <c r="M1019" i="2"/>
  <c r="N1019" i="2"/>
  <c r="O1019" i="2"/>
  <c r="P1019" i="2"/>
  <c r="Q1019" i="2"/>
  <c r="R1019" i="2"/>
  <c r="S1019" i="2"/>
  <c r="M1020" i="2"/>
  <c r="N1020" i="2"/>
  <c r="O1020" i="2"/>
  <c r="P1020" i="2"/>
  <c r="Q1020" i="2"/>
  <c r="R1020" i="2"/>
  <c r="S1020" i="2"/>
  <c r="M1021" i="2"/>
  <c r="N1021" i="2"/>
  <c r="O1021" i="2"/>
  <c r="P1021" i="2"/>
  <c r="Q1021" i="2"/>
  <c r="R1021" i="2"/>
  <c r="S1021" i="2"/>
  <c r="M1022" i="2"/>
  <c r="N1022" i="2"/>
  <c r="O1022" i="2"/>
  <c r="P1022" i="2"/>
  <c r="Q1022" i="2"/>
  <c r="R1022" i="2"/>
  <c r="S1022" i="2"/>
  <c r="M1023" i="2"/>
  <c r="N1023" i="2"/>
  <c r="O1023" i="2"/>
  <c r="P1023" i="2"/>
  <c r="Q1023" i="2"/>
  <c r="R1023" i="2"/>
  <c r="S1023" i="2"/>
  <c r="M1024" i="2"/>
  <c r="N1024" i="2"/>
  <c r="O1024" i="2"/>
  <c r="P1024" i="2"/>
  <c r="Q1024" i="2"/>
  <c r="R1024" i="2"/>
  <c r="S1024" i="2"/>
  <c r="M1025" i="2"/>
  <c r="N1025" i="2"/>
  <c r="O1025" i="2"/>
  <c r="P1025" i="2"/>
  <c r="Q1025" i="2"/>
  <c r="R1025" i="2"/>
  <c r="S1025" i="2"/>
  <c r="M1026" i="2"/>
  <c r="N1026" i="2"/>
  <c r="O1026" i="2"/>
  <c r="P1026" i="2"/>
  <c r="Q1026" i="2"/>
  <c r="R1026" i="2"/>
  <c r="S1026" i="2"/>
  <c r="M1027" i="2"/>
  <c r="N1027" i="2"/>
  <c r="O1027" i="2"/>
  <c r="P1027" i="2"/>
  <c r="Q1027" i="2"/>
  <c r="R1027" i="2"/>
  <c r="S1027" i="2"/>
  <c r="M1028" i="2"/>
  <c r="N1028" i="2"/>
  <c r="O1028" i="2"/>
  <c r="P1028" i="2"/>
  <c r="Q1028" i="2"/>
  <c r="R1028" i="2"/>
  <c r="S1028" i="2"/>
  <c r="M1029" i="2"/>
  <c r="N1029" i="2"/>
  <c r="O1029" i="2"/>
  <c r="P1029" i="2"/>
  <c r="Q1029" i="2"/>
  <c r="R1029" i="2"/>
  <c r="S1029" i="2"/>
  <c r="M1030" i="2"/>
  <c r="N1030" i="2"/>
  <c r="O1030" i="2"/>
  <c r="P1030" i="2"/>
  <c r="Q1030" i="2"/>
  <c r="R1030" i="2"/>
  <c r="S1030" i="2"/>
  <c r="M1031" i="2"/>
  <c r="N1031" i="2"/>
  <c r="O1031" i="2"/>
  <c r="P1031" i="2"/>
  <c r="Q1031" i="2"/>
  <c r="R1031" i="2"/>
  <c r="S1031" i="2"/>
  <c r="M1032" i="2"/>
  <c r="N1032" i="2"/>
  <c r="O1032" i="2"/>
  <c r="P1032" i="2"/>
  <c r="Q1032" i="2"/>
  <c r="R1032" i="2"/>
  <c r="S1032" i="2"/>
  <c r="M1033" i="2"/>
  <c r="N1033" i="2"/>
  <c r="O1033" i="2"/>
  <c r="P1033" i="2"/>
  <c r="Q1033" i="2"/>
  <c r="R1033" i="2"/>
  <c r="S1033" i="2"/>
  <c r="M1034" i="2"/>
  <c r="N1034" i="2"/>
  <c r="O1034" i="2"/>
  <c r="P1034" i="2"/>
  <c r="Q1034" i="2"/>
  <c r="R1034" i="2"/>
  <c r="S1034" i="2"/>
  <c r="M1035" i="2"/>
  <c r="N1035" i="2"/>
  <c r="O1035" i="2"/>
  <c r="P1035" i="2"/>
  <c r="Q1035" i="2"/>
  <c r="R1035" i="2"/>
  <c r="S1035" i="2"/>
  <c r="M1036" i="2"/>
  <c r="N1036" i="2"/>
  <c r="O1036" i="2"/>
  <c r="P1036" i="2"/>
  <c r="Q1036" i="2"/>
  <c r="R1036" i="2"/>
  <c r="S1036" i="2"/>
  <c r="M1037" i="2"/>
  <c r="N1037" i="2"/>
  <c r="O1037" i="2"/>
  <c r="P1037" i="2"/>
  <c r="Q1037" i="2"/>
  <c r="R1037" i="2"/>
  <c r="S1037" i="2"/>
  <c r="M1038" i="2"/>
  <c r="N1038" i="2"/>
  <c r="O1038" i="2"/>
  <c r="P1038" i="2"/>
  <c r="Q1038" i="2"/>
  <c r="R1038" i="2"/>
  <c r="S1038" i="2"/>
  <c r="M1039" i="2"/>
  <c r="N1039" i="2"/>
  <c r="O1039" i="2"/>
  <c r="P1039" i="2"/>
  <c r="Q1039" i="2"/>
  <c r="R1039" i="2"/>
  <c r="S1039" i="2"/>
  <c r="M1040" i="2"/>
  <c r="N1040" i="2"/>
  <c r="O1040" i="2"/>
  <c r="P1040" i="2"/>
  <c r="Q1040" i="2"/>
  <c r="R1040" i="2"/>
  <c r="S1040" i="2"/>
  <c r="M1041" i="2"/>
  <c r="N1041" i="2"/>
  <c r="O1041" i="2"/>
  <c r="P1041" i="2"/>
  <c r="Q1041" i="2"/>
  <c r="R1041" i="2"/>
  <c r="S1041" i="2"/>
  <c r="M1042" i="2"/>
  <c r="N1042" i="2"/>
  <c r="O1042" i="2"/>
  <c r="P1042" i="2"/>
  <c r="Q1042" i="2"/>
  <c r="R1042" i="2"/>
  <c r="S1042" i="2"/>
  <c r="M1043" i="2"/>
  <c r="N1043" i="2"/>
  <c r="O1043" i="2"/>
  <c r="P1043" i="2"/>
  <c r="Q1043" i="2"/>
  <c r="R1043" i="2"/>
  <c r="S1043" i="2"/>
  <c r="M1044" i="2"/>
  <c r="N1044" i="2"/>
  <c r="O1044" i="2"/>
  <c r="P1044" i="2"/>
  <c r="Q1044" i="2"/>
  <c r="R1044" i="2"/>
  <c r="S1044" i="2"/>
  <c r="M1045" i="2"/>
  <c r="N1045" i="2"/>
  <c r="O1045" i="2"/>
  <c r="P1045" i="2"/>
  <c r="Q1045" i="2"/>
  <c r="R1045" i="2"/>
  <c r="S1045" i="2"/>
  <c r="M1046" i="2"/>
  <c r="N1046" i="2"/>
  <c r="O1046" i="2"/>
  <c r="P1046" i="2"/>
  <c r="Q1046" i="2"/>
  <c r="R1046" i="2"/>
  <c r="S1046" i="2"/>
  <c r="M1047" i="2"/>
  <c r="N1047" i="2"/>
  <c r="O1047" i="2"/>
  <c r="P1047" i="2"/>
  <c r="Q1047" i="2"/>
  <c r="R1047" i="2"/>
  <c r="S1047" i="2"/>
  <c r="M1048" i="2"/>
  <c r="N1048" i="2"/>
  <c r="O1048" i="2"/>
  <c r="P1048" i="2"/>
  <c r="Q1048" i="2"/>
  <c r="R1048" i="2"/>
  <c r="S1048" i="2"/>
  <c r="M1049" i="2"/>
  <c r="N1049" i="2"/>
  <c r="O1049" i="2"/>
  <c r="P1049" i="2"/>
  <c r="Q1049" i="2"/>
  <c r="R1049" i="2"/>
  <c r="S1049" i="2"/>
  <c r="M1050" i="2"/>
  <c r="N1050" i="2"/>
  <c r="O1050" i="2"/>
  <c r="P1050" i="2"/>
  <c r="Q1050" i="2"/>
  <c r="R1050" i="2"/>
  <c r="S1050" i="2"/>
  <c r="M1051" i="2"/>
  <c r="N1051" i="2"/>
  <c r="O1051" i="2"/>
  <c r="P1051" i="2"/>
  <c r="Q1051" i="2"/>
  <c r="R1051" i="2"/>
  <c r="S1051" i="2"/>
  <c r="M1052" i="2"/>
  <c r="N1052" i="2"/>
  <c r="O1052" i="2"/>
  <c r="P1052" i="2"/>
  <c r="Q1052" i="2"/>
  <c r="R1052" i="2"/>
  <c r="S1052" i="2"/>
  <c r="M1053" i="2"/>
  <c r="N1053" i="2"/>
  <c r="O1053" i="2"/>
  <c r="P1053" i="2"/>
  <c r="Q1053" i="2"/>
  <c r="R1053" i="2"/>
  <c r="S1053" i="2"/>
  <c r="M1054" i="2"/>
  <c r="N1054" i="2"/>
  <c r="O1054" i="2"/>
  <c r="P1054" i="2"/>
  <c r="Q1054" i="2"/>
  <c r="R1054" i="2"/>
  <c r="S1054" i="2"/>
  <c r="M1055" i="2"/>
  <c r="N1055" i="2"/>
  <c r="O1055" i="2"/>
  <c r="P1055" i="2"/>
  <c r="Q1055" i="2"/>
  <c r="R1055" i="2"/>
  <c r="S1055" i="2"/>
  <c r="M1056" i="2"/>
  <c r="N1056" i="2"/>
  <c r="O1056" i="2"/>
  <c r="P1056" i="2"/>
  <c r="Q1056" i="2"/>
  <c r="R1056" i="2"/>
  <c r="S1056" i="2"/>
  <c r="M1057" i="2"/>
  <c r="N1057" i="2"/>
  <c r="O1057" i="2"/>
  <c r="P1057" i="2"/>
  <c r="Q1057" i="2"/>
  <c r="R1057" i="2"/>
  <c r="S1057" i="2"/>
  <c r="M1058" i="2"/>
  <c r="N1058" i="2"/>
  <c r="O1058" i="2"/>
  <c r="P1058" i="2"/>
  <c r="Q1058" i="2"/>
  <c r="R1058" i="2"/>
  <c r="S1058" i="2"/>
  <c r="M1059" i="2"/>
  <c r="N1059" i="2"/>
  <c r="O1059" i="2"/>
  <c r="P1059" i="2"/>
  <c r="Q1059" i="2"/>
  <c r="R1059" i="2"/>
  <c r="S1059" i="2"/>
  <c r="M1060" i="2"/>
  <c r="N1060" i="2"/>
  <c r="O1060" i="2"/>
  <c r="P1060" i="2"/>
  <c r="Q1060" i="2"/>
  <c r="R1060" i="2"/>
  <c r="S1060" i="2"/>
  <c r="M1061" i="2"/>
  <c r="N1061" i="2"/>
  <c r="O1061" i="2"/>
  <c r="P1061" i="2"/>
  <c r="Q1061" i="2"/>
  <c r="R1061" i="2"/>
  <c r="S1061" i="2"/>
  <c r="M1062" i="2"/>
  <c r="N1062" i="2"/>
  <c r="O1062" i="2"/>
  <c r="P1062" i="2"/>
  <c r="Q1062" i="2"/>
  <c r="R1062" i="2"/>
  <c r="S1062" i="2"/>
  <c r="M1063" i="2"/>
  <c r="N1063" i="2"/>
  <c r="O1063" i="2"/>
  <c r="P1063" i="2"/>
  <c r="Q1063" i="2"/>
  <c r="R1063" i="2"/>
  <c r="S1063" i="2"/>
  <c r="M1064" i="2"/>
  <c r="N1064" i="2"/>
  <c r="O1064" i="2"/>
  <c r="P1064" i="2"/>
  <c r="Q1064" i="2"/>
  <c r="R1064" i="2"/>
  <c r="S1064" i="2"/>
  <c r="M1065" i="2"/>
  <c r="N1065" i="2"/>
  <c r="O1065" i="2"/>
  <c r="P1065" i="2"/>
  <c r="Q1065" i="2"/>
  <c r="R1065" i="2"/>
  <c r="S1065" i="2"/>
  <c r="M1066" i="2"/>
  <c r="N1066" i="2"/>
  <c r="O1066" i="2"/>
  <c r="P1066" i="2"/>
  <c r="Q1066" i="2"/>
  <c r="R1066" i="2"/>
  <c r="S1066" i="2"/>
  <c r="M1067" i="2"/>
  <c r="N1067" i="2"/>
  <c r="O1067" i="2"/>
  <c r="P1067" i="2"/>
  <c r="Q1067" i="2"/>
  <c r="R1067" i="2"/>
  <c r="S1067" i="2"/>
  <c r="M1068" i="2"/>
  <c r="N1068" i="2"/>
  <c r="O1068" i="2"/>
  <c r="P1068" i="2"/>
  <c r="Q1068" i="2"/>
  <c r="R1068" i="2"/>
  <c r="S1068" i="2"/>
  <c r="M1069" i="2"/>
  <c r="N1069" i="2"/>
  <c r="O1069" i="2"/>
  <c r="P1069" i="2"/>
  <c r="Q1069" i="2"/>
  <c r="R1069" i="2"/>
  <c r="S1069" i="2"/>
  <c r="M1070" i="2"/>
  <c r="N1070" i="2"/>
  <c r="O1070" i="2"/>
  <c r="P1070" i="2"/>
  <c r="Q1070" i="2"/>
  <c r="R1070" i="2"/>
  <c r="S1070" i="2"/>
  <c r="M1071" i="2"/>
  <c r="N1071" i="2"/>
  <c r="O1071" i="2"/>
  <c r="P1071" i="2"/>
  <c r="Q1071" i="2"/>
  <c r="R1071" i="2"/>
  <c r="S1071" i="2"/>
  <c r="M1072" i="2"/>
  <c r="N1072" i="2"/>
  <c r="O1072" i="2"/>
  <c r="P1072" i="2"/>
  <c r="Q1072" i="2"/>
  <c r="R1072" i="2"/>
  <c r="S1072" i="2"/>
  <c r="M1073" i="2"/>
  <c r="N1073" i="2"/>
  <c r="O1073" i="2"/>
  <c r="P1073" i="2"/>
  <c r="Q1073" i="2"/>
  <c r="R1073" i="2"/>
  <c r="S1073" i="2"/>
  <c r="M1074" i="2"/>
  <c r="N1074" i="2"/>
  <c r="O1074" i="2"/>
  <c r="P1074" i="2"/>
  <c r="Q1074" i="2"/>
  <c r="R1074" i="2"/>
  <c r="S1074" i="2"/>
  <c r="M1075" i="2"/>
  <c r="N1075" i="2"/>
  <c r="O1075" i="2"/>
  <c r="P1075" i="2"/>
  <c r="Q1075" i="2"/>
  <c r="R1075" i="2"/>
  <c r="S1075" i="2"/>
  <c r="M1076" i="2"/>
  <c r="N1076" i="2"/>
  <c r="O1076" i="2"/>
  <c r="P1076" i="2"/>
  <c r="Q1076" i="2"/>
  <c r="R1076" i="2"/>
  <c r="S1076" i="2"/>
  <c r="M1077" i="2"/>
  <c r="N1077" i="2"/>
  <c r="O1077" i="2"/>
  <c r="P1077" i="2"/>
  <c r="Q1077" i="2"/>
  <c r="R1077" i="2"/>
  <c r="S1077" i="2"/>
  <c r="M1078" i="2"/>
  <c r="N1078" i="2"/>
  <c r="O1078" i="2"/>
  <c r="P1078" i="2"/>
  <c r="Q1078" i="2"/>
  <c r="R1078" i="2"/>
  <c r="S1078" i="2"/>
  <c r="M1079" i="2"/>
  <c r="N1079" i="2"/>
  <c r="O1079" i="2"/>
  <c r="P1079" i="2"/>
  <c r="Q1079" i="2"/>
  <c r="R1079" i="2"/>
  <c r="S1079" i="2"/>
  <c r="M1080" i="2"/>
  <c r="N1080" i="2"/>
  <c r="O1080" i="2"/>
  <c r="P1080" i="2"/>
  <c r="Q1080" i="2"/>
  <c r="R1080" i="2"/>
  <c r="S1080" i="2"/>
  <c r="M1081" i="2"/>
  <c r="N1081" i="2"/>
  <c r="O1081" i="2"/>
  <c r="P1081" i="2"/>
  <c r="Q1081" i="2"/>
  <c r="R1081" i="2"/>
  <c r="S1081" i="2"/>
  <c r="M1082" i="2"/>
  <c r="N1082" i="2"/>
  <c r="O1082" i="2"/>
  <c r="P1082" i="2"/>
  <c r="Q1082" i="2"/>
  <c r="R1082" i="2"/>
  <c r="S1082" i="2"/>
  <c r="M1083" i="2"/>
  <c r="N1083" i="2"/>
  <c r="O1083" i="2"/>
  <c r="P1083" i="2"/>
  <c r="Q1083" i="2"/>
  <c r="R1083" i="2"/>
  <c r="S1083" i="2"/>
  <c r="M1084" i="2"/>
  <c r="N1084" i="2"/>
  <c r="O1084" i="2"/>
  <c r="P1084" i="2"/>
  <c r="Q1084" i="2"/>
  <c r="R1084" i="2"/>
  <c r="S1084" i="2"/>
  <c r="M1085" i="2"/>
  <c r="N1085" i="2"/>
  <c r="O1085" i="2"/>
  <c r="P1085" i="2"/>
  <c r="Q1085" i="2"/>
  <c r="R1085" i="2"/>
  <c r="S1085" i="2"/>
  <c r="M1086" i="2"/>
  <c r="N1086" i="2"/>
  <c r="O1086" i="2"/>
  <c r="P1086" i="2"/>
  <c r="Q1086" i="2"/>
  <c r="R1086" i="2"/>
  <c r="S1086" i="2"/>
  <c r="M1087" i="2"/>
  <c r="N1087" i="2"/>
  <c r="O1087" i="2"/>
  <c r="P1087" i="2"/>
  <c r="Q1087" i="2"/>
  <c r="R1087" i="2"/>
  <c r="S1087" i="2"/>
  <c r="M1088" i="2"/>
  <c r="N1088" i="2"/>
  <c r="O1088" i="2"/>
  <c r="P1088" i="2"/>
  <c r="Q1088" i="2"/>
  <c r="R1088" i="2"/>
  <c r="S1088" i="2"/>
  <c r="M1089" i="2"/>
  <c r="N1089" i="2"/>
  <c r="O1089" i="2"/>
  <c r="P1089" i="2"/>
  <c r="Q1089" i="2"/>
  <c r="R1089" i="2"/>
  <c r="S1089" i="2"/>
  <c r="M1090" i="2"/>
  <c r="N1090" i="2"/>
  <c r="O1090" i="2"/>
  <c r="P1090" i="2"/>
  <c r="Q1090" i="2"/>
  <c r="R1090" i="2"/>
  <c r="S1090" i="2"/>
  <c r="M1091" i="2"/>
  <c r="N1091" i="2"/>
  <c r="O1091" i="2"/>
  <c r="P1091" i="2"/>
  <c r="Q1091" i="2"/>
  <c r="R1091" i="2"/>
  <c r="S1091" i="2"/>
  <c r="M1092" i="2"/>
  <c r="N1092" i="2"/>
  <c r="O1092" i="2"/>
  <c r="P1092" i="2"/>
  <c r="Q1092" i="2"/>
  <c r="R1092" i="2"/>
  <c r="S1092" i="2"/>
  <c r="M1093" i="2"/>
  <c r="N1093" i="2"/>
  <c r="O1093" i="2"/>
  <c r="P1093" i="2"/>
  <c r="Q1093" i="2"/>
  <c r="R1093" i="2"/>
  <c r="S1093" i="2"/>
  <c r="M1094" i="2"/>
  <c r="N1094" i="2"/>
  <c r="O1094" i="2"/>
  <c r="P1094" i="2"/>
  <c r="Q1094" i="2"/>
  <c r="R1094" i="2"/>
  <c r="S1094" i="2"/>
  <c r="M1095" i="2"/>
  <c r="N1095" i="2"/>
  <c r="O1095" i="2"/>
  <c r="P1095" i="2"/>
  <c r="Q1095" i="2"/>
  <c r="R1095" i="2"/>
  <c r="S1095" i="2"/>
  <c r="M1096" i="2"/>
  <c r="N1096" i="2"/>
  <c r="O1096" i="2"/>
  <c r="P1096" i="2"/>
  <c r="Q1096" i="2"/>
  <c r="R1096" i="2"/>
  <c r="S1096" i="2"/>
  <c r="M1097" i="2"/>
  <c r="N1097" i="2"/>
  <c r="O1097" i="2"/>
  <c r="P1097" i="2"/>
  <c r="Q1097" i="2"/>
  <c r="R1097" i="2"/>
  <c r="S1097" i="2"/>
  <c r="M1098" i="2"/>
  <c r="N1098" i="2"/>
  <c r="O1098" i="2"/>
  <c r="P1098" i="2"/>
  <c r="Q1098" i="2"/>
  <c r="R1098" i="2"/>
  <c r="S1098" i="2"/>
  <c r="M1099" i="2"/>
  <c r="N1099" i="2"/>
  <c r="O1099" i="2"/>
  <c r="P1099" i="2"/>
  <c r="Q1099" i="2"/>
  <c r="R1099" i="2"/>
  <c r="S1099" i="2"/>
  <c r="M1100" i="2"/>
  <c r="N1100" i="2"/>
  <c r="O1100" i="2"/>
  <c r="P1100" i="2"/>
  <c r="Q1100" i="2"/>
  <c r="R1100" i="2"/>
  <c r="S1100" i="2"/>
  <c r="M1101" i="2"/>
  <c r="N1101" i="2"/>
  <c r="O1101" i="2"/>
  <c r="P1101" i="2"/>
  <c r="Q1101" i="2"/>
  <c r="R1101" i="2"/>
  <c r="S1101" i="2"/>
  <c r="M1102" i="2"/>
  <c r="N1102" i="2"/>
  <c r="O1102" i="2"/>
  <c r="P1102" i="2"/>
  <c r="Q1102" i="2"/>
  <c r="R1102" i="2"/>
  <c r="S1102" i="2"/>
  <c r="M1103" i="2"/>
  <c r="N1103" i="2"/>
  <c r="O1103" i="2"/>
  <c r="P1103" i="2"/>
  <c r="Q1103" i="2"/>
  <c r="R1103" i="2"/>
  <c r="S1103" i="2"/>
  <c r="M1104" i="2"/>
  <c r="N1104" i="2"/>
  <c r="O1104" i="2"/>
  <c r="P1104" i="2"/>
  <c r="Q1104" i="2"/>
  <c r="R1104" i="2"/>
  <c r="S1104" i="2"/>
  <c r="M1105" i="2"/>
  <c r="N1105" i="2"/>
  <c r="O1105" i="2"/>
  <c r="P1105" i="2"/>
  <c r="Q1105" i="2"/>
  <c r="R1105" i="2"/>
  <c r="S1105" i="2"/>
  <c r="M1106" i="2"/>
  <c r="N1106" i="2"/>
  <c r="O1106" i="2"/>
  <c r="P1106" i="2"/>
  <c r="Q1106" i="2"/>
  <c r="R1106" i="2"/>
  <c r="S1106" i="2"/>
  <c r="M1107" i="2"/>
  <c r="N1107" i="2"/>
  <c r="O1107" i="2"/>
  <c r="P1107" i="2"/>
  <c r="Q1107" i="2"/>
  <c r="R1107" i="2"/>
  <c r="S1107" i="2"/>
  <c r="M1108" i="2"/>
  <c r="N1108" i="2"/>
  <c r="O1108" i="2"/>
  <c r="P1108" i="2"/>
  <c r="Q1108" i="2"/>
  <c r="R1108" i="2"/>
  <c r="S1108" i="2"/>
  <c r="M1109" i="2"/>
  <c r="N1109" i="2"/>
  <c r="O1109" i="2"/>
  <c r="P1109" i="2"/>
  <c r="Q1109" i="2"/>
  <c r="R1109" i="2"/>
  <c r="S1109" i="2"/>
  <c r="M1110" i="2"/>
  <c r="N1110" i="2"/>
  <c r="O1110" i="2"/>
  <c r="P1110" i="2"/>
  <c r="Q1110" i="2"/>
  <c r="R1110" i="2"/>
  <c r="S1110" i="2"/>
  <c r="M1111" i="2"/>
  <c r="N1111" i="2"/>
  <c r="O1111" i="2"/>
  <c r="P1111" i="2"/>
  <c r="Q1111" i="2"/>
  <c r="R1111" i="2"/>
  <c r="S1111" i="2"/>
  <c r="M1112" i="2"/>
  <c r="N1112" i="2"/>
  <c r="O1112" i="2"/>
  <c r="P1112" i="2"/>
  <c r="Q1112" i="2"/>
  <c r="R1112" i="2"/>
  <c r="S1112" i="2"/>
  <c r="M1113" i="2"/>
  <c r="N1113" i="2"/>
  <c r="O1113" i="2"/>
  <c r="P1113" i="2"/>
  <c r="Q1113" i="2"/>
  <c r="R1113" i="2"/>
  <c r="S1113" i="2"/>
  <c r="M1114" i="2"/>
  <c r="N1114" i="2"/>
  <c r="O1114" i="2"/>
  <c r="P1114" i="2"/>
  <c r="Q1114" i="2"/>
  <c r="R1114" i="2"/>
  <c r="S1114" i="2"/>
  <c r="M1115" i="2"/>
  <c r="N1115" i="2"/>
  <c r="O1115" i="2"/>
  <c r="P1115" i="2"/>
  <c r="Q1115" i="2"/>
  <c r="R1115" i="2"/>
  <c r="S1115" i="2"/>
  <c r="M1116" i="2"/>
  <c r="N1116" i="2"/>
  <c r="O1116" i="2"/>
  <c r="P1116" i="2"/>
  <c r="Q1116" i="2"/>
  <c r="R1116" i="2"/>
  <c r="S1116" i="2"/>
  <c r="M1117" i="2"/>
  <c r="N1117" i="2"/>
  <c r="O1117" i="2"/>
  <c r="P1117" i="2"/>
  <c r="Q1117" i="2"/>
  <c r="R1117" i="2"/>
  <c r="S1117" i="2"/>
  <c r="M1118" i="2"/>
  <c r="N1118" i="2"/>
  <c r="O1118" i="2"/>
  <c r="P1118" i="2"/>
  <c r="Q1118" i="2"/>
  <c r="R1118" i="2"/>
  <c r="S1118" i="2"/>
  <c r="M1119" i="2"/>
  <c r="N1119" i="2"/>
  <c r="O1119" i="2"/>
  <c r="P1119" i="2"/>
  <c r="Q1119" i="2"/>
  <c r="R1119" i="2"/>
  <c r="S1119" i="2"/>
  <c r="M1120" i="2"/>
  <c r="N1120" i="2"/>
  <c r="O1120" i="2"/>
  <c r="P1120" i="2"/>
  <c r="Q1120" i="2"/>
  <c r="R1120" i="2"/>
  <c r="S1120" i="2"/>
  <c r="M1121" i="2"/>
  <c r="N1121" i="2"/>
  <c r="O1121" i="2"/>
  <c r="P1121" i="2"/>
  <c r="Q1121" i="2"/>
  <c r="R1121" i="2"/>
  <c r="S1121" i="2"/>
  <c r="M1122" i="2"/>
  <c r="N1122" i="2"/>
  <c r="O1122" i="2"/>
  <c r="P1122" i="2"/>
  <c r="Q1122" i="2"/>
  <c r="R1122" i="2"/>
  <c r="S1122" i="2"/>
  <c r="M1123" i="2"/>
  <c r="N1123" i="2"/>
  <c r="O1123" i="2"/>
  <c r="P1123" i="2"/>
  <c r="Q1123" i="2"/>
  <c r="R1123" i="2"/>
  <c r="S1123" i="2"/>
  <c r="M1124" i="2"/>
  <c r="N1124" i="2"/>
  <c r="O1124" i="2"/>
  <c r="P1124" i="2"/>
  <c r="Q1124" i="2"/>
  <c r="R1124" i="2"/>
  <c r="S1124" i="2"/>
  <c r="M1125" i="2"/>
  <c r="N1125" i="2"/>
  <c r="O1125" i="2"/>
  <c r="P1125" i="2"/>
  <c r="Q1125" i="2"/>
  <c r="R1125" i="2"/>
  <c r="S1125" i="2"/>
  <c r="M1126" i="2"/>
  <c r="N1126" i="2"/>
  <c r="O1126" i="2"/>
  <c r="P1126" i="2"/>
  <c r="Q1126" i="2"/>
  <c r="R1126" i="2"/>
  <c r="S1126" i="2"/>
  <c r="M1127" i="2"/>
  <c r="N1127" i="2"/>
  <c r="O1127" i="2"/>
  <c r="P1127" i="2"/>
  <c r="Q1127" i="2"/>
  <c r="R1127" i="2"/>
  <c r="S1127" i="2"/>
  <c r="M1128" i="2"/>
  <c r="N1128" i="2"/>
  <c r="O1128" i="2"/>
  <c r="P1128" i="2"/>
  <c r="Q1128" i="2"/>
  <c r="R1128" i="2"/>
  <c r="S1128" i="2"/>
  <c r="M1129" i="2"/>
  <c r="N1129" i="2"/>
  <c r="O1129" i="2"/>
  <c r="P1129" i="2"/>
  <c r="Q1129" i="2"/>
  <c r="R1129" i="2"/>
  <c r="S1129" i="2"/>
  <c r="M1130" i="2"/>
  <c r="N1130" i="2"/>
  <c r="O1130" i="2"/>
  <c r="P1130" i="2"/>
  <c r="Q1130" i="2"/>
  <c r="R1130" i="2"/>
  <c r="S1130" i="2"/>
  <c r="M1131" i="2"/>
  <c r="N1131" i="2"/>
  <c r="O1131" i="2"/>
  <c r="P1131" i="2"/>
  <c r="Q1131" i="2"/>
  <c r="R1131" i="2"/>
  <c r="S1131" i="2"/>
  <c r="M1132" i="2"/>
  <c r="N1132" i="2"/>
  <c r="O1132" i="2"/>
  <c r="P1132" i="2"/>
  <c r="Q1132" i="2"/>
  <c r="R1132" i="2"/>
  <c r="S1132" i="2"/>
  <c r="M1133" i="2"/>
  <c r="N1133" i="2"/>
  <c r="O1133" i="2"/>
  <c r="P1133" i="2"/>
  <c r="Q1133" i="2"/>
  <c r="R1133" i="2"/>
  <c r="S1133" i="2"/>
  <c r="M1134" i="2"/>
  <c r="N1134" i="2"/>
  <c r="O1134" i="2"/>
  <c r="P1134" i="2"/>
  <c r="Q1134" i="2"/>
  <c r="R1134" i="2"/>
  <c r="S1134" i="2"/>
  <c r="M1135" i="2"/>
  <c r="N1135" i="2"/>
  <c r="O1135" i="2"/>
  <c r="P1135" i="2"/>
  <c r="Q1135" i="2"/>
  <c r="R1135" i="2"/>
  <c r="S1135" i="2"/>
  <c r="M1136" i="2"/>
  <c r="N1136" i="2"/>
  <c r="O1136" i="2"/>
  <c r="P1136" i="2"/>
  <c r="Q1136" i="2"/>
  <c r="R1136" i="2"/>
  <c r="S1136" i="2"/>
  <c r="M1137" i="2"/>
  <c r="N1137" i="2"/>
  <c r="O1137" i="2"/>
  <c r="P1137" i="2"/>
  <c r="Q1137" i="2"/>
  <c r="R1137" i="2"/>
  <c r="S1137" i="2"/>
  <c r="M1138" i="2"/>
  <c r="N1138" i="2"/>
  <c r="O1138" i="2"/>
  <c r="P1138" i="2"/>
  <c r="Q1138" i="2"/>
  <c r="R1138" i="2"/>
  <c r="S1138" i="2"/>
  <c r="M1139" i="2"/>
  <c r="N1139" i="2"/>
  <c r="O1139" i="2"/>
  <c r="P1139" i="2"/>
  <c r="Q1139" i="2"/>
  <c r="R1139" i="2"/>
  <c r="S1139" i="2"/>
  <c r="M1140" i="2"/>
  <c r="N1140" i="2"/>
  <c r="O1140" i="2"/>
  <c r="P1140" i="2"/>
  <c r="Q1140" i="2"/>
  <c r="R1140" i="2"/>
  <c r="S1140" i="2"/>
  <c r="M1141" i="2"/>
  <c r="N1141" i="2"/>
  <c r="O1141" i="2"/>
  <c r="P1141" i="2"/>
  <c r="Q1141" i="2"/>
  <c r="R1141" i="2"/>
  <c r="S1141" i="2"/>
  <c r="M1142" i="2"/>
  <c r="N1142" i="2"/>
  <c r="O1142" i="2"/>
  <c r="P1142" i="2"/>
  <c r="Q1142" i="2"/>
  <c r="R1142" i="2"/>
  <c r="S1142" i="2"/>
  <c r="M1143" i="2"/>
  <c r="N1143" i="2"/>
  <c r="O1143" i="2"/>
  <c r="P1143" i="2"/>
  <c r="Q1143" i="2"/>
  <c r="R1143" i="2"/>
  <c r="S1143" i="2"/>
  <c r="M1144" i="2"/>
  <c r="N1144" i="2"/>
  <c r="O1144" i="2"/>
  <c r="P1144" i="2"/>
  <c r="Q1144" i="2"/>
  <c r="R1144" i="2"/>
  <c r="S1144" i="2"/>
  <c r="M1145" i="2"/>
  <c r="N1145" i="2"/>
  <c r="O1145" i="2"/>
  <c r="P1145" i="2"/>
  <c r="Q1145" i="2"/>
  <c r="R1145" i="2"/>
  <c r="S1145" i="2"/>
  <c r="M1146" i="2"/>
  <c r="N1146" i="2"/>
  <c r="O1146" i="2"/>
  <c r="P1146" i="2"/>
  <c r="Q1146" i="2"/>
  <c r="R1146" i="2"/>
  <c r="S1146" i="2"/>
  <c r="M1147" i="2"/>
  <c r="N1147" i="2"/>
  <c r="O1147" i="2"/>
  <c r="P1147" i="2"/>
  <c r="Q1147" i="2"/>
  <c r="R1147" i="2"/>
  <c r="S1147" i="2"/>
  <c r="M1148" i="2"/>
  <c r="N1148" i="2"/>
  <c r="O1148" i="2"/>
  <c r="P1148" i="2"/>
  <c r="Q1148" i="2"/>
  <c r="R1148" i="2"/>
  <c r="S1148" i="2"/>
  <c r="M1149" i="2"/>
  <c r="N1149" i="2"/>
  <c r="O1149" i="2"/>
  <c r="P1149" i="2"/>
  <c r="Q1149" i="2"/>
  <c r="R1149" i="2"/>
  <c r="S1149" i="2"/>
  <c r="M1150" i="2"/>
  <c r="N1150" i="2"/>
  <c r="O1150" i="2"/>
  <c r="P1150" i="2"/>
  <c r="Q1150" i="2"/>
  <c r="R1150" i="2"/>
  <c r="S1150" i="2"/>
  <c r="M1151" i="2"/>
  <c r="N1151" i="2"/>
  <c r="O1151" i="2"/>
  <c r="P1151" i="2"/>
  <c r="Q1151" i="2"/>
  <c r="R1151" i="2"/>
  <c r="S1151" i="2"/>
  <c r="M1152" i="2"/>
  <c r="N1152" i="2"/>
  <c r="O1152" i="2"/>
  <c r="P1152" i="2"/>
  <c r="Q1152" i="2"/>
  <c r="R1152" i="2"/>
  <c r="S1152" i="2"/>
  <c r="M1153" i="2"/>
  <c r="N1153" i="2"/>
  <c r="O1153" i="2"/>
  <c r="P1153" i="2"/>
  <c r="Q1153" i="2"/>
  <c r="R1153" i="2"/>
  <c r="S1153" i="2"/>
  <c r="M3" i="2"/>
  <c r="N3" i="2"/>
  <c r="O3" i="2"/>
  <c r="P3" i="2"/>
  <c r="Q3" i="2"/>
  <c r="R3" i="2"/>
  <c r="S3" i="2"/>
  <c r="M4" i="2"/>
  <c r="N4" i="2"/>
  <c r="O4" i="2"/>
  <c r="P4" i="2"/>
  <c r="Q4" i="2"/>
  <c r="R4" i="2"/>
  <c r="S4" i="2"/>
  <c r="M5" i="2"/>
  <c r="N5" i="2"/>
  <c r="O5" i="2"/>
  <c r="P5" i="2"/>
  <c r="Q5" i="2"/>
  <c r="R5" i="2"/>
  <c r="S5" i="2"/>
  <c r="M6" i="2"/>
  <c r="N6" i="2"/>
  <c r="O6" i="2"/>
  <c r="P6" i="2"/>
  <c r="Q6" i="2"/>
  <c r="R6" i="2"/>
  <c r="S6" i="2"/>
  <c r="M7" i="2"/>
  <c r="N7" i="2"/>
  <c r="O7" i="2"/>
  <c r="P7" i="2"/>
  <c r="Q7" i="2"/>
  <c r="R7" i="2"/>
  <c r="S7" i="2"/>
  <c r="M8" i="2"/>
  <c r="N8" i="2"/>
  <c r="O8" i="2"/>
  <c r="P8" i="2"/>
  <c r="Q8" i="2"/>
  <c r="R8" i="2"/>
  <c r="S8" i="2"/>
  <c r="M9" i="2"/>
  <c r="N9" i="2"/>
  <c r="O9" i="2"/>
  <c r="P9" i="2"/>
  <c r="Q9" i="2"/>
  <c r="R9" i="2"/>
  <c r="S9" i="2"/>
  <c r="M10" i="2"/>
  <c r="N10" i="2"/>
  <c r="O10" i="2"/>
  <c r="P10" i="2"/>
  <c r="Q10" i="2"/>
  <c r="R10" i="2"/>
  <c r="S10" i="2"/>
  <c r="M11" i="2"/>
  <c r="N11" i="2"/>
  <c r="O11" i="2"/>
  <c r="P11" i="2"/>
  <c r="Q11" i="2"/>
  <c r="R11" i="2"/>
  <c r="S11" i="2"/>
  <c r="M12" i="2"/>
  <c r="N12" i="2"/>
  <c r="O12" i="2"/>
  <c r="P12" i="2"/>
  <c r="Q12" i="2"/>
  <c r="R12" i="2"/>
  <c r="S12" i="2"/>
  <c r="M13" i="2"/>
  <c r="N13" i="2"/>
  <c r="O13" i="2"/>
  <c r="P13" i="2"/>
  <c r="Q13" i="2"/>
  <c r="R13" i="2"/>
  <c r="S13" i="2"/>
  <c r="M14" i="2"/>
  <c r="N14" i="2"/>
  <c r="O14" i="2"/>
  <c r="P14" i="2"/>
  <c r="Q14" i="2"/>
  <c r="R14" i="2"/>
  <c r="S14" i="2"/>
  <c r="M15" i="2"/>
  <c r="N15" i="2"/>
  <c r="O15" i="2"/>
  <c r="P15" i="2"/>
  <c r="Q15" i="2"/>
  <c r="R15" i="2"/>
  <c r="S15" i="2"/>
  <c r="M16" i="2"/>
  <c r="N16" i="2"/>
  <c r="O16" i="2"/>
  <c r="P16" i="2"/>
  <c r="Q16" i="2"/>
  <c r="R16" i="2"/>
  <c r="S16" i="2"/>
  <c r="M17" i="2"/>
  <c r="N17" i="2"/>
  <c r="O17" i="2"/>
  <c r="P17" i="2"/>
  <c r="Q17" i="2"/>
  <c r="R17" i="2"/>
  <c r="S17" i="2"/>
  <c r="M18" i="2"/>
  <c r="N18" i="2"/>
  <c r="O18" i="2"/>
  <c r="P18" i="2"/>
  <c r="Q18" i="2"/>
  <c r="R18" i="2"/>
  <c r="S18" i="2"/>
  <c r="M19" i="2"/>
  <c r="N19" i="2"/>
  <c r="O19" i="2"/>
  <c r="P19" i="2"/>
  <c r="Q19" i="2"/>
  <c r="R19" i="2"/>
  <c r="S19" i="2"/>
  <c r="M20" i="2"/>
  <c r="N20" i="2"/>
  <c r="O20" i="2"/>
  <c r="P20" i="2"/>
  <c r="Q20" i="2"/>
  <c r="R20" i="2"/>
  <c r="S20" i="2"/>
  <c r="M21" i="2"/>
  <c r="N21" i="2"/>
  <c r="O21" i="2"/>
  <c r="P21" i="2"/>
  <c r="Q21" i="2"/>
  <c r="R21" i="2"/>
  <c r="S21" i="2"/>
  <c r="M22" i="2"/>
  <c r="N22" i="2"/>
  <c r="O22" i="2"/>
  <c r="P22" i="2"/>
  <c r="Q22" i="2"/>
  <c r="R22" i="2"/>
  <c r="S22" i="2"/>
  <c r="M23" i="2"/>
  <c r="N23" i="2"/>
  <c r="O23" i="2"/>
  <c r="P23" i="2"/>
  <c r="Q23" i="2"/>
  <c r="R23" i="2"/>
  <c r="S23" i="2"/>
  <c r="M24" i="2"/>
  <c r="N24" i="2"/>
  <c r="O24" i="2"/>
  <c r="P24" i="2"/>
  <c r="Q24" i="2"/>
  <c r="R24" i="2"/>
  <c r="S24" i="2"/>
  <c r="M25" i="2"/>
  <c r="N25" i="2"/>
  <c r="O25" i="2"/>
  <c r="P25" i="2"/>
  <c r="Q25" i="2"/>
  <c r="R25" i="2"/>
  <c r="S25" i="2"/>
  <c r="M26" i="2"/>
  <c r="N26" i="2"/>
  <c r="O26" i="2"/>
  <c r="P26" i="2"/>
  <c r="Q26" i="2"/>
  <c r="R26" i="2"/>
  <c r="S26" i="2"/>
  <c r="M27" i="2"/>
  <c r="N27" i="2"/>
  <c r="O27" i="2"/>
  <c r="P27" i="2"/>
  <c r="Q27" i="2"/>
  <c r="R27" i="2"/>
  <c r="S27" i="2"/>
  <c r="M28" i="2"/>
  <c r="N28" i="2"/>
  <c r="O28" i="2"/>
  <c r="P28" i="2"/>
  <c r="Q28" i="2"/>
  <c r="R28" i="2"/>
  <c r="S28" i="2"/>
  <c r="M29" i="2"/>
  <c r="N29" i="2"/>
  <c r="O29" i="2"/>
  <c r="P29" i="2"/>
  <c r="Q29" i="2"/>
  <c r="R29" i="2"/>
  <c r="S29" i="2"/>
  <c r="M30" i="2"/>
  <c r="N30" i="2"/>
  <c r="O30" i="2"/>
  <c r="P30" i="2"/>
  <c r="Q30" i="2"/>
  <c r="R30" i="2"/>
  <c r="S30" i="2"/>
  <c r="M31" i="2"/>
  <c r="N31" i="2"/>
  <c r="O31" i="2"/>
  <c r="P31" i="2"/>
  <c r="Q31" i="2"/>
  <c r="R31" i="2"/>
  <c r="S31" i="2"/>
  <c r="M32" i="2"/>
  <c r="N32" i="2"/>
  <c r="O32" i="2"/>
  <c r="P32" i="2"/>
  <c r="Q32" i="2"/>
  <c r="R32" i="2"/>
  <c r="S32" i="2"/>
  <c r="M33" i="2"/>
  <c r="N33" i="2"/>
  <c r="O33" i="2"/>
  <c r="P33" i="2"/>
  <c r="Q33" i="2"/>
  <c r="R33" i="2"/>
  <c r="S33" i="2"/>
  <c r="M34" i="2"/>
  <c r="N34" i="2"/>
  <c r="O34" i="2"/>
  <c r="P34" i="2"/>
  <c r="Q34" i="2"/>
  <c r="R34" i="2"/>
  <c r="S34" i="2"/>
  <c r="M35" i="2"/>
  <c r="N35" i="2"/>
  <c r="O35" i="2"/>
  <c r="P35" i="2"/>
  <c r="Q35" i="2"/>
  <c r="R35" i="2"/>
  <c r="S35" i="2"/>
  <c r="M36" i="2"/>
  <c r="N36" i="2"/>
  <c r="O36" i="2"/>
  <c r="P36" i="2"/>
  <c r="Q36" i="2"/>
  <c r="R36" i="2"/>
  <c r="S36" i="2"/>
  <c r="M37" i="2"/>
  <c r="N37" i="2"/>
  <c r="O37" i="2"/>
  <c r="P37" i="2"/>
  <c r="Q37" i="2"/>
  <c r="R37" i="2"/>
  <c r="S37" i="2"/>
  <c r="M38" i="2"/>
  <c r="N38" i="2"/>
  <c r="O38" i="2"/>
  <c r="P38" i="2"/>
  <c r="Q38" i="2"/>
  <c r="R38" i="2"/>
  <c r="S38" i="2"/>
  <c r="M39" i="2"/>
  <c r="N39" i="2"/>
  <c r="O39" i="2"/>
  <c r="P39" i="2"/>
  <c r="Q39" i="2"/>
  <c r="R39" i="2"/>
  <c r="S39" i="2"/>
  <c r="M40" i="2"/>
  <c r="N40" i="2"/>
  <c r="O40" i="2"/>
  <c r="P40" i="2"/>
  <c r="Q40" i="2"/>
  <c r="R40" i="2"/>
  <c r="S40" i="2"/>
  <c r="M41" i="2"/>
  <c r="N41" i="2"/>
  <c r="O41" i="2"/>
  <c r="P41" i="2"/>
  <c r="Q41" i="2"/>
  <c r="R41" i="2"/>
  <c r="S41" i="2"/>
  <c r="M42" i="2"/>
  <c r="N42" i="2"/>
  <c r="O42" i="2"/>
  <c r="P42" i="2"/>
  <c r="Q42" i="2"/>
  <c r="R42" i="2"/>
  <c r="S42" i="2"/>
  <c r="M43" i="2"/>
  <c r="N43" i="2"/>
  <c r="O43" i="2"/>
  <c r="P43" i="2"/>
  <c r="Q43" i="2"/>
  <c r="R43" i="2"/>
  <c r="S43" i="2"/>
  <c r="M44" i="2"/>
  <c r="N44" i="2"/>
  <c r="O44" i="2"/>
  <c r="P44" i="2"/>
  <c r="Q44" i="2"/>
  <c r="R44" i="2"/>
  <c r="S44" i="2"/>
  <c r="M45" i="2"/>
  <c r="N45" i="2"/>
  <c r="O45" i="2"/>
  <c r="P45" i="2"/>
  <c r="Q45" i="2"/>
  <c r="R45" i="2"/>
  <c r="S45" i="2"/>
  <c r="M46" i="2"/>
  <c r="N46" i="2"/>
  <c r="O46" i="2"/>
  <c r="P46" i="2"/>
  <c r="Q46" i="2"/>
  <c r="R46" i="2"/>
  <c r="S46" i="2"/>
  <c r="M47" i="2"/>
  <c r="N47" i="2"/>
  <c r="O47" i="2"/>
  <c r="P47" i="2"/>
  <c r="Q47" i="2"/>
  <c r="R47" i="2"/>
  <c r="S47" i="2"/>
  <c r="M48" i="2"/>
  <c r="N48" i="2"/>
  <c r="O48" i="2"/>
  <c r="P48" i="2"/>
  <c r="Q48" i="2"/>
  <c r="R48" i="2"/>
  <c r="S48" i="2"/>
  <c r="M49" i="2"/>
  <c r="N49" i="2"/>
  <c r="O49" i="2"/>
  <c r="P49" i="2"/>
  <c r="Q49" i="2"/>
  <c r="R49" i="2"/>
  <c r="S49" i="2"/>
  <c r="M50" i="2"/>
  <c r="N50" i="2"/>
  <c r="O50" i="2"/>
  <c r="P50" i="2"/>
  <c r="Q50" i="2"/>
  <c r="R50" i="2"/>
  <c r="S50" i="2"/>
  <c r="M51" i="2"/>
  <c r="N51" i="2"/>
  <c r="O51" i="2"/>
  <c r="P51" i="2"/>
  <c r="Q51" i="2"/>
  <c r="R51" i="2"/>
  <c r="S51" i="2"/>
  <c r="M52" i="2"/>
  <c r="N52" i="2"/>
  <c r="O52" i="2"/>
  <c r="P52" i="2"/>
  <c r="Q52" i="2"/>
  <c r="R52" i="2"/>
  <c r="S52" i="2"/>
  <c r="M53" i="2"/>
  <c r="N53" i="2"/>
  <c r="O53" i="2"/>
  <c r="P53" i="2"/>
  <c r="Q53" i="2"/>
  <c r="R53" i="2"/>
  <c r="S53" i="2"/>
  <c r="M54" i="2"/>
  <c r="N54" i="2"/>
  <c r="O54" i="2"/>
  <c r="P54" i="2"/>
  <c r="Q54" i="2"/>
  <c r="R54" i="2"/>
  <c r="S54" i="2"/>
  <c r="M55" i="2"/>
  <c r="N55" i="2"/>
  <c r="O55" i="2"/>
  <c r="P55" i="2"/>
  <c r="Q55" i="2"/>
  <c r="R55" i="2"/>
  <c r="S55" i="2"/>
  <c r="M56" i="2"/>
  <c r="N56" i="2"/>
  <c r="O56" i="2"/>
  <c r="P56" i="2"/>
  <c r="Q56" i="2"/>
  <c r="R56" i="2"/>
  <c r="S56" i="2"/>
  <c r="M57" i="2"/>
  <c r="N57" i="2"/>
  <c r="O57" i="2"/>
  <c r="P57" i="2"/>
  <c r="Q57" i="2"/>
  <c r="R57" i="2"/>
  <c r="S57" i="2"/>
  <c r="M58" i="2"/>
  <c r="N58" i="2"/>
  <c r="O58" i="2"/>
  <c r="P58" i="2"/>
  <c r="Q58" i="2"/>
  <c r="R58" i="2"/>
  <c r="S58" i="2"/>
  <c r="M59" i="2"/>
  <c r="N59" i="2"/>
  <c r="O59" i="2"/>
  <c r="P59" i="2"/>
  <c r="Q59" i="2"/>
  <c r="R59" i="2"/>
  <c r="S59" i="2"/>
  <c r="M60" i="2"/>
  <c r="N60" i="2"/>
  <c r="O60" i="2"/>
  <c r="P60" i="2"/>
  <c r="Q60" i="2"/>
  <c r="R60" i="2"/>
  <c r="S60" i="2"/>
  <c r="M61" i="2"/>
  <c r="N61" i="2"/>
  <c r="O61" i="2"/>
  <c r="P61" i="2"/>
  <c r="Q61" i="2"/>
  <c r="R61" i="2"/>
  <c r="S61" i="2"/>
  <c r="M62" i="2"/>
  <c r="N62" i="2"/>
  <c r="O62" i="2"/>
  <c r="P62" i="2"/>
  <c r="Q62" i="2"/>
  <c r="R62" i="2"/>
  <c r="S62" i="2"/>
  <c r="M63" i="2"/>
  <c r="N63" i="2"/>
  <c r="O63" i="2"/>
  <c r="P63" i="2"/>
  <c r="Q63" i="2"/>
  <c r="R63" i="2"/>
  <c r="S63" i="2"/>
  <c r="M64" i="2"/>
  <c r="N64" i="2"/>
  <c r="O64" i="2"/>
  <c r="P64" i="2"/>
  <c r="Q64" i="2"/>
  <c r="R64" i="2"/>
  <c r="S64" i="2"/>
  <c r="M65" i="2"/>
  <c r="N65" i="2"/>
  <c r="O65" i="2"/>
  <c r="P65" i="2"/>
  <c r="Q65" i="2"/>
  <c r="R65" i="2"/>
  <c r="S65" i="2"/>
  <c r="M66" i="2"/>
  <c r="N66" i="2"/>
  <c r="O66" i="2"/>
  <c r="P66" i="2"/>
  <c r="Q66" i="2"/>
  <c r="R66" i="2"/>
  <c r="S66" i="2"/>
  <c r="M2" i="2"/>
  <c r="N2" i="2"/>
  <c r="O2" i="2"/>
  <c r="P2" i="2"/>
  <c r="Q2" i="2"/>
  <c r="R2" i="2"/>
  <c r="S2" i="2"/>
  <c r="L894" i="2"/>
  <c r="L893" i="2"/>
  <c r="L593" i="2"/>
  <c r="L592" i="2"/>
  <c r="L588" i="2"/>
  <c r="L587" i="2"/>
  <c r="L583" i="2"/>
  <c r="L582" i="2"/>
  <c r="L578" i="2"/>
  <c r="L577" i="2"/>
  <c r="L573" i="2"/>
  <c r="L572" i="2"/>
  <c r="L465" i="2"/>
  <c r="L224" i="2"/>
  <c r="L187" i="2"/>
  <c r="L186" i="2"/>
  <c r="L185" i="2"/>
  <c r="L182" i="2"/>
  <c r="L181" i="2"/>
  <c r="L180" i="2"/>
  <c r="L179" i="2"/>
  <c r="L178" i="2"/>
  <c r="L177" i="2"/>
  <c r="L176" i="2"/>
  <c r="L115" i="2"/>
  <c r="L110" i="2"/>
  <c r="L106" i="2"/>
  <c r="L105" i="2"/>
  <c r="L104" i="2"/>
  <c r="L97" i="2"/>
  <c r="L96" i="2"/>
  <c r="L95" i="2"/>
  <c r="L94" i="2"/>
  <c r="L93" i="2"/>
  <c r="L92" i="2"/>
  <c r="L73" i="2"/>
  <c r="L72" i="2"/>
  <c r="L68" i="2"/>
  <c r="L66" i="2"/>
  <c r="L65" i="2"/>
  <c r="L64" i="2"/>
</calcChain>
</file>

<file path=xl/sharedStrings.xml><?xml version="1.0" encoding="utf-8"?>
<sst xmlns="http://schemas.openxmlformats.org/spreadsheetml/2006/main" count="7961" uniqueCount="3973">
  <si>
    <t>demographic</t>
  </si>
  <si>
    <t>human capital</t>
  </si>
  <si>
    <t>age</t>
  </si>
  <si>
    <t>household head</t>
  </si>
  <si>
    <t>gender</t>
  </si>
  <si>
    <t>factor</t>
  </si>
  <si>
    <t>category_1</t>
  </si>
  <si>
    <t>category_2</t>
  </si>
  <si>
    <t>category_3</t>
  </si>
  <si>
    <t>metric</t>
  </si>
  <si>
    <t>year</t>
  </si>
  <si>
    <t>metric_type</t>
  </si>
  <si>
    <t>1= male, 0= female</t>
  </si>
  <si>
    <t>binary</t>
  </si>
  <si>
    <t>marital status</t>
  </si>
  <si>
    <t>categorical</t>
  </si>
  <si>
    <t>marital_status</t>
  </si>
  <si>
    <t>education level</t>
  </si>
  <si>
    <t>education_level</t>
  </si>
  <si>
    <t>household</t>
  </si>
  <si>
    <t>continuous</t>
  </si>
  <si>
    <t>n_adults_old_male</t>
  </si>
  <si>
    <t>n_adults_old_female</t>
  </si>
  <si>
    <t>n_children_male</t>
  </si>
  <si>
    <t>n_children_female</t>
  </si>
  <si>
    <t>number of people</t>
  </si>
  <si>
    <t>labour</t>
  </si>
  <si>
    <t>household labour</t>
  </si>
  <si>
    <t>permanent household labour male (18-65)</t>
  </si>
  <si>
    <t>permanent household labour female (18-65)</t>
  </si>
  <si>
    <t>permanent household labour male (&gt;65)</t>
  </si>
  <si>
    <t>permanent household labour female (&gt;65)</t>
  </si>
  <si>
    <t>permanent household labour male children</t>
  </si>
  <si>
    <t>permanent household labour female children</t>
  </si>
  <si>
    <t>seasonal household labour male (18-65)</t>
  </si>
  <si>
    <t>seasonal household labour female (18-65)</t>
  </si>
  <si>
    <t>seasonal household labour male (&gt;65)</t>
  </si>
  <si>
    <t>seasonal household labour female (&gt;65)</t>
  </si>
  <si>
    <t>seasonal household labour male children</t>
  </si>
  <si>
    <t>seasonal household labour female children</t>
  </si>
  <si>
    <t>permanent hired/free/exchange labour male (18-65)</t>
  </si>
  <si>
    <t>permanent hired/free/exchange labour female (18-65)</t>
  </si>
  <si>
    <t>permanent hired/free/exchange labour male (&gt;65)</t>
  </si>
  <si>
    <t>permanent hired/free/exchange labour female (&gt;65)</t>
  </si>
  <si>
    <t>permanent hired/free/exchange labour male children</t>
  </si>
  <si>
    <t>permanent hired/free/exchange labour female children</t>
  </si>
  <si>
    <t>seasonal hired/free/exchange labour male (18-65)</t>
  </si>
  <si>
    <t>seasonal hired/free/exchange labour female (18-65)</t>
  </si>
  <si>
    <t>seasonal hired/free/exchange labour male (&gt;65)</t>
  </si>
  <si>
    <t>seasonal hired/free/exchange labour female (&gt;65)</t>
  </si>
  <si>
    <t>seasonal hired/free/exchange labour male children</t>
  </si>
  <si>
    <t>seasonal hired/free/exchange labour female children</t>
  </si>
  <si>
    <t xml:space="preserve"> hired/free/exchange</t>
  </si>
  <si>
    <t>project_participation</t>
  </si>
  <si>
    <t>household involvement in research or development project</t>
  </si>
  <si>
    <t>social capital</t>
  </si>
  <si>
    <t>1= yes, 0= no</t>
  </si>
  <si>
    <t>years_in_community</t>
  </si>
  <si>
    <t>years living in the community</t>
  </si>
  <si>
    <t>years</t>
  </si>
  <si>
    <t>n_other_farmers_visits</t>
  </si>
  <si>
    <t>number of visits</t>
  </si>
  <si>
    <t>political and institutional context/knowledge</t>
  </si>
  <si>
    <t>training_best_practices</t>
  </si>
  <si>
    <t>knowledge</t>
  </si>
  <si>
    <t>training</t>
  </si>
  <si>
    <t>training_agribusiness</t>
  </si>
  <si>
    <t>agroecology</t>
  </si>
  <si>
    <t>agroecology_knowledge</t>
  </si>
  <si>
    <t>extension</t>
  </si>
  <si>
    <t>n_visits_extensionist</t>
  </si>
  <si>
    <t>n_visits_researchers</t>
  </si>
  <si>
    <t>training in innovative or best management agricultural practices</t>
  </si>
  <si>
    <t>training in agribusiness management and value addition</t>
  </si>
  <si>
    <t>political and institutional context/value chain</t>
  </si>
  <si>
    <t>value chain</t>
  </si>
  <si>
    <t>n_visits_government</t>
  </si>
  <si>
    <t>n_visits_ngo</t>
  </si>
  <si>
    <t>visits from government</t>
  </si>
  <si>
    <t>visits from agricultural extension workers</t>
  </si>
  <si>
    <t>visits from researchers</t>
  </si>
  <si>
    <t>visits from other farmers</t>
  </si>
  <si>
    <t>farmer knows what agroecology means</t>
  </si>
  <si>
    <t>visits from ngo</t>
  </si>
  <si>
    <t>visits from consumers</t>
  </si>
  <si>
    <t>visits from food traders</t>
  </si>
  <si>
    <t>n_visits_consumers</t>
  </si>
  <si>
    <t>n_visits_traders</t>
  </si>
  <si>
    <t>land_tenure_security</t>
  </si>
  <si>
    <t>perception of land tenure security</t>
  </si>
  <si>
    <t>political and institutional context/land tenure</t>
  </si>
  <si>
    <t>land tenure security</t>
  </si>
  <si>
    <t>perception</t>
  </si>
  <si>
    <t>knowledge or awereness</t>
  </si>
  <si>
    <t>farm management characteristics</t>
  </si>
  <si>
    <t>farm_products</t>
  </si>
  <si>
    <t>Farm products in the last 12 months</t>
  </si>
  <si>
    <t>Crops= Crops (including perennial crops)
Livestock= Livestock
Fish= Fish
Trees= Trees (e.g., for wood, bark, rubber)
Honey= Honey
other= Other (please specify)</t>
  </si>
  <si>
    <t>participation_nr_frequency</t>
  </si>
  <si>
    <t>governance</t>
  </si>
  <si>
    <t>farmer behaviour</t>
  </si>
  <si>
    <t>5= Always participates.
4= Most of the times participates.
3= Sometimes participates.
2= Rarely participates.
1= Never participates.</t>
  </si>
  <si>
    <t>influence_nr_frequency</t>
  </si>
  <si>
    <t>How often does the household participate in activities and meetings related to the management of the community's land and natural resources?</t>
  </si>
  <si>
    <t>How often does the household influence the decision-making that goes into the management of the community's land and natural resources?</t>
  </si>
  <si>
    <t>5= Contribute to all the decisions.
4= Contribute to almost all the decisions.
3= Contribute to some decisions.
2= Contribute to few decisions.
1= Did not contribute in any decision.</t>
  </si>
  <si>
    <t>In your opinion, are your community's land and natural resources well-managed?</t>
  </si>
  <si>
    <t>nr_management_opinion</t>
  </si>
  <si>
    <t>5= Extremely well-managed.
4= Well-managed.
3= Moderately managed.
2= Poorly managed.
1= Not at all well-managed.</t>
  </si>
  <si>
    <t>5= Not at all.
4= Slightly likely.
3= Moderately likely.
2= Very likely.
1= Extremely likely.</t>
  </si>
  <si>
    <t>calculated</t>
  </si>
  <si>
    <t>holpa</t>
  </si>
  <si>
    <t>data_source</t>
  </si>
  <si>
    <t>adults male (18-65 years old)</t>
  </si>
  <si>
    <t>adults female  (18-65 years old)</t>
  </si>
  <si>
    <t>aduls male (&gt;65 years old)</t>
  </si>
  <si>
    <t>aduls female  (&gt;65 years old)</t>
  </si>
  <si>
    <t>children male (&lt;18 years old)</t>
  </si>
  <si>
    <t>children female (&lt;18 years old)</t>
  </si>
  <si>
    <t>adults (18-65 years old)</t>
  </si>
  <si>
    <t>aduls (&gt;65 years old)</t>
  </si>
  <si>
    <t>children (&lt;18 years old)</t>
  </si>
  <si>
    <t>n_adults_old</t>
  </si>
  <si>
    <t>n_children</t>
  </si>
  <si>
    <t>year of birth</t>
  </si>
  <si>
    <t>year_birth</t>
  </si>
  <si>
    <t>n_adults_total</t>
  </si>
  <si>
    <t>total number of adults</t>
  </si>
  <si>
    <t>total number of children</t>
  </si>
  <si>
    <t>n_people</t>
  </si>
  <si>
    <t>column_name_new</t>
  </si>
  <si>
    <t>column_name_old</t>
  </si>
  <si>
    <t>NA</t>
  </si>
  <si>
    <t>_1_2_1_9</t>
  </si>
  <si>
    <t>_1_2_1_10</t>
  </si>
  <si>
    <t>farmer can read and write</t>
  </si>
  <si>
    <t>read_write</t>
  </si>
  <si>
    <t>_4_1_1_1</t>
  </si>
  <si>
    <t>_1_2_1_12_1</t>
  </si>
  <si>
    <t>_1_2_1_8</t>
  </si>
  <si>
    <t>_1_2_1_14_1</t>
  </si>
  <si>
    <t>_1_2_1_14_2</t>
  </si>
  <si>
    <t>_1_2_1_14_3</t>
  </si>
  <si>
    <t>_1_2_1_14_4</t>
  </si>
  <si>
    <t>_1_2_1_14_5</t>
  </si>
  <si>
    <t>_1_2_1_14_6</t>
  </si>
  <si>
    <t>_1_2_1_15</t>
  </si>
  <si>
    <t>_1_2_1_7</t>
  </si>
  <si>
    <t>_2_1_1_6</t>
  </si>
  <si>
    <t>_2_1_1_4</t>
  </si>
  <si>
    <t>_2_1_1_5</t>
  </si>
  <si>
    <t>_4_1_1_4_1</t>
  </si>
  <si>
    <t>_4_1_1_4_3</t>
  </si>
  <si>
    <t>participation in other training</t>
  </si>
  <si>
    <t>training_other</t>
  </si>
  <si>
    <t>_4_1_1_4_4</t>
  </si>
  <si>
    <t>_1_2_1_16_001</t>
  </si>
  <si>
    <t>_2_1_1_1</t>
  </si>
  <si>
    <t>_2_1_1_7</t>
  </si>
  <si>
    <t>_2_1_1_2</t>
  </si>
  <si>
    <t>_2_1_1_3</t>
  </si>
  <si>
    <t>_1_4_4_4</t>
  </si>
  <si>
    <t>_1_4_2_1</t>
  </si>
  <si>
    <t>_2_2_1_1</t>
  </si>
  <si>
    <t>_2_2_1_2</t>
  </si>
  <si>
    <t>_2_2_1_3</t>
  </si>
  <si>
    <t>outcome</t>
  </si>
  <si>
    <t>sfs_monoculture_perennial_area</t>
  </si>
  <si>
    <t>sfs_monoculture_annual_area</t>
  </si>
  <si>
    <t>sfs_land_clearing_area</t>
  </si>
  <si>
    <t>dfs_crop_rotation_area</t>
  </si>
  <si>
    <t>dfs_agroforestry_area</t>
  </si>
  <si>
    <t>dfs_cover_crops_area</t>
  </si>
  <si>
    <t>dfs_homegarden_area</t>
  </si>
  <si>
    <t>dfs_intercropping_area</t>
  </si>
  <si>
    <t>dfs_fallow_area</t>
  </si>
  <si>
    <t>dfs_strip_vegetation_area</t>
  </si>
  <si>
    <t>dfs_hedgerows_area</t>
  </si>
  <si>
    <t>simplified farming system</t>
  </si>
  <si>
    <t>area</t>
  </si>
  <si>
    <t>diversified farming system</t>
  </si>
  <si>
    <t>gfs_mulching_area</t>
  </si>
  <si>
    <t>good agricultural practices</t>
  </si>
  <si>
    <t>hectares</t>
  </si>
  <si>
    <t>Area of cropland under monoculture perennial</t>
  </si>
  <si>
    <t>Area of cropland under monoculture annual</t>
  </si>
  <si>
    <t>Area of cropland where land clearing was performed</t>
  </si>
  <si>
    <t>Area of cropland under crop rotation</t>
  </si>
  <si>
    <t>Area of cropland under agroforestry</t>
  </si>
  <si>
    <t>Area of cropland under cover crops</t>
  </si>
  <si>
    <t>Area of cropland under home garden</t>
  </si>
  <si>
    <t>Area of cropland under fallow</t>
  </si>
  <si>
    <t>Area of cropland under intercropping</t>
  </si>
  <si>
    <t>Area of cropland under natural strip vegetation</t>
  </si>
  <si>
    <t>Area of cropland under hedgerows</t>
  </si>
  <si>
    <t>Area of cropland under mulching</t>
  </si>
  <si>
    <t>Total area under diversified farming systems</t>
  </si>
  <si>
    <t>dfs_adoption_binary</t>
  </si>
  <si>
    <t>Adoption of diversified farming systems</t>
  </si>
  <si>
    <t>_2_9_1_1</t>
  </si>
  <si>
    <t>_2_9_1_1_1</t>
  </si>
  <si>
    <t>ecol_practices_other</t>
  </si>
  <si>
    <t>dfs_total_area</t>
  </si>
  <si>
    <t>n_nhlabour_permanent_adults_old_male</t>
  </si>
  <si>
    <t>n_nhlabour_permanent_adults_old_female</t>
  </si>
  <si>
    <t>n_nhlabour_permanent_children_male</t>
  </si>
  <si>
    <t>n_nhlabour_seasonal_adults_old_male</t>
  </si>
  <si>
    <t>n_nhlabour_seasonal_adults_old_female</t>
  </si>
  <si>
    <t>n_nhlabour_seasonal_children_male</t>
  </si>
  <si>
    <t>n_hlabour_permanent_adults_old_male</t>
  </si>
  <si>
    <t>n_hlabour_permanent_adults_old_female</t>
  </si>
  <si>
    <t>n_hlabour_permanent_children_male</t>
  </si>
  <si>
    <t>n_hlabour_seasonal_adults_old_male</t>
  </si>
  <si>
    <t>n_hlabour_seasonal_adults_old_female</t>
  </si>
  <si>
    <t>n_hlabour_seasonal_children_male</t>
  </si>
  <si>
    <t>n_nhlabour_permanent_adults_wa_male</t>
  </si>
  <si>
    <t>n_nhlabour_permanent_adults_wa_female</t>
  </si>
  <si>
    <t>n_nhlabour_seasonal_adults_wa_male</t>
  </si>
  <si>
    <t>n_nhlabour_seasonal_adults_wa_female</t>
  </si>
  <si>
    <t>n_hlabour_permanent_adults_wa_male</t>
  </si>
  <si>
    <t>n_hlabour_permanent_adults_wa_female</t>
  </si>
  <si>
    <t>n_hlabour_seasonal_adults_wa_male</t>
  </si>
  <si>
    <t>n_hlabour_seasonal_adults_wa_female</t>
  </si>
  <si>
    <t>n_adults_wa</t>
  </si>
  <si>
    <t>calculation_formula</t>
  </si>
  <si>
    <t>2025-year_birth</t>
  </si>
  <si>
    <t>n_adults_wa_male</t>
  </si>
  <si>
    <t>n_adults_wa_female</t>
  </si>
  <si>
    <t>n_adults_wa_male+n_adults_wa_female</t>
  </si>
  <si>
    <t>n_adults_old_male+n_adults_old_female</t>
  </si>
  <si>
    <t>n_children_male+n_children_female</t>
  </si>
  <si>
    <t>n_adults_wa+n_adults_old</t>
  </si>
  <si>
    <t>n_adults_total+n_children</t>
  </si>
  <si>
    <t>if(dfs_total_area &gt; 0, "1","0")</t>
  </si>
  <si>
    <t>household_id</t>
  </si>
  <si>
    <t>Farm-Household ID</t>
  </si>
  <si>
    <t>_1_1_1</t>
  </si>
  <si>
    <t>**Enumerator name**</t>
  </si>
  <si>
    <t>_1_1_1_1</t>
  </si>
  <si>
    <t>Enumerator first name</t>
  </si>
  <si>
    <t>_1_1_1_2</t>
  </si>
  <si>
    <t>Enumerator last name</t>
  </si>
  <si>
    <t>_1_2_1_1_begin_group</t>
  </si>
  <si>
    <t>**Household location**</t>
  </si>
  <si>
    <t>_1_2_1_1</t>
  </si>
  <si>
    <t>Please specify the VILLAGE</t>
  </si>
  <si>
    <t>_1_2_1_2</t>
  </si>
  <si>
    <t>Please specify the LOCALITY or DISTRICT</t>
  </si>
  <si>
    <t>_1_2_1_3</t>
  </si>
  <si>
    <t>Please specify the COUNTRY</t>
  </si>
  <si>
    <t>_1_3</t>
  </si>
  <si>
    <t>Please take a GPS point</t>
  </si>
  <si>
    <t>_1_3_1</t>
  </si>
  <si>
    <t>If the GPS point you just took was not at the location of the household, please specify where it was taken</t>
  </si>
  <si>
    <t>_1_2_1_1_end_group</t>
  </si>
  <si>
    <t>_1_end_group</t>
  </si>
  <si>
    <t>consent_begin_group</t>
  </si>
  <si>
    <t>**2.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</si>
  <si>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</si>
  <si>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</si>
  <si>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t>
  </si>
  <si>
    <t>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t>
  </si>
  <si>
    <t>We realise this interview is taking place during your working day and really appreciate you taking the time to talk to us. Please feel free to pause or reschedule the interview at any point if you need to in order to minimize inconvenience to you.</t>
  </si>
  <si>
    <t>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t>
  </si>
  <si>
    <t>Your participation is entirely voluntary and you can leave at any time.</t>
  </si>
  <si>
    <t>**Are you happy to continue with the interview?**</t>
  </si>
  <si>
    <t>consent_1</t>
  </si>
  <si>
    <t xml:space="preserve">Before we start, I would like to audio record the interview. The recording will only be used by me and my colleagues to help with interpreting the responses, and will not be shared beyond the project team. </t>
  </si>
  <si>
    <t>**Is it ok with you if I now start recording?**</t>
  </si>
  <si>
    <t>_1_1_2</t>
  </si>
  <si>
    <t>Are you assessing the performance of a farm or landscape?</t>
  </si>
  <si>
    <t>consent_3</t>
  </si>
  <si>
    <t>As I mentioned, we would like to take some photos of your farm. These photos will be used to help interpret the data we collect and could be included in publications as examples of farms and households in your area.</t>
  </si>
  <si>
    <t>**Do you agree for us to take photos, including of you or other people on your farm?**</t>
  </si>
  <si>
    <t>consent_3_1</t>
  </si>
  <si>
    <t>Do you agree for us to use these photos in publications?</t>
  </si>
  <si>
    <t>consent_end_group</t>
  </si>
  <si>
    <t>_1_2_1_4_begin_group</t>
  </si>
  <si>
    <t>**3. Respondent information**</t>
  </si>
  <si>
    <t>note_farm_image</t>
  </si>
  <si>
    <t>**Enumerator:** Explain to the respondent that you would like to make a drawing with him/her of his/her farm in its current state.</t>
  </si>
  <si>
    <t>Use a blank sheet of paper and a pencil/pen to draw the farm.</t>
  </si>
  <si>
    <t>Don't spend too much time making the drawing look "pretty." The important thing is that the different &lt;span style="color:blue"&gt;lots&lt;/span&gt; and types and areas of crops /animals produce, natural and semi-natural habitats are distinguished.</t>
  </si>
  <si>
    <t xml:space="preserve"> </t>
  </si>
  <si>
    <t>farm_image</t>
  </si>
  <si>
    <t>**Enumerator:** take a picture of the draw and click accept</t>
  </si>
  <si>
    <t>_1_2_1_4_begin_group_2</t>
  </si>
  <si>
    <t>_1_2_1_4_note</t>
  </si>
  <si>
    <t>**Respondent name**</t>
  </si>
  <si>
    <t>_1_2_1_4_1</t>
  </si>
  <si>
    <t>Respondent first name</t>
  </si>
  <si>
    <t>_1_2_1_4_2</t>
  </si>
  <si>
    <t>Respondent last name</t>
  </si>
  <si>
    <t>_1_2_1_5_begin_group</t>
  </si>
  <si>
    <t>_1_2_1_5</t>
  </si>
  <si>
    <t>What is your relationship with the head of household?</t>
  </si>
  <si>
    <t>_1_2_1_5_1</t>
  </si>
  <si>
    <t>Specify other:</t>
  </si>
  <si>
    <t>_1_2_1_5_end_group</t>
  </si>
  <si>
    <t>_1_2_1_6_begin_group</t>
  </si>
  <si>
    <t>_1_2_1_6</t>
  </si>
  <si>
    <t>What is your relationship with the person responsible for making decision on farm activities?</t>
  </si>
  <si>
    <t>_1_2_1_6_1</t>
  </si>
  <si>
    <t>_1_2_1_6_end_group</t>
  </si>
  <si>
    <t>For how many years have you lived in this community?</t>
  </si>
  <si>
    <t>Year of birth</t>
  </si>
  <si>
    <t>Gender</t>
  </si>
  <si>
    <t>_1_2_1_10_begin_group</t>
  </si>
  <si>
    <t>Marital status</t>
  </si>
  <si>
    <t>_1_2_1_10_1</t>
  </si>
  <si>
    <t>Specify other: Marital status</t>
  </si>
  <si>
    <t>_1_2_1_10_end_group</t>
  </si>
  <si>
    <t>_1_2_1_11</t>
  </si>
  <si>
    <t>Ethnicity</t>
  </si>
  <si>
    <t>Can you read and write in any language?</t>
  </si>
  <si>
    <t>What is the highest level of school you attended?</t>
  </si>
  <si>
    <t>_1_2_1_12_1_1</t>
  </si>
  <si>
    <t>What is the highest [YEAR/CLASS] you completed at Primary education level?</t>
  </si>
  <si>
    <t>_1_2_1_12_1_2</t>
  </si>
  <si>
    <t>What is the highest [YEAR/CLASS] you completed at Secondary education level?</t>
  </si>
  <si>
    <t>_1_2_1_12_1_3</t>
  </si>
  <si>
    <t>What is the highest [YEAR/CLASS] you completed at Terciary education level?</t>
  </si>
  <si>
    <t>_1_2_1_13_begin_group</t>
  </si>
  <si>
    <t>**Occupation**</t>
  </si>
  <si>
    <t>_1_2_1_13_1_begin_group</t>
  </si>
  <si>
    <t>**Primary occupation**</t>
  </si>
  <si>
    <t>_1_2_1_13_1</t>
  </si>
  <si>
    <t>What was your main occupation in the last 12 months?</t>
  </si>
  <si>
    <t>_1_2_1_13_1_1</t>
  </si>
  <si>
    <t>_1_2_1_13_1_end_group</t>
  </si>
  <si>
    <t>_1_2_1_13_2_begin_group</t>
  </si>
  <si>
    <t>**Additional occupation**</t>
  </si>
  <si>
    <t>_1_2_1_13_2_1</t>
  </si>
  <si>
    <t>Do you have any additional occupation(s)?</t>
  </si>
  <si>
    <t>_1_2_1_13_2_2</t>
  </si>
  <si>
    <t>What was your other occupation(s) in the last 12 months?</t>
  </si>
  <si>
    <t>_1_2_1_13_2_2_1</t>
  </si>
  <si>
    <t>_1_2_1_13_2_end_group</t>
  </si>
  <si>
    <t>_1_2_1_4_end_group</t>
  </si>
  <si>
    <t>_1_2_1_begin_group</t>
  </si>
  <si>
    <t>**4. Household information**</t>
  </si>
  <si>
    <t>_1_2_1_14_begin_group</t>
  </si>
  <si>
    <t>_1_2_1_14_note</t>
  </si>
  <si>
    <t>**Now we would like to ask the number of members of the household:**</t>
  </si>
  <si>
    <t>How many Male adults of working age (≥18 and ≤65 years old) live in the household?</t>
  </si>
  <si>
    <t>How many Female adults of working age (≥18 and ≤65 years old) live in the household?</t>
  </si>
  <si>
    <t>How many Male adults not of working age (&gt;65 years old) live in the household?</t>
  </si>
  <si>
    <t>How many Female adults not of working age (&gt;65 years old) live in the household?</t>
  </si>
  <si>
    <t>How many Male children (&lt;18 years old) live in the household?</t>
  </si>
  <si>
    <t>How many Female children (&lt;18 years old) live in the household?</t>
  </si>
  <si>
    <t>_1_2_1_14_end_group</t>
  </si>
  <si>
    <t>_4_1_1_2</t>
  </si>
  <si>
    <t>Please indicate the highest level of school attended by most MALE household members of working age (≥18 and ≤65 years old)</t>
  </si>
  <si>
    <t>_4_1_1_3</t>
  </si>
  <si>
    <t>Please indicate the highest level of school attended by most FEMALE household members of working age (≥18 and ≤65 years old)</t>
  </si>
  <si>
    <t>_4_1_6_1</t>
  </si>
  <si>
    <t>Do any children in the household attend school?</t>
  </si>
  <si>
    <t>_4_1_1_4_begin_group</t>
  </si>
  <si>
    <t>_4_1_1_4_note</t>
  </si>
  <si>
    <t>Has any household member received training in the last 12 months in the following topics:</t>
  </si>
  <si>
    <t>Training in innovative or best management agricultural practices</t>
  </si>
  <si>
    <t>Training in agribusiness management and value addition</t>
  </si>
  <si>
    <t>Other training (please specify)</t>
  </si>
  <si>
    <t>_4_1_1_4_4_1</t>
  </si>
  <si>
    <t>Specify other training:</t>
  </si>
  <si>
    <t>_4_1_1_4_end_group</t>
  </si>
  <si>
    <t>_1_2_1_15_begin_group</t>
  </si>
  <si>
    <t>Are you or anyone in your household currently involved in any agricultural research or development project?</t>
  </si>
  <si>
    <t>_1_2_1_15_1</t>
  </si>
  <si>
    <t>Specify the name of the project:</t>
  </si>
  <si>
    <t>_1_2_1_15_end_group</t>
  </si>
  <si>
    <t>_1_2_1_16</t>
  </si>
  <si>
    <t>**Agroecology**</t>
  </si>
  <si>
    <t>Do you know what Agroecology means?</t>
  </si>
  <si>
    <t>_1_2_1_16_1</t>
  </si>
  <si>
    <t>**Enumerator, please take the time to explain what Agroecology means.**</t>
  </si>
  <si>
    <t>_1_2_1_15_1_end_group</t>
  </si>
  <si>
    <t>_1_3_1_1_begin_group</t>
  </si>
  <si>
    <t>**5. Personal factors**</t>
  </si>
  <si>
    <t>_1_3_1_1_note</t>
  </si>
  <si>
    <t>**Now we would like to ask a few questions about your perspective on agroecology. Please indicate how far you agree with the following statements.**</t>
  </si>
  <si>
    <t>_1_3_1_1_1</t>
  </si>
  <si>
    <t>I care a lot about nature.</t>
  </si>
  <si>
    <t>_1_3_1_1_2</t>
  </si>
  <si>
    <t>Being in nature benefits me.</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</si>
  <si>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</si>
  <si>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</si>
  <si>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</si>
  <si>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</si>
  <si>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</si>
  <si>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</si>
  <si>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</si>
  <si>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</si>
  <si>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</si>
  <si>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</si>
  <si>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</si>
  <si>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</si>
  <si>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</si>
  <si>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</si>
  <si>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</si>
  <si>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</si>
  <si>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</si>
  <si>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</si>
  <si>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</si>
  <si>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</si>
  <si>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</si>
  <si>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</si>
  <si>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</si>
  <si>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</si>
  <si>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</si>
  <si>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</si>
  <si>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</si>
  <si>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</si>
  <si>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</si>
  <si>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</si>
  <si>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</si>
  <si>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</si>
  <si>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</si>
  <si>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</si>
  <si>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</si>
  <si>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</si>
  <si>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</si>
  <si>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</si>
  <si>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</si>
  <si>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_3_1_1_7</t>
  </si>
  <si>
    <t>How satisfied are you with feeling part of your community?</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</si>
  <si>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</si>
  <si>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</si>
  <si>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</si>
  <si>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</si>
  <si>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</si>
  <si>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</si>
  <si>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</si>
  <si>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</si>
  <si>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</si>
  <si>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</si>
  <si>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</si>
  <si>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</si>
  <si>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</si>
  <si>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</si>
  <si>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</si>
  <si>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</si>
  <si>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</si>
  <si>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</si>
  <si>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</si>
  <si>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_3_1_2_2_1_audio</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</si>
  <si>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</si>
  <si>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</si>
  <si>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</si>
  <si>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</si>
  <si>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</si>
  <si>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</si>
  <si>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</si>
  <si>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</si>
  <si>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</si>
  <si>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</si>
  <si>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_3_1_2_4_1_audio</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</si>
  <si>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</si>
  <si>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</si>
  <si>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</si>
  <si>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</si>
  <si>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</si>
  <si>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</si>
  <si>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</si>
  <si>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_3_1_2_6_001</t>
  </si>
  <si>
    <t>Would you position different types of women in different places on this ladder? Older people, younger people, poorer people, single people, etc.?</t>
  </si>
  <si>
    <t>_3_1_2_6_1</t>
  </si>
  <si>
    <t>Could you explain how the placements would be the same or not.</t>
  </si>
  <si>
    <t>_3_1_2_6_1_audio</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</si>
  <si>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</si>
  <si>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</si>
  <si>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</si>
  <si>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</si>
  <si>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</si>
  <si>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</si>
  <si>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</si>
  <si>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</si>
  <si>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</si>
  <si>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</si>
  <si>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</si>
  <si>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</si>
  <si>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</si>
  <si>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</si>
  <si>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Agricultural extension workers</t>
  </si>
  <si>
    <t>Consumers</t>
  </si>
  <si>
    <t>Food traders</t>
  </si>
  <si>
    <t>Government</t>
  </si>
  <si>
    <t>NGOs</t>
  </si>
  <si>
    <t>Other farmers</t>
  </si>
  <si>
    <t>Researchers</t>
  </si>
  <si>
    <t>_2_1_1_end_group</t>
  </si>
  <si>
    <t>_2_2_1_begin_group</t>
  </si>
  <si>
    <t>**9. Governance**</t>
  </si>
  <si>
    <t>How often does your household participate in activities and meetings related to the management of your community's land and natural resources?</t>
  </si>
  <si>
    <t>How often does your household influence the decision-making that goes into the management of your community's land and natural resources?</t>
  </si>
  <si>
    <t>_2_2_1_end_group</t>
  </si>
  <si>
    <t>_2_3_1_begin_group</t>
  </si>
  <si>
    <t>**10. Participation**</t>
  </si>
  <si>
    <t>_2_3_1_1_begin_group</t>
  </si>
  <si>
    <t>_2_3_1_1</t>
  </si>
  <si>
    <t>Select all the associations/organizations of which you or other HH members are part of</t>
  </si>
  <si>
    <t>_2_3_1_1_1</t>
  </si>
  <si>
    <t>_2_3_1_1_end_group</t>
  </si>
  <si>
    <t>_2_3_1_4_begin_group</t>
  </si>
  <si>
    <t>_2_3_1_4</t>
  </si>
  <si>
    <t>In your opinion, how effective are farmer associations/organizations at supporting farmers in business?</t>
  </si>
  <si>
    <t>_2_3_1_4_1</t>
  </si>
  <si>
    <t>**Would you like to explain why?**</t>
  </si>
  <si>
    <t>_2_3_1_4_1_audio</t>
  </si>
  <si>
    <t>_2_3_1_4_end_group</t>
  </si>
  <si>
    <t>_2_3_1_end_group</t>
  </si>
  <si>
    <t>_1_4_1_begin_group</t>
  </si>
  <si>
    <t>**11. Land tenure and availability**</t>
  </si>
  <si>
    <t>_1_4_1_1_begin_group</t>
  </si>
  <si>
    <t>_1_4_1_1</t>
  </si>
  <si>
    <t>**What is the total area in hectares (or acres) of land (agricultural or not) that your household:**</t>
  </si>
  <si>
    <t>_1_4_1_1_calculate</t>
  </si>
  <si>
    <t>Area metric (hectares or acres)</t>
  </si>
  <si>
    <t>_1_4_1_1_1</t>
  </si>
  <si>
    <t>What is the total area in hectares (or acres) of land (agricultural or not) that your household: Currently OWNS:</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</si>
  <si>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</si>
  <si>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</si>
  <si>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</si>
  <si>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</si>
  <si>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_1_4_1_1_end_group</t>
  </si>
  <si>
    <t>_1_4_4_1_begin_group</t>
  </si>
  <si>
    <t>_1_4_4_1_note</t>
  </si>
  <si>
    <t>**From the ${_1_4_1_1_1} ${_1_4_1_1_calculate} of land that your household OWNS, please specify how much is owned by:**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</si>
  <si>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</si>
  <si>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</si>
  <si>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</si>
  <si>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</si>
  <si>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</si>
  <si>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</si>
  <si>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_1_4_4_2_note</t>
  </si>
  <si>
    <t>**From the ${_1_4_1_1_2} ${_1_4_1_1_calculate} of land that your household LEASES from another person, please specify how much is rented by:**</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</si>
  <si>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</si>
  <si>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</si>
  <si>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</si>
  <si>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</si>
  <si>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</si>
  <si>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</si>
  <si>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_1_4_4_3_note</t>
  </si>
  <si>
    <t>**From the ${_1_4_1_1_3} ${_1_4_1_1_calculate} of land (agricultural or not) that your household HOLDS USE RIGHTS, either alone or jointly with someone else, please specify how much is held by:**</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</si>
  <si>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</si>
  <si>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</si>
  <si>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</si>
  <si>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</si>
  <si>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</si>
  <si>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</si>
  <si>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Do you perceive that you could involuntarily lose ownership or use rights to any of the land (agricultural or not) you currently own or hold use rights to in the next 5 years?</t>
  </si>
  <si>
    <t>_1_4_4_4_1</t>
  </si>
  <si>
    <t>What is the total area of your land that could be affected?</t>
  </si>
  <si>
    <t>_1_4_4_4_end_group</t>
  </si>
  <si>
    <t>_1_4_1_end_group</t>
  </si>
  <si>
    <t>_4_1_3_begin_group</t>
  </si>
  <si>
    <t>**12. Resilience**</t>
  </si>
  <si>
    <t>_4_1_3_1_begin_group</t>
  </si>
  <si>
    <t>_4_1_3_1</t>
  </si>
  <si>
    <t>In the last 12 months, what were the most severe shocks faced by the household</t>
  </si>
  <si>
    <t>_4_1_3_1_1</t>
  </si>
  <si>
    <t>Specify other shock faced by the household in the last 12 months</t>
  </si>
  <si>
    <t>_4_1_3_1_2</t>
  </si>
  <si>
    <t>What did the household members do to cope with the shocks</t>
  </si>
  <si>
    <t>_4_1_3_1_2_1</t>
  </si>
  <si>
    <t>_2_6_1_3</t>
  </si>
  <si>
    <t>How would you rate the capacity of the household's income and agricultural production to recover from shocks/perturbations?</t>
  </si>
  <si>
    <t>_4_1_3_1_end_group</t>
  </si>
  <si>
    <t>_4_1_1_6_begin_group</t>
  </si>
  <si>
    <t>**Agricultural insurance**</t>
  </si>
  <si>
    <t>_4_1_1_6</t>
  </si>
  <si>
    <t>Do you have insurance against agricultural losses?</t>
  </si>
  <si>
    <t>_4_1_1_6_1</t>
  </si>
  <si>
    <t>What is covered, e.g. losses to crops/livestock/buildings from weather events, pest outbreaks, market shocks?</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</si>
  <si>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</si>
  <si>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</si>
  <si>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</si>
  <si>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</si>
  <si>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_4_1_3_2_answer</t>
  </si>
  <si>
    <t>Answer with yes, no or I don't know</t>
  </si>
  <si>
    <t>_4_1_3_2_1</t>
  </si>
  <si>
    <t>Would any of the following individuals or organisations provide your household support in case of need: Banks</t>
  </si>
  <si>
    <t>_4_1_3_2_2</t>
  </si>
  <si>
    <t>Would any of the following individuals or organisations provide your household support in case of need: Community leaders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</si>
  <si>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</si>
  <si>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</si>
  <si>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</si>
  <si>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</si>
  <si>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</si>
  <si>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</si>
  <si>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</si>
  <si>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</si>
  <si>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</si>
  <si>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</si>
  <si>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</si>
  <si>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</si>
  <si>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</si>
  <si>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</si>
  <si>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</si>
  <si>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</si>
  <si>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</si>
  <si>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</si>
  <si>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</si>
  <si>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</si>
  <si>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</si>
  <si>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</si>
  <si>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</si>
  <si>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</si>
  <si>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_4_1_3_2_end_group</t>
  </si>
  <si>
    <t>_4_1_3_end_group</t>
  </si>
  <si>
    <t>_income_begin_group</t>
  </si>
  <si>
    <t>**13. Income**</t>
  </si>
  <si>
    <t>_2_4_1_begin_group</t>
  </si>
  <si>
    <t>_2_4_1</t>
  </si>
  <si>
    <t>Please select all the sources of income for your household?</t>
  </si>
  <si>
    <t>_2_4_1_1</t>
  </si>
  <si>
    <t>Can you specify which subsidy?</t>
  </si>
  <si>
    <t>_2_4_1_2</t>
  </si>
  <si>
    <t>Please specify other source of income</t>
  </si>
  <si>
    <t>_2_4_1_end_group</t>
  </si>
  <si>
    <t>_4_1_2_1_begin_group</t>
  </si>
  <si>
    <t>_4_1_2_1_calculate</t>
  </si>
  <si>
    <t>_4_1_2_1_note</t>
  </si>
  <si>
    <t>**In the past 12 months, approximately how much income in [local currency] did the household make from the following sources.**</t>
  </si>
  <si>
    <t>_4_1_2_1_1</t>
  </si>
  <si>
    <t>In the past 12 months, approximately how much income in [local currency] did the household make from: Crop production</t>
  </si>
  <si>
    <t>_4_1_2_1_2</t>
  </si>
  <si>
    <t>In the past 12 months, approximately how much income in [local currency] did the household make from: Livestock production</t>
  </si>
  <si>
    <t>_4_1_2_1_3</t>
  </si>
  <si>
    <t>In the past 12 months, approximately how much income in [local currency] did the household make from: Fish production</t>
  </si>
  <si>
    <t>_4_1_2_1_4</t>
  </si>
  <si>
    <t>In the past 12 months, approximately how much income in [local currency] did the household make from: Other family business</t>
  </si>
  <si>
    <t>_4_1_2_1_5</t>
  </si>
  <si>
    <t>In the past 12 months, approximately how much income in [local currency] did the household make from: Casual labour</t>
  </si>
  <si>
    <t>_4_1_2_1_6</t>
  </si>
  <si>
    <t>In the past 12 months, approximately how much income in [local currency] did the household make from: Formal labour office job</t>
  </si>
  <si>
    <t>_4_1_2_1_7</t>
  </si>
  <si>
    <t>In the past 12 months, approximately how much income in [local currency] did the household make from: Cash transfers</t>
  </si>
  <si>
    <t>_4_1_2_1_8</t>
  </si>
  <si>
    <t>In the past 12 months, approximately how much income in [local currency] did the household make from: Leasing agricultural or non-agricultural land</t>
  </si>
  <si>
    <t>_4_1_2_1_9</t>
  </si>
  <si>
    <t>In the past 12 months, approximately how much income in [local currency] did the household make from: Subsidy</t>
  </si>
  <si>
    <t>_4_1_2_1_10</t>
  </si>
  <si>
    <t>In the past 12 months, approximately how much income in [local currency] did the household make from: other source of income</t>
  </si>
  <si>
    <t>_2_6_1_1</t>
  </si>
  <si>
    <t>Does the household earn enough income from farming to support the family?</t>
  </si>
  <si>
    <t>_2_6_1_2</t>
  </si>
  <si>
    <t>How would you rate the stability of the household income?</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</si>
  <si>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</si>
  <si>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</si>
  <si>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</si>
  <si>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</si>
  <si>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_income_end_group</t>
  </si>
  <si>
    <t>_4_1_4_begin_group</t>
  </si>
  <si>
    <t>**14. Assets**</t>
  </si>
  <si>
    <t>_4_1_4_note</t>
  </si>
  <si>
    <t>How many of the following assets do household members own?</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</si>
  <si>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</si>
  <si>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</si>
  <si>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</si>
  <si>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</si>
  <si>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</si>
  <si>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</si>
  <si>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</si>
  <si>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</si>
  <si>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</si>
  <si>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</si>
  <si>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</si>
  <si>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</si>
  <si>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</si>
  <si>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</si>
  <si>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</si>
  <si>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</si>
  <si>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</si>
  <si>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</si>
  <si>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</si>
  <si>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</si>
  <si>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</si>
  <si>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</si>
  <si>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</si>
  <si>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</si>
  <si>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_4_1_4_13</t>
  </si>
  <si>
    <t>Other asset (please specify)</t>
  </si>
  <si>
    <t>_4_1_4_13_1</t>
  </si>
  <si>
    <t>How many of the following assets do household members own?: other asset</t>
  </si>
  <si>
    <t>_4_1_4_end_group</t>
  </si>
  <si>
    <t>_4_1_1_5_begin_group</t>
  </si>
  <si>
    <t>**15. Access to credit**</t>
  </si>
  <si>
    <t>_4_1_1_5</t>
  </si>
  <si>
    <t>In the past 5 years, has your household needed credit to support investment in your farming business, but was unable to obtain it?</t>
  </si>
  <si>
    <t>_4_1_1_5_1_begin_group</t>
  </si>
  <si>
    <t>_4_1_1_5_1</t>
  </si>
  <si>
    <t>Please indicate the source of the credit you obtained for your farming business</t>
  </si>
  <si>
    <t>_4_1_1_5_1_1</t>
  </si>
  <si>
    <t>_4_1_1_5_1_end_group</t>
  </si>
  <si>
    <t>_4_1_1_5_2_begin_group</t>
  </si>
  <si>
    <t>_4_1_1_5_2</t>
  </si>
  <si>
    <t>Credit for what types of investment</t>
  </si>
  <si>
    <t>_4_1_1_5_2_1</t>
  </si>
  <si>
    <t>_4_1_1_5_2_end_group</t>
  </si>
  <si>
    <t>_4_1_1_5_3_begin_group</t>
  </si>
  <si>
    <t>**Debts**</t>
  </si>
  <si>
    <t>_4_1_1_5_3</t>
  </si>
  <si>
    <t>Have your farm/household fully paid off the credit?</t>
  </si>
  <si>
    <t>_4_1_1_5_4</t>
  </si>
  <si>
    <t>How do you feel about your farm/household's ability to meet credit repayments now and until the loans are fully repaid?</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</si>
  <si>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</si>
  <si>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</si>
  <si>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</si>
  <si>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</si>
  <si>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</si>
  <si>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</si>
  <si>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_3_1_3_1_answer</t>
  </si>
  <si>
    <t>**Yesterday did you eat any of the following foods?**</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</si>
  <si>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</si>
  <si>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</si>
  <si>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</si>
  <si>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</si>
  <si>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</si>
  <si>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</si>
  <si>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</si>
  <si>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</si>
  <si>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</si>
  <si>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</si>
  <si>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</si>
  <si>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</si>
  <si>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</si>
  <si>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</si>
  <si>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</si>
  <si>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</si>
  <si>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</si>
  <si>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</si>
  <si>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</si>
  <si>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</si>
  <si>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</si>
  <si>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</si>
  <si>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</si>
  <si>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</si>
  <si>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</si>
  <si>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</si>
  <si>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</si>
  <si>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</si>
  <si>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</si>
  <si>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</si>
  <si>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</si>
  <si>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</si>
  <si>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</si>
  <si>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</si>
  <si>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_3_1_3_1_18</t>
  </si>
  <si>
    <t>Yesterday did you eat: Unprocessed red meat (non-ruminant)</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</si>
  <si>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</si>
  <si>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</si>
  <si>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</si>
  <si>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</si>
  <si>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</si>
  <si>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</si>
  <si>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</si>
  <si>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</si>
  <si>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</si>
  <si>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</si>
  <si>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</si>
  <si>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</si>
  <si>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</si>
  <si>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</si>
  <si>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</si>
  <si>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</si>
  <si>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</si>
  <si>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</si>
  <si>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</si>
  <si>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</si>
  <si>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</si>
  <si>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</si>
  <si>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</si>
  <si>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</si>
  <si>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</si>
  <si>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</si>
  <si>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</si>
  <si>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</si>
  <si>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</si>
  <si>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</si>
  <si>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</si>
  <si>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</si>
  <si>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</si>
  <si>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</si>
  <si>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_4_1_2_2</t>
  </si>
  <si>
    <t>In the past 7 days, what percentage of the household's income was used for buying food</t>
  </si>
  <si>
    <t>_4_1_6_1_1</t>
  </si>
  <si>
    <t>On average, how many free schools meals were received per week over the last 4 weeks of schools attendance</t>
  </si>
  <si>
    <t>_3_1_3_end_group</t>
  </si>
  <si>
    <t>socio-economic_begin_group</t>
  </si>
  <si>
    <t>**17. Socio-economic**</t>
  </si>
  <si>
    <t>_3_2_1_3_1_begin_group</t>
  </si>
  <si>
    <t>_3_2_1_3_1</t>
  </si>
  <si>
    <t>Please observe the farmer's main household and ask, what material is the roof of the house made of?</t>
  </si>
  <si>
    <t>_3_2_1_3_1_1</t>
  </si>
  <si>
    <t>_3_2_1_3_1_end_group</t>
  </si>
  <si>
    <t>_3_2_1_3_2_begin_group</t>
  </si>
  <si>
    <t>_3_2_1_3_2</t>
  </si>
  <si>
    <t>Please observe the farmer's main household and ask, what material are the walls of the house made of?</t>
  </si>
  <si>
    <t>_3_2_1_3_2_1</t>
  </si>
  <si>
    <t>_3_2_1_3_2_end_group</t>
  </si>
  <si>
    <t>_4_1_5_1_begin_group</t>
  </si>
  <si>
    <t>_4_1_5_1_note</t>
  </si>
  <si>
    <t>**Does your household have the following services:**</t>
  </si>
  <si>
    <t>_4_1_5_1_answer</t>
  </si>
  <si>
    <t>**Answer with yes or no**</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</si>
  <si>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</si>
  <si>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</si>
  <si>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</si>
  <si>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</si>
  <si>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</si>
  <si>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</si>
  <si>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</si>
  <si>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</si>
  <si>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</si>
  <si>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</si>
  <si>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_4_1_5_1_6</t>
  </si>
  <si>
    <t>Does your household have the following services: Internet</t>
  </si>
  <si>
    <t>_4_1_5_1_end_group</t>
  </si>
  <si>
    <t>_1_2_1_17_begin_group</t>
  </si>
  <si>
    <t>_1_2_1_17</t>
  </si>
  <si>
    <t>How far (one way) is the household from your CLOSEST FARMLAND?: Please select the unit you would like to use.</t>
  </si>
  <si>
    <t>_1_2_1_17_calculate</t>
  </si>
  <si>
    <t>_1_2_1_17_1</t>
  </si>
  <si>
    <t>How far (one way) is the household from your CLOSEST FARMLAND?: State the main mode of transport</t>
  </si>
  <si>
    <t>_1_2_1_17_2</t>
  </si>
  <si>
    <t>How far (one way) is the household from your CLOSEST FARMLAND?</t>
  </si>
  <si>
    <t>_1_2_1_17_end_group</t>
  </si>
  <si>
    <t>_4_1_5_2_1_begin_group</t>
  </si>
  <si>
    <t>_4_1_5_2_1</t>
  </si>
  <si>
    <t>How far (one way) is the household from the closest accessible and functioning FRESHWATER SOURCE?: Please select the unit you would like to use.</t>
  </si>
  <si>
    <t>_4_1_5_2_1_calculate</t>
  </si>
  <si>
    <t>_4_1_5_2_1_1</t>
  </si>
  <si>
    <t>How far (one way) is the household from the closest accessible and functioning FRESHWATER SOURCE?: State the main mode of transport</t>
  </si>
  <si>
    <t>_4_1_5_2_1_2</t>
  </si>
  <si>
    <t>How far (one way) is the household from the closest accessible and functioning FRESHWATER SOURCE?</t>
  </si>
  <si>
    <t>_4_1_5_2_1_end_group</t>
  </si>
  <si>
    <t>_4_1_5_2_2_begin_group</t>
  </si>
  <si>
    <t>_4_1_5_2_2</t>
  </si>
  <si>
    <t>How far (one way) is the household from the closest accessible and functioning PRIMARY SCHOOL?: Please select the unit you would like to use.</t>
  </si>
  <si>
    <t>_4_1_5_2_2_calculate</t>
  </si>
  <si>
    <t>_4_1_5_2_2_1</t>
  </si>
  <si>
    <t>How far (one way) is the household from the closest accessible and functioning PRIMARY SCHOOL?: State the main mode of transport</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</si>
  <si>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</si>
  <si>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</si>
  <si>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</si>
  <si>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</si>
  <si>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</si>
  <si>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</si>
  <si>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</si>
  <si>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_4_1_5_2_3_1</t>
  </si>
  <si>
    <t>How far (one way) is the household from the closest accessible and functioning PUBLIC HOSPITAL OR HEALTH FACILITY?: State the main mode of transport</t>
  </si>
  <si>
    <t>_4_1_5_2_3_2</t>
  </si>
  <si>
    <t>How far (one way) is the household from the closest accessible and functioning PUBLIC HOSPITAL OR HEALTH FACILITY?</t>
  </si>
  <si>
    <t>_4_1_5_2_3_end_group</t>
  </si>
  <si>
    <t>_4_1_5_2_4_begin_group</t>
  </si>
  <si>
    <t>_4_1_5_2_4</t>
  </si>
  <si>
    <t>How far (one way) is the household from the closest accessible and functioning LIVESTOCK MARKET?: Please select the unit you would like to use.</t>
  </si>
  <si>
    <t>_4_1_5_2_4_calculate</t>
  </si>
  <si>
    <t>_4_1_5_2_4_1</t>
  </si>
  <si>
    <t>How far (one way) is the household from the closest accessible and functioning LIVESTOCK MARKET?: State the main mode of transport</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</si>
  <si>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</si>
  <si>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</si>
  <si>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</si>
  <si>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</si>
  <si>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</si>
  <si>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</si>
  <si>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_4_1_5_2_5_calculate</t>
  </si>
  <si>
    <t>_4_1_5_2_5_1</t>
  </si>
  <si>
    <t>How far (one way) is the household from the closest accessible and functioning AGRICULTURAL/CROPS MARKET?: State the main mode of transport</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</si>
  <si>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</si>
  <si>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</si>
  <si>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</si>
  <si>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</si>
  <si>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</si>
  <si>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</si>
  <si>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_4_1_5_2_6_calculate</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</si>
  <si>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</si>
  <si>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</si>
  <si>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</si>
  <si>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</si>
  <si>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</si>
  <si>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</si>
  <si>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</si>
  <si>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</si>
  <si>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</si>
  <si>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_4_1_5_2_7_1</t>
  </si>
  <si>
    <t>How far (one way) is the household from the closest accessible and functioning WELL-MAINTAINED ROAD SUITABLE FOR CARS?: State the main mode of transport</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</si>
  <si>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</si>
  <si>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</si>
  <si>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</si>
  <si>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</si>
  <si>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</si>
  <si>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</si>
  <si>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</si>
  <si>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</si>
  <si>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</si>
  <si>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</si>
  <si>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</si>
  <si>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</si>
  <si>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</si>
  <si>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</si>
  <si>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</si>
  <si>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</si>
  <si>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</si>
  <si>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</si>
  <si>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</si>
  <si>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</si>
  <si>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</si>
  <si>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</si>
  <si>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</si>
  <si>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</si>
  <si>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</si>
  <si>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</si>
  <si>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</si>
  <si>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_3_3_1_1_9</t>
  </si>
  <si>
    <t>How much land area is covered by natural and semi-natural vegetation on land owned, rented or used by the household: Other (please specify)</t>
  </si>
  <si>
    <t>_3_3_1_1_9_1</t>
  </si>
  <si>
    <t>Specify other landscape features:</t>
  </si>
  <si>
    <t>_3_3_1_1_end_group</t>
  </si>
  <si>
    <t>_3_3_1_2_begin_group</t>
  </si>
  <si>
    <t>**Plant diversity**</t>
  </si>
  <si>
    <t>_3_3_1_2_note</t>
  </si>
  <si>
    <t>**How would you describe the plant diversity (i.e., number of plant species) of this natural and semi-natural vegetation?**</t>
  </si>
  <si>
    <t>_3_3_1_2_1</t>
  </si>
  <si>
    <t>How would you describe the plant diversity (i.e., number of plant species) in: Bushland patches</t>
  </si>
  <si>
    <t>_3_3_1_2_2</t>
  </si>
  <si>
    <t>How would you describe the plant diversity (i.e., number of plant species) in: Fallow land which is unproductive for at least 1 year</t>
  </si>
  <si>
    <t>_3_3_1_2_3</t>
  </si>
  <si>
    <t>How would you describe the plant diversity (i.e., number of plant species) in: Hedgerows/Live fences</t>
  </si>
  <si>
    <t>_3_3_1_2_4</t>
  </si>
  <si>
    <t>How would you describe the plant diversity (i.e., number of plant species) in: Natural grassland</t>
  </si>
  <si>
    <t>_3_3_1_2_6</t>
  </si>
  <si>
    <t>How would you describe the plant diversity (i.e., number of plant species) in: Remnant forest patches</t>
  </si>
  <si>
    <t>_3_3_1_2_7</t>
  </si>
  <si>
    <t>How would you describe the plant diversity (i.e., number of plant species) in: Wetlands</t>
  </si>
  <si>
    <t>_3_3_1_2_8</t>
  </si>
  <si>
    <t>How would you describe the plant diversity (i.e., number of plant species) in: Woodlots</t>
  </si>
  <si>
    <t>_3_3_1_2_end_group</t>
  </si>
  <si>
    <t>_3_3_1_3</t>
  </si>
  <si>
    <t>How would you describe the diversity of insect pollinators on your farm?</t>
  </si>
  <si>
    <t>_3_3_1_3_1</t>
  </si>
  <si>
    <t>How would you describe the diversity of crop and livestock pests on your farm?</t>
  </si>
  <si>
    <t>_3_3_1_3_2</t>
  </si>
  <si>
    <t>How would you describe the diversity of natural crop and livestock pest enemies on your farm?</t>
  </si>
  <si>
    <t>_3_3_1_4</t>
  </si>
  <si>
    <t>How would you describe the diversity of mammals on your farm?</t>
  </si>
  <si>
    <t>_3_3_1_5</t>
  </si>
  <si>
    <t>How would you describe the amount of trees (or perennial woody plants) on your farm?</t>
  </si>
  <si>
    <t>_3_3_1_6</t>
  </si>
  <si>
    <t>How would you describe the diversity of trees (or perennial woody plants) on your farm?</t>
  </si>
  <si>
    <t>_3_3_2_1_begin_group</t>
  </si>
  <si>
    <t>_3_3_2_1</t>
  </si>
  <si>
    <t>Since when has your household been farming this land?</t>
  </si>
  <si>
    <t>_3_3_2_2</t>
  </si>
  <si>
    <t>What was the main previous land cover?</t>
  </si>
  <si>
    <t>_3_3_2_2_end_group</t>
  </si>
  <si>
    <t>_3_3_1_end_group</t>
  </si>
  <si>
    <t>_1_4_2_begin_group</t>
  </si>
  <si>
    <t>**19. Farm characteristics**</t>
  </si>
  <si>
    <t>In the last 12 months [add country meaning], what did you produce on your farm?</t>
  </si>
  <si>
    <t>_1_4_2_1_1_begin_repeat</t>
  </si>
  <si>
    <t>Add new "other" product?</t>
  </si>
  <si>
    <t>_1_4_2_1_1</t>
  </si>
  <si>
    <t>Specify other product:</t>
  </si>
  <si>
    <t>_1_4_2_1_1_end_repeat</t>
  </si>
  <si>
    <t>_1_4_2_1_calculate</t>
  </si>
  <si>
    <t>_1_4_2_2_begin_group</t>
  </si>
  <si>
    <t>_1_4_2_2_note</t>
  </si>
  <si>
    <t>What do the produced CROPS (including perennial crops) get used for?</t>
  </si>
  <si>
    <t>_1_4_2_2_answer</t>
  </si>
  <si>
    <t>Select the share of harvested produced CROPS (including perennial crops) by used:</t>
  </si>
  <si>
    <t>_1_4_2_2_1</t>
  </si>
  <si>
    <t>Select the share of harvested CROPS (including perennial crops) used for: Household consumption</t>
  </si>
  <si>
    <t>_1_4_2_2_2</t>
  </si>
  <si>
    <t>Select the share of harvested CROPS (including perennial crops) used for: Own livestock consumption</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</si>
  <si>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</si>
  <si>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</si>
  <si>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</si>
  <si>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</si>
  <si>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</si>
  <si>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</si>
  <si>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</si>
  <si>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</si>
  <si>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</si>
  <si>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</si>
  <si>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_1_4_2_2_end_group</t>
  </si>
  <si>
    <t>_2_7_1_1_begin_group</t>
  </si>
  <si>
    <t>_2_7_1_1</t>
  </si>
  <si>
    <t>When you sell the produced CROPs, who do you sell to?</t>
  </si>
  <si>
    <t>_2_7_1_1_1</t>
  </si>
  <si>
    <t>Specify other places where you sell the produced CROPS:</t>
  </si>
  <si>
    <t>_2_6_1_4_1</t>
  </si>
  <si>
    <t>Do you get a fair price for your produced CROPS?</t>
  </si>
  <si>
    <t>_2_7_1_1_end_group</t>
  </si>
  <si>
    <t>_1_4_2_3_begin_group</t>
  </si>
  <si>
    <t>_1_4_2_3_note</t>
  </si>
  <si>
    <t>**What do the produced LIVESTOCK get used for?**</t>
  </si>
  <si>
    <t>_1_4_2_3_answer</t>
  </si>
  <si>
    <t>Select the share of harvested produce by used</t>
  </si>
  <si>
    <t>_1_4_2_3_1</t>
  </si>
  <si>
    <t>Select the share of produced LIVESTOCK used for: Household consumption</t>
  </si>
  <si>
    <t>_1_4_2_3_3</t>
  </si>
  <si>
    <t>Select the share of produced LIVESTOCK used for: Household use</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</si>
  <si>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</si>
  <si>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</si>
  <si>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</si>
  <si>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</si>
  <si>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</si>
  <si>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</si>
  <si>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</si>
  <si>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</si>
  <si>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</si>
  <si>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</si>
  <si>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_1_4_2_3_end_group</t>
  </si>
  <si>
    <t>_2_7_1_2_begin_group</t>
  </si>
  <si>
    <t>_2_7_1_2</t>
  </si>
  <si>
    <t>When you sell the produced LIVESTOCK, who do you sell to?</t>
  </si>
  <si>
    <t>_2_7_1_2_1</t>
  </si>
  <si>
    <t>Specify other places where you sell the produced LIVESTOCK:</t>
  </si>
  <si>
    <t>_2_6_1_4_2</t>
  </si>
  <si>
    <t>Do you get a fair price for your produced LIVESTOCK?</t>
  </si>
  <si>
    <t>_2_7_1_2_end_group</t>
  </si>
  <si>
    <t>_1_4_2_4_begin_group</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</si>
  <si>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</si>
  <si>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</si>
  <si>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</si>
  <si>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</si>
  <si>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</si>
  <si>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</si>
  <si>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</si>
  <si>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</si>
  <si>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</si>
  <si>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</si>
  <si>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</si>
  <si>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</si>
  <si>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</si>
  <si>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</si>
  <si>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</si>
  <si>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</si>
  <si>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</si>
  <si>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_1_4_2_4_end_group</t>
  </si>
  <si>
    <t>_2_7_1_3_begin_group</t>
  </si>
  <si>
    <t>_2_7_1_3</t>
  </si>
  <si>
    <t>When you sell the produced FISH, who do you sell to?</t>
  </si>
  <si>
    <t>_2_7_1_3_1</t>
  </si>
  <si>
    <t>Specify other places where you sell the produced FISH:</t>
  </si>
  <si>
    <t>_2_6_1_4_3</t>
  </si>
  <si>
    <t>Do you get a fair price for your produced FISH?</t>
  </si>
  <si>
    <t>_2_7_1_3_end_group</t>
  </si>
  <si>
    <t>_1_4_2_5_begin_group</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</si>
  <si>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</si>
  <si>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</si>
  <si>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</si>
  <si>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</si>
  <si>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</si>
  <si>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</si>
  <si>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</si>
  <si>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</si>
  <si>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</si>
  <si>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</si>
  <si>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</si>
  <si>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</si>
  <si>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</si>
  <si>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</si>
  <si>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</si>
  <si>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</si>
  <si>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</si>
  <si>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</si>
  <si>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</si>
  <si>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</si>
  <si>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</si>
  <si>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_1_4_2_5_end_group</t>
  </si>
  <si>
    <t>_2_7_1_4_begin_group</t>
  </si>
  <si>
    <t>_2_7_1_4</t>
  </si>
  <si>
    <t>When you sell the produced wood, bark, rubber, etc. (from TREES), who do you sell to?</t>
  </si>
  <si>
    <t>_2_7_1_4_1</t>
  </si>
  <si>
    <t>Specify other places where you sell the produced  WOOD/BARK/RUBBER/ETC (FROM TREES):</t>
  </si>
  <si>
    <t>_2_6_1_4_4</t>
  </si>
  <si>
    <t>Do you get a fair price for your produced wood, bark, rubber, etc. (from TREES)?</t>
  </si>
  <si>
    <t>_2_7_1_4_end_group</t>
  </si>
  <si>
    <t>_1_4_2_6_begin_group</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</si>
  <si>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</si>
  <si>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</si>
  <si>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</si>
  <si>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</si>
  <si>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</si>
  <si>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</si>
  <si>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</si>
  <si>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</si>
  <si>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</si>
  <si>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</si>
  <si>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</si>
  <si>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</si>
  <si>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</si>
  <si>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</si>
  <si>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</si>
  <si>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_1_4_2_6_end_group</t>
  </si>
  <si>
    <t>_2_7_1_5_begin_group</t>
  </si>
  <si>
    <t>_2_7_1_5</t>
  </si>
  <si>
    <t>When you sell the produced HONEY, who do you sell to?</t>
  </si>
  <si>
    <t>_2_7_1_5_1</t>
  </si>
  <si>
    <t>Specify other places where you sell the produced HONEY:</t>
  </si>
  <si>
    <t>_2_6_1_4_5</t>
  </si>
  <si>
    <t>Do you get a fair price for your produced HONEY?</t>
  </si>
  <si>
    <t>_2_7_1_5_end_group</t>
  </si>
  <si>
    <t>_1_4_2_7_begin_repeat</t>
  </si>
  <si>
    <t>_1_4_2_7_calculate</t>
  </si>
  <si>
    <t>Specify other on-farm product</t>
  </si>
  <si>
    <t>_1_4_2_7_note</t>
  </si>
  <si>
    <t>**What does the produced ${_1_4_2_7_calculate} get used for?**</t>
  </si>
  <si>
    <t>_1_4_2_7_answer</t>
  </si>
  <si>
    <t>_1_4_2_7_1</t>
  </si>
  <si>
    <t>Select the share of produced OTHER ON-FARM PRODUCT used for: Household consumption</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</si>
  <si>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</si>
  <si>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</si>
  <si>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</si>
  <si>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</si>
  <si>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</si>
  <si>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</si>
  <si>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</si>
  <si>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</si>
  <si>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</si>
  <si>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</si>
  <si>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</si>
  <si>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</si>
  <si>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</si>
  <si>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</si>
  <si>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_2_7_1_6</t>
  </si>
  <si>
    <t>When you sell the produced ${_1_4_2_7_calculate}, who do you sell to?</t>
  </si>
  <si>
    <t>_2_7_1_6_1</t>
  </si>
  <si>
    <t>Specify other places where you sell the OTHER on-farm products:</t>
  </si>
  <si>
    <t>_2_6_1_4_6</t>
  </si>
  <si>
    <t>Do you get a fair price for your OTHER ON-FARM PRODUCT?</t>
  </si>
  <si>
    <t>_1_4_2_7_end_group</t>
  </si>
  <si>
    <t>_1_4_2_end_group</t>
  </si>
  <si>
    <t>_3_4_1_begin_group</t>
  </si>
  <si>
    <t>**20. Labour**</t>
  </si>
  <si>
    <t>_3_4_1_1_begin_group</t>
  </si>
  <si>
    <t>**Household members**</t>
  </si>
  <si>
    <t>_3_4_1_1_1_begin_group</t>
  </si>
  <si>
    <t>_3_4_1_1_1_note</t>
  </si>
  <si>
    <t>**Of the ${_1_2_1_14_1} Male adults (≥18 and ≤65 years old) who live in your household:**</t>
  </si>
  <si>
    <t>_3_4_1_1_1_1</t>
  </si>
  <si>
    <t>Of the Male adults (≥18 and ≤65 years old) who live in your household: How many of them work PERMANENTLY (all year around) on your farm?</t>
  </si>
  <si>
    <t>_3_4_1_1_1_2</t>
  </si>
  <si>
    <t>Of the Male adults (≥18 and ≤65 years old) who live in your household: How many of them work SEASONALY (only during peak period) on your farm?</t>
  </si>
  <si>
    <t>_3_4_1_1_1_end_group</t>
  </si>
  <si>
    <t>_3_4_1_1_2_begin_group</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</si>
  <si>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</si>
  <si>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</si>
  <si>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</si>
  <si>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</si>
  <si>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</si>
  <si>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</si>
  <si>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</si>
  <si>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</si>
  <si>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</si>
  <si>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</si>
  <si>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</si>
  <si>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</si>
  <si>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</si>
  <si>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</si>
  <si>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</si>
  <si>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</si>
  <si>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</si>
  <si>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</si>
  <si>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</si>
  <si>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</si>
  <si>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</si>
  <si>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</si>
  <si>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</si>
  <si>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</si>
  <si>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</si>
  <si>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</si>
  <si>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</si>
  <si>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</si>
  <si>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</si>
  <si>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</si>
  <si>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</si>
  <si>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</si>
  <si>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</si>
  <si>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</si>
  <si>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</si>
  <si>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</si>
  <si>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</si>
  <si>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</si>
  <si>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</si>
  <si>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</si>
  <si>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_3_4_1_1_1_1_calculate_2</t>
  </si>
  <si>
    <t>_3_4_1_1_2_1_calculate_1</t>
  </si>
  <si>
    <t>_3_4_1_1_2_1_calculate_2</t>
  </si>
  <si>
    <t>_3_4_1_1_3_1_calculate_1</t>
  </si>
  <si>
    <t>_3_4_1_1_3_1_calculate_2</t>
  </si>
  <si>
    <t>_3_4_1_1_4_1_calculate_1</t>
  </si>
  <si>
    <t>_3_4_1_1_4_1_calculate_2</t>
  </si>
  <si>
    <t>_3_4_1_1_5_1_calculate_1</t>
  </si>
  <si>
    <t>_3_4_1_1_5_1_calculate_2</t>
  </si>
  <si>
    <t>_3_4_1_1_6_1_calculate_1</t>
  </si>
  <si>
    <t>_3_4_1_1_6_1_calculate_2</t>
  </si>
  <si>
    <t>_3_4_1_1_7_1</t>
  </si>
  <si>
    <t>**Enumerator: move on to the next question. Please keep the pre-selected options as they are; do not deselect any of them.**</t>
  </si>
  <si>
    <t>_3_4_1_1_7_1_begin_repeat</t>
  </si>
  <si>
    <t>**Permanent workers**</t>
  </si>
  <si>
    <t>_3_4_1_1_7_1_calculate</t>
  </si>
  <si>
    <t>Number of household members working PERMANENTLY (all year around) on your farm</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</si>
  <si>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</si>
  <si>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</si>
  <si>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</si>
  <si>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</si>
  <si>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</si>
  <si>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</si>
  <si>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_3_4_1_1_7_1_2_1</t>
  </si>
  <si>
    <t>List other activities performed by household members working PERMANENTLY (all year around)</t>
  </si>
  <si>
    <t>_3_4_1_1_7_1_3</t>
  </si>
  <si>
    <t xml:space="preserve">Select the activities performed for Crop production (including perennial crops) by household members working PERMANENTLY (all year around) </t>
  </si>
  <si>
    <t>_3_4_1_1_7_1_3_1</t>
  </si>
  <si>
    <t>_3_4_1_1_7_1_4</t>
  </si>
  <si>
    <t>Select the activities performed for Livestock production by household members working PERMANENTLY (all year around) :</t>
  </si>
  <si>
    <t>_3_4_1_1_7_1_4_1</t>
  </si>
  <si>
    <t>_3_4_1_1_7_1_5</t>
  </si>
  <si>
    <t>Select the activities performed for Fish production by household members working PERMANENTLY (all year around):</t>
  </si>
  <si>
    <t>_3_4_1_1_7_1_5_1</t>
  </si>
  <si>
    <t>_3_4_1_1_7_1_6</t>
  </si>
  <si>
    <t>Select the activities performed for Trees production (e.g., for wood, bark, rubber) by household members working PERMANENTLY (all year around):</t>
  </si>
  <si>
    <t>_3_4_1_1_7_1_6_1</t>
  </si>
  <si>
    <t>_3_4_1_1_7_1_7</t>
  </si>
  <si>
    <t>Select the activities performed for Honey production by household members working PERMANENTLY (all year around):</t>
  </si>
  <si>
    <t>_3_4_1_1_7_1_7_1</t>
  </si>
  <si>
    <t>_3_4_1_1_7_1_end_repeat</t>
  </si>
  <si>
    <t>_3_4_1_1_1_2_calculate_1</t>
  </si>
  <si>
    <t>_3_4_1_1_1_2_calculate_2</t>
  </si>
  <si>
    <t>_3_4_1_1_2_2_calculate_1</t>
  </si>
  <si>
    <t>_3_4_1_1_2_2_calculate_2</t>
  </si>
  <si>
    <t>_3_4_1_1_3_2_calculate_1</t>
  </si>
  <si>
    <t>_3_4_1_1_3_2_calculate_2</t>
  </si>
  <si>
    <t>_3_4_1_1_4_2_calculate_1</t>
  </si>
  <si>
    <t>_3_4_1_1_4_2_calculate_2</t>
  </si>
  <si>
    <t>_3_4_1_1_5_2_calculate_1</t>
  </si>
  <si>
    <t>_3_4_1_1_5_2_calculate_2</t>
  </si>
  <si>
    <t>_3_4_1_1_6_2_calculate_1</t>
  </si>
  <si>
    <t>_3_4_1_1_6_2_calculate_2</t>
  </si>
  <si>
    <t>_3_4_1_1_7_2</t>
  </si>
  <si>
    <t>_3_4_1_1_7_2_begin_repeat</t>
  </si>
  <si>
    <t>**Seasonal workers**</t>
  </si>
  <si>
    <t>_3_4_1_1_7_2_calculate</t>
  </si>
  <si>
    <t>Number of household members working  SEASONALY (only during peak period) on your farm</t>
  </si>
  <si>
    <t>_3_4_1_1_7_2_1</t>
  </si>
  <si>
    <t>**How many work seasons are there in a year for the the ${_3_4_1_1_7_2_calculate} household members who work SEASONALY?**</t>
  </si>
  <si>
    <t>_3_4_1_2_7_2_1_begin_repeat</t>
  </si>
  <si>
    <t>_3_4_1_2_7_2_1_calculate</t>
  </si>
  <si>
    <t>Season # ${_3_4_1_2_7_2_1_calculate} work by household members</t>
  </si>
  <si>
    <t>_3_4_1_2_7_2_1_note</t>
  </si>
  <si>
    <t>**SEASON ${_3_4_1_2_7_2_1_calculate}: ${_3_4_1_1_7_2_calculate} seasonal workers**</t>
  </si>
  <si>
    <t>_3_4_1_2_7_2_2</t>
  </si>
  <si>
    <t>Select the months worked per year for SEASON ${_3_4_1_2_7_2_1_calculate} by household members working SEASONALY</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</si>
  <si>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</si>
  <si>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</si>
  <si>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</si>
  <si>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</si>
  <si>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</si>
  <si>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</si>
  <si>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</si>
  <si>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</si>
  <si>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_3_4_1_2_7_2_6</t>
  </si>
  <si>
    <t>Select the activities performed for Crop production (including perennial crops) by household members working during SEASON ${_3_4_1_2_1_2_1_calculate}</t>
  </si>
  <si>
    <t>_3_4_1_2_7_2_6_1</t>
  </si>
  <si>
    <t>_3_4_1_2_7_2_7</t>
  </si>
  <si>
    <t>Select the activities performed for Livestock production by household members working during SEASON ${_3_4_1_2_1_2_1_calculate}:</t>
  </si>
  <si>
    <t>_3_4_1_2_7_2_7_1</t>
  </si>
  <si>
    <t>_3_4_1_2_7_2_8</t>
  </si>
  <si>
    <t>Select the activities performed for Fish production by household members working during SEASON ${_3_4_1_2_1_2_1_calculate}:</t>
  </si>
  <si>
    <t>_3_4_1_2_7_2_8_1</t>
  </si>
  <si>
    <t>_3_4_1_2_7_2_9</t>
  </si>
  <si>
    <t>Select the activities performed for Trees production (e.g., for wood, bark, rubber) by household members working during SEASON ${_3_4_1_2_1_2_1_calculate}:</t>
  </si>
  <si>
    <t>_3_4_1_2_7_2_9_1</t>
  </si>
  <si>
    <t>_3_4_1_2_7_2_10</t>
  </si>
  <si>
    <t>Select the activities performed for Honey production by household members working during SEASON ${_3_4_1_2_1_2_1_calculate}:</t>
  </si>
  <si>
    <t>_3_4_1_2_7_2_10_1</t>
  </si>
  <si>
    <t>_3_4_1_2_7_2_1_end_repeat</t>
  </si>
  <si>
    <t>_3_4_1_2_7_2_2_join</t>
  </si>
  <si>
    <t>_3_4_1_1_7_2_end_repeat</t>
  </si>
  <si>
    <t>_3_4_1_1_end_group</t>
  </si>
  <si>
    <t>_3_4_1_2_begin_group</t>
  </si>
  <si>
    <t>**Hired/Free/Exchange Labourers**</t>
  </si>
  <si>
    <t>_3_4_1_2_1</t>
  </si>
  <si>
    <t>Do you employ hired laborers or utilize free/exchange labour on your farm?</t>
  </si>
  <si>
    <t>_3_4_1_2_1_1</t>
  </si>
  <si>
    <t>Do you employ any of the following groups as PERMANENT (all year round) hired/free/exchange laborers on your farm?</t>
  </si>
  <si>
    <t>_3_4_1_2_1_2</t>
  </si>
  <si>
    <t>Do you employ any of the following groups as SEASONAL (only during peak periods) hired/free/exchange laborers on your farm??</t>
  </si>
  <si>
    <t>_3_4_1_2_1_1_begin_repeat</t>
  </si>
  <si>
    <t>**Permanent labourers**</t>
  </si>
  <si>
    <t>_3_4_1_2_1_1_calculate</t>
  </si>
  <si>
    <t>Group of people working as PERMANENT (all year round) hired/free/exchange laborers on your farm</t>
  </si>
  <si>
    <t>_3_4_1_2_1_1_1</t>
  </si>
  <si>
    <t>Number of ${_3_4_1_2_1_1_calculate} that work as PERMANENT hired/free/exchange laborers on your farm</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</si>
  <si>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</si>
  <si>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</si>
  <si>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</si>
  <si>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</si>
  <si>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</si>
  <si>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</si>
  <si>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_3_4_1_2_1_1_3_1</t>
  </si>
  <si>
    <t>Select the activities performed for Crop production (including perennial crops) by PERMANENT hired/free/exchange laborers on your farm:</t>
  </si>
  <si>
    <t>_3_4_1_2_1_1_3_1_1</t>
  </si>
  <si>
    <t>_3_4_1_2_1_1_3_2</t>
  </si>
  <si>
    <t>Select the activities performed for Livestock production by PERMANENT hired/free/exchange laborers on your farm:</t>
  </si>
  <si>
    <t>_3_4_1_2_1_1_3_2_1</t>
  </si>
  <si>
    <t>_3_4_1_2_1_1_3_3</t>
  </si>
  <si>
    <r>
      <t>Select the activities performed for Fish production</t>
    </r>
    <r>
      <rPr>
        <b/>
        <sz val="11"/>
        <color rgb="FF000000"/>
        <rFont val="Calibri"/>
      </rPr>
      <t xml:space="preserve"> by PERMANENT hired/free/exchange laborers on your farm:</t>
    </r>
  </si>
  <si>
    <t>_3_4_1_2_1_1_3_3_1</t>
  </si>
  <si>
    <t>_3_4_1_2_1_1_3_4</t>
  </si>
  <si>
    <t>Select the activities performed for Trees production (e.g., for wood, bark, rubber) by PERMANENT hired/free/exchange laborers on your farm:</t>
  </si>
  <si>
    <t>_3_4_1_2_1_1_3_4_1</t>
  </si>
  <si>
    <t>_3_4_1_2_1_1_3_5</t>
  </si>
  <si>
    <t>Select the activities performed for Honey production by PERMANENT hired/free/exchange laborers on your farm:</t>
  </si>
  <si>
    <t>_3_4_1_2_1_1_3_5_1</t>
  </si>
  <si>
    <t>_3_4_1_2_1_1_end_repeat</t>
  </si>
  <si>
    <t>_3_4_1_2_1_2_begin_repeat</t>
  </si>
  <si>
    <t>**Seasonal labourers**</t>
  </si>
  <si>
    <t>_3_4_1_2_1_2_calculate</t>
  </si>
  <si>
    <t>Season # ${_3_4_1_2_1_2_calculate}  work by SEASONAL hired/free/exchange laborers on your farm</t>
  </si>
  <si>
    <t>_3_4_1_2_1_2_1</t>
  </si>
  <si>
    <t>How many work seasons do you have in a year for your SEASONAL ${_3_4_1_2_1_2_calculate} hired/free/exchange laborers on your farm?</t>
  </si>
  <si>
    <t>_3_4_1_2_1_2_1_begin_repeat</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</si>
  <si>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</si>
  <si>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</si>
  <si>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</si>
  <si>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</si>
  <si>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</si>
  <si>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</si>
  <si>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</si>
  <si>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</si>
  <si>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</si>
  <si>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</si>
  <si>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</si>
  <si>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</si>
  <si>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</si>
  <si>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</si>
  <si>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_3_4_1_2_1_2_1_5_1</t>
  </si>
  <si>
    <t>Select the activities performed for Crop production (including perennial crops) by SEASONAL hired/free/exchange laborers on your farm:</t>
  </si>
  <si>
    <t>_3_4_1_2_1_2_1_5_1_1</t>
  </si>
  <si>
    <t>_3_4_1_2_1_2_1_5_2</t>
  </si>
  <si>
    <t>Select the activities performed for Livestock production by SEASONAL hired/free/exchange laborers on your farm:</t>
  </si>
  <si>
    <t>_3_4_1_2_1_2_1_5_2_1</t>
  </si>
  <si>
    <t>_3_4_1_2_1_2_1_5_3</t>
  </si>
  <si>
    <t>Select the activities performed for Fish production by SEASONAL hired/free/exchange laborers on your farm:</t>
  </si>
  <si>
    <t>_3_4_1_2_1_2_1_5_3_1</t>
  </si>
  <si>
    <t>_3_4_1_2_1_2_1_5_4</t>
  </si>
  <si>
    <t>Select the activities performed for Trees production (e.g., for wood, bark, rubber) by SEASONAL hired/free/exchange laborers on your farm:</t>
  </si>
  <si>
    <t>_3_4_1_2_1_2_1_5_4_1</t>
  </si>
  <si>
    <t>_3_4_1_2_1_2_1_5_5</t>
  </si>
  <si>
    <t>Select the activities performed for Honey production by SEASONAL hired/free/exchange laborers on your farm:</t>
  </si>
  <si>
    <t>_3_4_1_2_1_2_1_5_5_1</t>
  </si>
  <si>
    <t>_3_4_1_2_1_2_1_end_repeat</t>
  </si>
  <si>
    <t>_3_4_1_2_1_2_1_2_join</t>
  </si>
  <si>
    <t>_3_4_1_2_1_2_end_repeat</t>
  </si>
  <si>
    <t>_3_4_1_2_end_group</t>
  </si>
  <si>
    <t>_3_4_1_end_group</t>
  </si>
  <si>
    <t>_2_2_3_begin_group_2</t>
  </si>
  <si>
    <t>**21. Crop production**</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</si>
  <si>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</si>
  <si>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</si>
  <si>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</si>
  <si>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</si>
  <si>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</si>
  <si>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_3_4_3_1_1_calculate</t>
  </si>
  <si>
    <t>_3_4_3_1_1_2</t>
  </si>
  <si>
    <t>Name of the crop species # ${_3_4_3_1_1_calculate}:</t>
  </si>
  <si>
    <t>_3_4_3_1_1_end_repeat</t>
  </si>
  <si>
    <t>c1</t>
  </si>
  <si>
    <t>Name of the crop species  (including perennial crops) that were produced on your farm in the last 12 months [add country meaning]</t>
  </si>
  <si>
    <t>c2</t>
  </si>
  <si>
    <t>c3</t>
  </si>
  <si>
    <t>c4</t>
  </si>
  <si>
    <t>c5</t>
  </si>
  <si>
    <t>c6</t>
  </si>
  <si>
    <t>c7</t>
  </si>
  <si>
    <t>c8</t>
  </si>
  <si>
    <t>c9</t>
  </si>
  <si>
    <t>c10</t>
  </si>
  <si>
    <t>c11</t>
  </si>
  <si>
    <t>c12</t>
  </si>
  <si>
    <t>c13</t>
  </si>
  <si>
    <t>c14</t>
  </si>
  <si>
    <t>c15</t>
  </si>
  <si>
    <t>c16</t>
  </si>
  <si>
    <t>c17</t>
  </si>
  <si>
    <t>c18</t>
  </si>
  <si>
    <t>c19</t>
  </si>
  <si>
    <t>c20</t>
  </si>
  <si>
    <t>_3_4_2_1_1</t>
  </si>
  <si>
    <t>What is the total area of land used for growing crops in ${_1_4_1_1_calculate}?</t>
  </si>
  <si>
    <t>_3_3_3_1</t>
  </si>
  <si>
    <t>In the past [localised description of 12 months], did you use any of these practices on your cropland?</t>
  </si>
  <si>
    <t>_3_3_3_1_1</t>
  </si>
  <si>
    <t>_3_3_3_2_begin_repeat</t>
  </si>
  <si>
    <t>_3_3_3_1_calculate</t>
  </si>
  <si>
    <t>_3_3_3_1_calculate_2</t>
  </si>
  <si>
    <t>Practices used on your cropland in the past [localised description of 12 months]</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</si>
  <si>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</si>
  <si>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</si>
  <si>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</si>
  <si>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</si>
  <si>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</si>
  <si>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</si>
  <si>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</si>
  <si>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</si>
  <si>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_3_4_3_1_2_calculate</t>
  </si>
  <si>
    <t>_3_4_3_1_2</t>
  </si>
  <si>
    <t>**Name of main crop species #${_3_4_3_1_2_calculate}:**</t>
  </si>
  <si>
    <t>_3_4_3_1_3_calculate</t>
  </si>
  <si>
    <t>Name of main crop species</t>
  </si>
  <si>
    <t>_3_4_3_1_3</t>
  </si>
  <si>
    <t>Number of varieties of ${_3_4_3_1_3_calculate} produced:</t>
  </si>
  <si>
    <t>_3_4_2_1_3</t>
  </si>
  <si>
    <t>Area of land under ${_3_4_3_1_3_calculate} production in ${_1_4_1_1_calculate}:</t>
  </si>
  <si>
    <t>_3_3_2_1_5_9_1</t>
  </si>
  <si>
    <t>In the past [localised description of 12 months], what practices did you use to produce ${_3_4_3_1_3_calculate}?</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</si>
  <si>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</si>
  <si>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</si>
  <si>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</si>
  <si>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</si>
  <si>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_3_3_2_1_5_9_2_2</t>
  </si>
  <si>
    <t>How many of the total hectares/acresof land devoted to ${_3_4_3_1_3_calculate} production are: Monoculture with perennial crops systems</t>
  </si>
  <si>
    <t>_3_3_2_1_5_9_2_3</t>
  </si>
  <si>
    <t>How many of the total hectares/acresof land devoted to ${_3_4_3_1_3_calculate} production are: Agroforestry systems</t>
  </si>
  <si>
    <t>_3_3_2_1_5_9_2_4</t>
  </si>
  <si>
    <t>How many of the total hectares/acresof land devoted to ${_3_4_3_1_3_calculate} production are: Burning crop residues systems</t>
  </si>
  <si>
    <t>_3_3_2_1_5_9_2_5</t>
  </si>
  <si>
    <t>How many of the total hectares/acresof land devoted to ${_3_4_3_1_3_calculate} production are: Cover crops systems</t>
  </si>
  <si>
    <t>_3_3_2_1_5_9_2_6</t>
  </si>
  <si>
    <t>How many of the total hectares/acresof land devoted to ${_3_4_3_1_3_calculate} production are: Crop rotation systems</t>
  </si>
  <si>
    <t>_3_3_2_1_5_9_2_7</t>
  </si>
  <si>
    <t>How many of the total hectares/acresof land devoted to ${_3_4_3_1_3_calculate} production are: Fallow (leave land unproductive) systems</t>
  </si>
  <si>
    <t>_3_3_2_1_5_9_2_8</t>
  </si>
  <si>
    <t>How many of the total hectares/acresof land devoted to ${_3_4_3_1_3_calculate} production are: Hedgerows/Live fences systems</t>
  </si>
  <si>
    <t>_3_3_2_1_5_9_2_9</t>
  </si>
  <si>
    <t>How many of the total hectares/acresof land devoted to ${_3_4_3_1_3_calculate} production are: Homegarden systems</t>
  </si>
  <si>
    <t>_3_3_2_1_5_9_2_10</t>
  </si>
  <si>
    <t>How many of the total hectares/acresof land devoted to ${_3_4_3_1_3_calculate} production are: Intercropping systems</t>
  </si>
  <si>
    <t>_3_3_2_1_5_9_2_11</t>
  </si>
  <si>
    <t>How many of the total hectares/acresof land devoted to ${_3_4_3_1_3_calculate} production are: Land clearing for agriculture systems</t>
  </si>
  <si>
    <t>_3_3_2_1_5_9_2_12</t>
  </si>
  <si>
    <t>How many of the total hectares/acresof land devoted to ${_3_4_3_1_3_calculate} production are: Mulching systems</t>
  </si>
  <si>
    <t>_3_3_2_1_5_9_2_13</t>
  </si>
  <si>
    <t>How many of the total hectares/acresof land devoted to ${_3_4_3_1_3_calculate} production are: Natural strips/vegetation systems</t>
  </si>
  <si>
    <t>_3_3_2_1_5_9_2_14</t>
  </si>
  <si>
    <t>How many of the total hectares/acresof land devoted to ${_3_4_3_1_3_calculate} production are: Pollinator/Flower strips systems</t>
  </si>
  <si>
    <t>_3_3_2_1_5_9_2_15</t>
  </si>
  <si>
    <t>How many of the total hectares/acresof land devoted to ${_3_4_3_1_3_calculate} production are: Pull-push systems</t>
  </si>
  <si>
    <t>_3_3_2_1_5_9_2_16</t>
  </si>
  <si>
    <t>How many of the total hectares/acresof land devoted to ${_3_4_3_1_3_calculate} production are:  other practice</t>
  </si>
  <si>
    <t>_3_3_2_1_5_9_3_note</t>
  </si>
  <si>
    <t>**What is the planting density of ${_3_4_3_1_3_calculate}, expressed in plants per hectare/acres in:**</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</si>
  <si>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</si>
  <si>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</si>
  <si>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</si>
  <si>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</si>
  <si>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</si>
  <si>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</si>
  <si>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</si>
  <si>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</si>
  <si>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</si>
  <si>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</si>
  <si>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</si>
  <si>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</si>
  <si>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</si>
  <si>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</si>
  <si>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</si>
  <si>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</si>
  <si>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</si>
  <si>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</si>
  <si>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</si>
  <si>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</si>
  <si>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</si>
  <si>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</si>
  <si>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</si>
  <si>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</si>
  <si>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</si>
  <si>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</si>
  <si>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</si>
  <si>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</si>
  <si>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</si>
  <si>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</si>
  <si>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</si>
  <si>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</si>
  <si>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</si>
  <si>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</si>
  <si>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_3_3_3_2_3_2</t>
  </si>
  <si>
    <t>**List all the crops (including perennial crops) planted with ${_3_4_3_1_3_calculate} under Cover crops:**</t>
  </si>
  <si>
    <t>_3_3_3_2_3_3</t>
  </si>
  <si>
    <t>**List all the crops (including perennial crops) planted with ${_3_4_3_1_3_calculate} under Crop rotation:**</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</si>
  <si>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</si>
  <si>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</si>
  <si>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</si>
  <si>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</si>
  <si>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</si>
  <si>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</si>
  <si>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</si>
  <si>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</si>
  <si>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</si>
  <si>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</si>
  <si>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</si>
  <si>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</si>
  <si>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</si>
  <si>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</si>
  <si>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</si>
  <si>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</si>
  <si>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_3_3_3_2_5_1</t>
  </si>
  <si>
    <t>How do you describe the diversity of trees planted with ${_3_4_3_1_3_calculate} in: Agroforestry systems</t>
  </si>
  <si>
    <t>_3_3_3_2_5_2</t>
  </si>
  <si>
    <t>How do you describe the diversity of trees planted with ${_3_4_3_1_3_calculate} in: Hedgerows/Live fences systems</t>
  </si>
  <si>
    <t>_3_3_3_2_5_3</t>
  </si>
  <si>
    <t>How do you describe the diversity of trees planted with ${_3_4_3_1_3_calculate} in: Homegarden systems</t>
  </si>
  <si>
    <t>_3_3_3_2_6_note</t>
  </si>
  <si>
    <t>What is the spatial arrangement of the trees planted with ${_3_4_3_1_3_calculate} under:</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</si>
  <si>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</si>
  <si>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</si>
  <si>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</si>
  <si>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</si>
  <si>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</si>
  <si>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</si>
  <si>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_3_4_2_1_5_1</t>
  </si>
  <si>
    <t>Select crop production unit:</t>
  </si>
  <si>
    <t>_3_4_2_1_5_1_2</t>
  </si>
  <si>
    <t>Specify other production unit:</t>
  </si>
  <si>
    <t>_3_4_2_1_5_1_calculate</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</si>
  <si>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</si>
  <si>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</si>
  <si>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</si>
  <si>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</si>
  <si>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</si>
  <si>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</si>
  <si>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</si>
  <si>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</si>
  <si>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</si>
  <si>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</si>
  <si>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</si>
  <si>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</si>
  <si>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</si>
  <si>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</si>
  <si>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</si>
  <si>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</si>
  <si>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</si>
  <si>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</si>
  <si>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</si>
  <si>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</si>
  <si>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</si>
  <si>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</si>
  <si>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</si>
  <si>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</si>
  <si>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</si>
  <si>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</si>
  <si>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</si>
  <si>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</si>
  <si>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</si>
  <si>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</si>
  <si>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</si>
  <si>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</si>
  <si>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</si>
  <si>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</si>
  <si>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</si>
  <si>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</si>
  <si>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_3_4_2_1_6_1</t>
  </si>
  <si>
    <t>What does the produced crop get used for?</t>
  </si>
  <si>
    <t>_3_4_2_1_6_1_1</t>
  </si>
  <si>
    <t>Specify other use:</t>
  </si>
  <si>
    <t>_3_4_2_1_6_calculate</t>
  </si>
  <si>
    <t>_3_4_2_1_6_2</t>
  </si>
  <si>
    <t>**Please allocate the ${_3_4_2_1_6_calculate}  ${_3_4_2_1_5_1_calculate} of ${_3_4_3_1_3_calculate} produced to the following uses:**</t>
  </si>
  <si>
    <t>_3_4_2_1_6_2_1</t>
  </si>
  <si>
    <t>Quantity of ${_3_4_3_1_3_calculate} used for **Human consumption** in ${_3_4_2_1_5_1_calculate}:</t>
  </si>
  <si>
    <t>_3_4_2_1_6_2_2</t>
  </si>
  <si>
    <t>Quantity of ${_3_4_3_1_3_calculate} used for **Own livestock consumption** in ${_3_4_2_1_5_1_calculate}:</t>
  </si>
  <si>
    <t>_3_4_2_1_6_2_3</t>
  </si>
  <si>
    <t>Quantity of ${_3_4_3_1_3_calculate} sold **On-farm direct to consumer** in ${_3_4_2_1_5_1_calculate}:</t>
  </si>
  <si>
    <t>_3_4_2_1_6_2_4</t>
  </si>
  <si>
    <t>Quantity of ${_3_4_3_1_3_calculate} sold **to a cooperative** in ${_3_4_2_1_5_1_calculate}:</t>
  </si>
  <si>
    <t>_3_4_2_1_6_2_5</t>
  </si>
  <si>
    <t>Quantity of ${_3_4_3_1_3_calculate} sold **in the market place** in ${_3_4_2_1_5_1_calculate}:</t>
  </si>
  <si>
    <t>_3_4_2_1_6_2_6</t>
  </si>
  <si>
    <t>Quantity of ${_3_4_3_1_3_calculate} sold **to a trader or supermarket** in ${_3_4_2_1_5_1_calculate}:</t>
  </si>
  <si>
    <t>_3_4_2_1_6_2_7</t>
  </si>
  <si>
    <t>Quantity of ${_3_4_3_1_3_calculate} used for **Gifts** in ${_3_4_2_1_5_1_calculate}</t>
  </si>
  <si>
    <t>_3_4_2_1_6_2_8</t>
  </si>
  <si>
    <t>Quantity of ${_3_4_3_1_3_calculate} **Wasted/lost** in ${_3_4_2_1_5_1_calculate}</t>
  </si>
  <si>
    <t>_3_4_2_1_6_2_9</t>
  </si>
  <si>
    <t>Quantity of ${_3_4_3_1_3_calculate} used for other uses in ${_3_4_2_1_5_1_calculate}</t>
  </si>
  <si>
    <t>_3_4_2_1_7</t>
  </si>
  <si>
    <t>**Specify the price of the produced ${_3_4_3_1_3_calculate}:**</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</si>
  <si>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</si>
  <si>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</si>
  <si>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</si>
  <si>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</si>
  <si>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</si>
  <si>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</si>
  <si>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</si>
  <si>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</si>
  <si>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</si>
  <si>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</si>
  <si>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</si>
  <si>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</si>
  <si>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_3_4_2_1_8_2</t>
  </si>
  <si>
    <t>What percentage of the total crop production was lost or damaged in the last 12 months [add country meaning]</t>
  </si>
  <si>
    <t>_3_4_2_1_8_3</t>
  </si>
  <si>
    <t>What was the main cause of crop loss or damage?</t>
  </si>
  <si>
    <t>_3_4_2_1_8_end_group</t>
  </si>
  <si>
    <t>_2_8_1_begin_group</t>
  </si>
  <si>
    <t>**Seeds**</t>
  </si>
  <si>
    <t>_2_8_1_1</t>
  </si>
  <si>
    <t>Where do you source most of your seeds?</t>
  </si>
  <si>
    <t>_2_8_1_2</t>
  </si>
  <si>
    <t>Do the crops you grow come from certified quality seeds or locally adapted varieties (e.g. traditional cultivars, landraces)?</t>
  </si>
  <si>
    <t>_2_8_1_end_group</t>
  </si>
  <si>
    <t>_4_1_7_1_begin_group</t>
  </si>
  <si>
    <t>**22. Soil characteristics**</t>
  </si>
  <si>
    <t>_4_1_7_1</t>
  </si>
  <si>
    <t>How would you describe the slope of your farmland?</t>
  </si>
  <si>
    <t>_4_1_7_2</t>
  </si>
  <si>
    <t>How would you describe the level of soil erosion problem on your farmland?</t>
  </si>
  <si>
    <t>_4_1_7_3</t>
  </si>
  <si>
    <t>How would you describe the fertility of your soil on your farmland?</t>
  </si>
  <si>
    <t>_4_1_7_1_end_group</t>
  </si>
  <si>
    <t>_1_4_3_1_begin_group</t>
  </si>
  <si>
    <t>**Soil fertility management**</t>
  </si>
  <si>
    <t>_1_4_3_1</t>
  </si>
  <si>
    <t>Over the past 12 months [add country meaning], what did you do to improve the soil fertility of cropland?</t>
  </si>
  <si>
    <t>_1_4_3_2_begin_group</t>
  </si>
  <si>
    <t>**Chemical fertilizer**</t>
  </si>
  <si>
    <t>_1_4_3_2_note</t>
  </si>
  <si>
    <t>**Over the past 12 months [add country meaning], how much CHEMICAL FERTILIZER was applied to cropland.**</t>
  </si>
  <si>
    <t>_1_4_3_2_1</t>
  </si>
  <si>
    <t>Over the past 12 months [add country meaning], how much CHEMICAL FERTILIZER was applied to cropland: Specify applied unit:</t>
  </si>
  <si>
    <t>_1_4_3_2_1_1</t>
  </si>
  <si>
    <t>_1_4_3_2_1_calculate</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</si>
  <si>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</si>
  <si>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</si>
  <si>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</si>
  <si>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</si>
  <si>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</si>
  <si>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_2_8_2_1</t>
  </si>
  <si>
    <t>Where do you source most of your manure and compost?</t>
  </si>
  <si>
    <t>_1_4_3_3_begin_group</t>
  </si>
  <si>
    <t>**Organic fertilizer or manure generated on-farm**</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</si>
  <si>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</si>
  <si>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</si>
  <si>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</si>
  <si>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</si>
  <si>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</si>
  <si>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_1_4_3_3_1_calculate</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</si>
  <si>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</si>
  <si>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</si>
  <si>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</si>
  <si>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</si>
  <si>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</si>
  <si>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</si>
  <si>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</si>
  <si>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</si>
  <si>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</si>
  <si>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</si>
  <si>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</si>
  <si>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</si>
  <si>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_1_4_3_4_1_calculate</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</si>
  <si>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</si>
  <si>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</si>
  <si>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</si>
  <si>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</si>
  <si>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</si>
  <si>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</si>
  <si>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</si>
  <si>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Which ecological practices do you use on cropland to improve soil quality and health?</t>
  </si>
  <si>
    <t>Specify other practice:</t>
  </si>
  <si>
    <t>_2_9_1_1_end_group</t>
  </si>
  <si>
    <t>_1_4_3_1_end_group</t>
  </si>
  <si>
    <t>_1_4_3_5_begin_group</t>
  </si>
  <si>
    <t>**Pest management**</t>
  </si>
  <si>
    <t>_1_4_3_5</t>
  </si>
  <si>
    <t>Over the past 12 months [add country meaning], what did you do to manage pests on cropland?</t>
  </si>
  <si>
    <t>_1_4_3_6_begin_group</t>
  </si>
  <si>
    <t>**Chemical fungicides/pesticides/herbicides**</t>
  </si>
  <si>
    <t>_1_4_3_6</t>
  </si>
  <si>
    <t>**Over the past 12 months [add country meaning], how much CHEMICAL FUNGICIDE/PESTICIDE/HERBICIDE was applied to cropland**</t>
  </si>
  <si>
    <t>_1_4_3_6_4</t>
  </si>
  <si>
    <t>Name of the main CHEMICAL FUNGICIDE/PESTICIDE/HERBICIDE used:</t>
  </si>
  <si>
    <t>_1_4_3_6_1</t>
  </si>
  <si>
    <t>Specify applied unit for CHEMICAL FUNGICIDE/PESTICIDE/HERBICIDE:</t>
  </si>
  <si>
    <t>_1_4_3_6_1_1</t>
  </si>
  <si>
    <t>Specify other unit for CHEMICAL FUNGICIDE/PESTICIDE/HERBICIDE:</t>
  </si>
  <si>
    <t>_1_4_3_6_1_calculate</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</si>
  <si>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</si>
  <si>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</si>
  <si>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</si>
  <si>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</si>
  <si>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</si>
  <si>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</si>
  <si>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</si>
  <si>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</si>
  <si>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</si>
  <si>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</si>
  <si>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</si>
  <si>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</si>
  <si>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</si>
  <si>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</si>
  <si>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</si>
  <si>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_1_4_3_7_1_calculate</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</si>
  <si>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</si>
  <si>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</si>
  <si>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</si>
  <si>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</si>
  <si>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</si>
  <si>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</si>
  <si>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_3_3_1_7</t>
  </si>
  <si>
    <t>What ecological practices did you apply in the last 12 months [add country meaning] on the farm to manage crop pests?</t>
  </si>
  <si>
    <t>_3_3_1_7_1</t>
  </si>
  <si>
    <t>Specify other practices:</t>
  </si>
  <si>
    <t>_3_3_1_7_end_group</t>
  </si>
  <si>
    <t>_1_4_3_5_end_group</t>
  </si>
  <si>
    <t>_4_1_1_7_begin_group</t>
  </si>
  <si>
    <t>**23. Inputs subsidy**</t>
  </si>
  <si>
    <t>_4_1_1_7</t>
  </si>
  <si>
    <t>Do you have access to subsidies for agricultural inputs?</t>
  </si>
  <si>
    <t>_4_1_1_7_1</t>
  </si>
  <si>
    <t>For which inputs?</t>
  </si>
  <si>
    <t>_4_1_1_7_end_group</t>
  </si>
  <si>
    <t>_3_4_2_2_begin_group</t>
  </si>
  <si>
    <t>**24. Livestock production**</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</si>
  <si>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</si>
  <si>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</si>
  <si>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</si>
  <si>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</si>
  <si>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</si>
  <si>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</si>
  <si>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</si>
  <si>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_3_4_2_2_1_end_group</t>
  </si>
  <si>
    <t>_3_4_3_3_1</t>
  </si>
  <si>
    <t>Name of the different livestock species did you keep in the last 12 months [add country meaning]</t>
  </si>
  <si>
    <t>_3_4_3_3_1_1_begin_repeat</t>
  </si>
  <si>
    <t>Add new another livestock species?</t>
  </si>
  <si>
    <t>_3_4_3_3_1_1</t>
  </si>
  <si>
    <t>Specify the name of other livestock species produced:</t>
  </si>
  <si>
    <t>_3_4_3_3_1_1_end_repeat</t>
  </si>
  <si>
    <t>l1</t>
  </si>
  <si>
    <t>l2</t>
  </si>
  <si>
    <t>l3</t>
  </si>
  <si>
    <t>l4</t>
  </si>
  <si>
    <t>l5</t>
  </si>
  <si>
    <t>l6</t>
  </si>
  <si>
    <t>l7</t>
  </si>
  <si>
    <t>l8</t>
  </si>
  <si>
    <t>l9</t>
  </si>
  <si>
    <t>l10</t>
  </si>
  <si>
    <t>_3_4_2_2_2_1_calculate</t>
  </si>
  <si>
    <t>_3_4_2_2_2_2_calculate</t>
  </si>
  <si>
    <t>_3_4_2_2_2_3_calculate</t>
  </si>
  <si>
    <t>In the last 12 months [add country meaning], how many different livestock species were produced in your farm?</t>
  </si>
  <si>
    <t>_3_4_2_2_2_note</t>
  </si>
  <si>
    <t>**List the 3 main livestock species produced in the last 12 months [add country meaning], in terms of animal numbers.**</t>
  </si>
  <si>
    <t>_3_4_2_2_2_begin_repeat</t>
  </si>
  <si>
    <t>_3_4_2_2_2_calculate_2</t>
  </si>
  <si>
    <t>_3_4_2_2_2</t>
  </si>
  <si>
    <t>Name of the animal species # ${_3_4_2_2_2_calculate_2}</t>
  </si>
  <si>
    <t>_3_4_2_2_2_1</t>
  </si>
  <si>
    <t>Name of the animal species</t>
  </si>
  <si>
    <t>_3_4_2_2_2_calculate</t>
  </si>
  <si>
    <t>Name of the main livestock species</t>
  </si>
  <si>
    <t>_3_4_2_2_3</t>
  </si>
  <si>
    <t>Number of different breed raised within ${_3_4_2_2_2_calculate}</t>
  </si>
  <si>
    <t>_3_4_2_2_4</t>
  </si>
  <si>
    <t>Total number of animals raised in the last 12 months</t>
  </si>
  <si>
    <t>_3_4_2_2_5_1_calculate</t>
  </si>
  <si>
    <t>_3_4_2_2_5</t>
  </si>
  <si>
    <t>What does the livestock get raised for?</t>
  </si>
  <si>
    <t>_3_4_2_2_5_1</t>
  </si>
  <si>
    <t>Specify other reason:</t>
  </si>
  <si>
    <t>_3_4_2_2_6_begin_repeat</t>
  </si>
  <si>
    <t>_3_4_2_2_5_calculate</t>
  </si>
  <si>
    <t>_3_4_2_2_5_2_calculate</t>
  </si>
  <si>
    <t>_3_4_2_2_6_1_note</t>
  </si>
  <si>
    <t>**${_3_4_2_2_2_calculate}:**</t>
  </si>
  <si>
    <t>_3_4_2_2_6_1</t>
  </si>
  <si>
    <t>Select livestock production unit:</t>
  </si>
  <si>
    <t>_3_4_2_2_6_1_1</t>
  </si>
  <si>
    <t>Specify other ${_3_4_2_2_5_2_calculate} unit:</t>
  </si>
  <si>
    <t>_3_4_2_2_6_1_1_calculate</t>
  </si>
  <si>
    <t>_3_4_2_2_6_2</t>
  </si>
  <si>
    <t>Total production in the last 12 months in ${_3_4_2_2_6_1_1_calculate}:</t>
  </si>
  <si>
    <t>_3_4_2_2_6_3</t>
  </si>
  <si>
    <t>What does the livestock production get used for?</t>
  </si>
  <si>
    <t>_3_4_2_2_6_3_1</t>
  </si>
  <si>
    <t>_3_4_2_2_6_3_calculate</t>
  </si>
  <si>
    <t>_3_4_2_2_6_4</t>
  </si>
  <si>
    <t>**Please allocate the ${_3_4_2_2_6_3_calculate} ${_3_4_2_2_6_1_1_calculate} of ${_3_4_2_2_5_2_calculate} to the following uses:**</t>
  </si>
  <si>
    <t>_3_4_2_2_6_4_1</t>
  </si>
  <si>
    <t>Quantity of ${_3_4_2_2_5_2_calculate} used for **Human consumption** in ${_3_4_2_2_6_1_1_calculate}</t>
  </si>
  <si>
    <t>_3_4_2_2_6_4_2</t>
  </si>
  <si>
    <t>Quantity of ${_3_4_2_2_5_2_calculate} used for **On-farm use** in ${_3_4_2_2_6_1_1_calculate}</t>
  </si>
  <si>
    <t>_3_4_2_2_6_4_4</t>
  </si>
  <si>
    <t>Quantity of ${_3_4_2_2_5_2_calculate} sold **On-farm direct to consumer** in ${_3_4_2_2_6_1_1_calculate}</t>
  </si>
  <si>
    <t>_3_4_2_2_6_4_5</t>
  </si>
  <si>
    <t>Quantity of ${_3_4_2_2_5_2_calculate} sold **to a cooperative** in ${_3_4_2_2_6_1_1_calculate}</t>
  </si>
  <si>
    <t>_3_4_2_2_6_4_6</t>
  </si>
  <si>
    <t>Quantity of ${_3_4_2_2_5_2_calculate} sold **in the market place** in ${_3_4_2_2_6_1_1_calculate}</t>
  </si>
  <si>
    <t>_3_4_2_2_6_4_7</t>
  </si>
  <si>
    <t>Quantity of ${_3_4_2_2_5_2_calculate} sold **to a trader or supermarket** in ${_3_4_2_2_6_1_1_calculate}</t>
  </si>
  <si>
    <t>_3_4_2_2_6_4_8</t>
  </si>
  <si>
    <t>Quantity of ${_3_4_2_2_5_2_calculate} used for **Gifts** in ${_3_4_2_2_6_1_1_calculate}</t>
  </si>
  <si>
    <t>_3_4_2_2_6_4_9</t>
  </si>
  <si>
    <t>Quantity of ${_3_4_2_2_5_2_calculate} used for **Wasted/lost** in ${_3_4_2_2_6_1_1_calculate}</t>
  </si>
  <si>
    <t>_3_4_2_2_6_4_10</t>
  </si>
  <si>
    <t>Quantity of ${_3_4_2_2_5_2_calculate} used for **${_3_4_2_2_6_3_1}** in ${_3_4_2_2_6_1_1_calculate}</t>
  </si>
  <si>
    <t>_3_4_2_2_7</t>
  </si>
  <si>
    <t>**Specify the price of the ${_3_4_2_2_5_2_calculate}:**</t>
  </si>
  <si>
    <t>_3_4_2_2_7_1</t>
  </si>
  <si>
    <t>Sold **On-farm direct to consumer** at (currency/${_3_4_2_2_6_1_1_calculate}):</t>
  </si>
  <si>
    <t>_3_4_2_2_7_2</t>
  </si>
  <si>
    <t>Sold **to a cooperative**  at (currency/${_3_4_2_2_6_1_1_calculate}):</t>
  </si>
  <si>
    <t>_3_4_2_2_7_3</t>
  </si>
  <si>
    <t>Sold **in the market place** at (currency/${_3_4_2_2_6_1_1_calculate}):</t>
  </si>
  <si>
    <t>_3_4_2_2_7_4</t>
  </si>
  <si>
    <t>Sold **to a trader or supermarket** at (currency/${_3_4_2_2_6_1_1_calculate}):</t>
  </si>
  <si>
    <t>_3_4_2_2_6_end_repeat</t>
  </si>
  <si>
    <t>_3_4_2_2_2_end_repeat</t>
  </si>
  <si>
    <t>_2_8_3_1</t>
  </si>
  <si>
    <t>Where do you source most of your livestock?</t>
  </si>
  <si>
    <t>_3_4_4_1</t>
  </si>
  <si>
    <t>Are the livestock you keep exotic or local?</t>
  </si>
  <si>
    <t>_3_4_4_2</t>
  </si>
  <si>
    <t>Are livestock fed with dry feed (e.g. grains, hay)</t>
  </si>
  <si>
    <t>_3_4_4_3</t>
  </si>
  <si>
    <t>Have the livestock received any vaccinations in the last 12 months</t>
  </si>
  <si>
    <t>_3_4_4_4</t>
  </si>
  <si>
    <t>Have the livestock received preventative antibiotics in the last 12 months</t>
  </si>
  <si>
    <t>_3_4_2_2_8</t>
  </si>
  <si>
    <t>What was the extent of injury, illness or death of livestock due to diseases in the last 12 months</t>
  </si>
  <si>
    <t>_1_4_3_8_begin_group</t>
  </si>
  <si>
    <t>_1_4_3_8</t>
  </si>
  <si>
    <t>Over the past 12 months [add country meaning], how did you manage livestock diseases</t>
  </si>
  <si>
    <t>_1_4_3_8_1</t>
  </si>
  <si>
    <t>Specify other management:</t>
  </si>
  <si>
    <t>_1_4_3_8_end_group</t>
  </si>
  <si>
    <t>_2_10_1_1</t>
  </si>
  <si>
    <t>Are the animals of your farm healthy and happy?</t>
  </si>
  <si>
    <t>_2_10_1_2_begin_group</t>
  </si>
  <si>
    <t>_2_10_1_2</t>
  </si>
  <si>
    <t>What do you do on the farm to keep animals healthy and happy?</t>
  </si>
  <si>
    <t>_2_10_1_2_1</t>
  </si>
  <si>
    <t>Describe other:</t>
  </si>
  <si>
    <t>_2_10_1_2_end_group</t>
  </si>
  <si>
    <t>_3_3_3_3_begin_group</t>
  </si>
  <si>
    <t>_3_3_3_3</t>
  </si>
  <si>
    <t>On the grazing land (owned, leased or shared), did you apply in the last 12 months any of the following practices?</t>
  </si>
  <si>
    <t>_3_3_3_3_1</t>
  </si>
  <si>
    <t>_3_3_3_3_end_group</t>
  </si>
  <si>
    <t>_3_4_2_2_end_group</t>
  </si>
  <si>
    <t>_3_4_2_3_begin_group</t>
  </si>
  <si>
    <t>**25. Fish production**</t>
  </si>
  <si>
    <t>_3_4_2_3_1_begin_group</t>
  </si>
  <si>
    <t>_3_4_2_3_1</t>
  </si>
  <si>
    <t>In the last 12 months, where was fish production carried out?</t>
  </si>
  <si>
    <t>_3_4_2_3_1_1</t>
  </si>
  <si>
    <t>Specify other place:</t>
  </si>
  <si>
    <t>_3_4_2_3_1_end_group</t>
  </si>
  <si>
    <t>_3_4_2_3_2</t>
  </si>
  <si>
    <t>What is the total surface area in ${_1_4_1_1_calculate} of water bodies, wetlands, paddy fields or other aquaculture systems used for producing fish?</t>
  </si>
  <si>
    <t>_3_4_3_4_1</t>
  </si>
  <si>
    <t>Over the past 12 months [add country meaning], how many different fish species did you produce?</t>
  </si>
  <si>
    <t>_3_4_3_4_1_1</t>
  </si>
  <si>
    <t>**Please, provide the name of the ${_3_4_3_4_1} fish species**</t>
  </si>
  <si>
    <t>_3_4_3_4_2_begin_repeat</t>
  </si>
  <si>
    <t>_3_4_3_4_2_calculate</t>
  </si>
  <si>
    <t>_3_4_3_4_2</t>
  </si>
  <si>
    <t>Name of the fish species # ${_3_4_3_4_2_calculate}:</t>
  </si>
  <si>
    <t>_3_4_3_4_2_end_repeat</t>
  </si>
  <si>
    <t>f1</t>
  </si>
  <si>
    <t>Name of the different fish species did you keep in the last 12 months [add country meaning]</t>
  </si>
  <si>
    <t>f2</t>
  </si>
  <si>
    <t>f3</t>
  </si>
  <si>
    <t>f4</t>
  </si>
  <si>
    <t>f5</t>
  </si>
  <si>
    <t>f6</t>
  </si>
  <si>
    <t>f7</t>
  </si>
  <si>
    <t>f8</t>
  </si>
  <si>
    <t>f9</t>
  </si>
  <si>
    <t>f10</t>
  </si>
  <si>
    <t>_3_4_2_3_2_note</t>
  </si>
  <si>
    <t>**List the 3 main fish species produced on your farm last 12 months [add country meaning], in terms of animal numbers.**</t>
  </si>
  <si>
    <t>_3_4_2_3_2_repeat_group</t>
  </si>
  <si>
    <t>_3_4_2_3_2_calculate</t>
  </si>
  <si>
    <t>_3_4_2_3_2_1</t>
  </si>
  <si>
    <t>_3_4_2_3_2_1_calculate</t>
  </si>
  <si>
    <t>Name of the fish species # ${_3_4_2_3_2_calculate}:</t>
  </si>
  <si>
    <t>_3_4_2_3_2_2</t>
  </si>
  <si>
    <t>Total number of ${_3_4_2_3_2_1_calculate} kept in the last 12 months [add country meaning]:</t>
  </si>
  <si>
    <t>_3_4_2_3_2_3</t>
  </si>
  <si>
    <t>What does the ${_3_4_2_3_2_1_calculate} get kept for?</t>
  </si>
  <si>
    <t>_3_4_2_3_2_3_1</t>
  </si>
  <si>
    <t>_3_4_2_3_2_4_begin_repeat</t>
  </si>
  <si>
    <t>_3_4_2_3_2_4_calculate</t>
  </si>
  <si>
    <t>_3_4_2_3_2_4_1_calculate</t>
  </si>
  <si>
    <t>_3_4_2_3_2_4_2_note</t>
  </si>
  <si>
    <t>**${_3_4_2_3_2_1_calculate}:**</t>
  </si>
  <si>
    <t>_3_4_2_3_2_4_1</t>
  </si>
  <si>
    <t>**Select ${_3_4_2_3_2_4_1_calculate} unit:**</t>
  </si>
  <si>
    <t>_3_4_2_3_2_4_1_1</t>
  </si>
  <si>
    <t>Specify other ${_3_4_2_3_2_4_1_calculate} unit:</t>
  </si>
  <si>
    <t>_3_4_2_3_2_5_calculate</t>
  </si>
  <si>
    <t>Select fish production unit:</t>
  </si>
  <si>
    <t>_3_4_2_3_2_5</t>
  </si>
  <si>
    <t>Total ${_3_4_2_3_2_4_1_calculate} in the last 12 months [add country meaning] in ${_3_4_2_3_2_5_calculate}:</t>
  </si>
  <si>
    <t>_3_4_2_3_2_6</t>
  </si>
  <si>
    <t>What does the ${_3_4_2_3_2_4_1_calculate} get used for?</t>
  </si>
  <si>
    <t>_3_4_2_3_2_6_1</t>
  </si>
  <si>
    <t>_3_4_2_3_2_7_calculate</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</si>
  <si>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</si>
  <si>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</si>
  <si>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</si>
  <si>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</si>
  <si>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_3_4_2_3_2_7_2</t>
  </si>
  <si>
    <t>Quantity of ${_3_4_2_3_2_4_1_calculate} used for **On-farm use** in ${_3_4_2_3_2_5_calculate}</t>
  </si>
  <si>
    <t>_3_4_2_3_2_7_3</t>
  </si>
  <si>
    <t>Quantity of ${_3_4_2_3_2_4_1_calculate} used for **Own livestock consumption** in ${_3_4_2_3_2_5_calculate}</t>
  </si>
  <si>
    <t>_3_4_2_3_2_7_4</t>
  </si>
  <si>
    <t>Quantity of ${_3_4_2_3_2_4_1_calculate} sold **On-farm direct to consumer** in ${_3_4_2_3_2_5_calculate}</t>
  </si>
  <si>
    <t>_3_4_2_3_2_7_5</t>
  </si>
  <si>
    <t>Quantity of ${_3_4_2_3_2_4_1_calculate} sold **to a cooperative** in ${_3_4_2_3_2_5_calculate}</t>
  </si>
  <si>
    <t>_3_4_2_3_2_7_6</t>
  </si>
  <si>
    <t>Quantity of ${_3_4_2_3_2_4_1_calculate} sold **in the market place** in ${_3_4_2_3_2_5_calculate}</t>
  </si>
  <si>
    <t>_3_4_2_3_2_7_7</t>
  </si>
  <si>
    <t>Quantity of ${_3_4_2_3_2_4_1_calculate} sold **to a trader or supermarket** in ${_3_4_2_3_2_5_calculate}</t>
  </si>
  <si>
    <t>_3_4_2_3_2_7_8</t>
  </si>
  <si>
    <t>Quantity of ${_3_4_2_3_2_4_1_calculate} used for **Gifts** in ${_3_4_2_3_2_5_calculate}</t>
  </si>
  <si>
    <t>_3_4_2_3_2_7_9</t>
  </si>
  <si>
    <t>Quantity of ${_3_4_2_3_2_4_1_calculate} used for **Wasted/lost** in ${_3_4_2_3_2_5_calculate}</t>
  </si>
  <si>
    <t>_3_4_2_3_2_7_10</t>
  </si>
  <si>
    <t>Quantity of ${_3_4_2_3_2_4_1_calculate} used for **${_3_4_2_3_2_6_1}** in ${_3_4_2_3_2_5_calculate}</t>
  </si>
  <si>
    <t>_3_4_2_3_2_8</t>
  </si>
  <si>
    <t>**Specify the price of the ${_3_4_2_3_2_4_1_calculate}:**</t>
  </si>
  <si>
    <t>_3_4_2_3_2_8_1</t>
  </si>
  <si>
    <t>Sold **On-farm direct to consumer** at (currency/${_3_4_2_3_2_5_calculate}):</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</si>
  <si>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</si>
  <si>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</si>
  <si>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</si>
  <si>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</si>
  <si>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</si>
  <si>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</si>
  <si>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</si>
  <si>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</si>
  <si>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_2_8_5_1</t>
  </si>
  <si>
    <t>Where do you source most of your spawn, fry or fingerling species and varieties?</t>
  </si>
  <si>
    <t>_2_8_5_2_begin_group</t>
  </si>
  <si>
    <t>_2_8_5_2</t>
  </si>
  <si>
    <t>Where do you source your fish feed?</t>
  </si>
  <si>
    <t>_2_8_5_2_1</t>
  </si>
  <si>
    <t>Specify other feed source:</t>
  </si>
  <si>
    <t>_2_8_5_2_end_group</t>
  </si>
  <si>
    <t>_2_8_5_3_begin_group</t>
  </si>
  <si>
    <t>_2_8_5_3</t>
  </si>
  <si>
    <t>What types of fish feed did you primarily use in the last 12 months?</t>
  </si>
  <si>
    <t>_2_8_5_3_1</t>
  </si>
  <si>
    <t>_2_8_5_3_end_group</t>
  </si>
  <si>
    <t>_3_4_2_3_3</t>
  </si>
  <si>
    <t>What was the extent of injury, illness or death of fish due to diseases in the last 12 months</t>
  </si>
  <si>
    <t>_1_4_3_9</t>
  </si>
  <si>
    <t>Over the past 12 months [add country meaning], how did you manage fish diseases</t>
  </si>
  <si>
    <t>_2_8_5_4_begin_group</t>
  </si>
  <si>
    <t>_3_3_3_4</t>
  </si>
  <si>
    <t>On the fish production land, did you apply in the last 12 months any of the following practices?</t>
  </si>
  <si>
    <t>_3_3_3_4_1</t>
  </si>
  <si>
    <t>_2_8_5_4_end_group</t>
  </si>
  <si>
    <t>_3_4_2_3_end_group</t>
  </si>
  <si>
    <t>_2_12_1_begin_group</t>
  </si>
  <si>
    <t>**26. Synergies**</t>
  </si>
  <si>
    <t>_2_12_1</t>
  </si>
  <si>
    <t>In addition to actions you mentioned previously, is there anything else you do on your farm to make sure their are positive relationships between animals, crops, trees, soil and water?</t>
  </si>
  <si>
    <t>_2_12_1_1</t>
  </si>
  <si>
    <t>_2_12_1_end_group</t>
  </si>
  <si>
    <t>_4_2_1_begin_group</t>
  </si>
  <si>
    <t>**27. Climate change**</t>
  </si>
  <si>
    <t>_4_2_1_1_1</t>
  </si>
  <si>
    <t>Do you perceive that the temperature has changed over the last 30 years?</t>
  </si>
  <si>
    <t>_4_2_1_1_2</t>
  </si>
  <si>
    <t>Do you perceive that the amount of rainfall has changed over the last 30 years?</t>
  </si>
  <si>
    <t>_4_2_1_2_1</t>
  </si>
  <si>
    <t>Do you perceive that the timing of rainfall has changed over the last 30 years?</t>
  </si>
  <si>
    <t>_4_2_1_3_1</t>
  </si>
  <si>
    <t>In the last 12 months [add country meaning], have you experienced any flood conditions on your farmland?</t>
  </si>
  <si>
    <t>_4_2_1_3_2</t>
  </si>
  <si>
    <t>In the last 12 months [add country meaning], have you experienced any drought conditions on your farmland?</t>
  </si>
  <si>
    <t>_4_2_1_end_group</t>
  </si>
  <si>
    <t>_3_3_4_begin_group</t>
  </si>
  <si>
    <t>**28. Water**</t>
  </si>
  <si>
    <t>_3_3_4_1_begin_group</t>
  </si>
  <si>
    <t>**Irrigation**</t>
  </si>
  <si>
    <t>_3_3_4_1</t>
  </si>
  <si>
    <t>Do you irrigate your cropland?</t>
  </si>
  <si>
    <t>_3_3_4_1_1</t>
  </si>
  <si>
    <t>What methods of irrigation do you use</t>
  </si>
  <si>
    <t>_3_3_4_1_1_1</t>
  </si>
  <si>
    <t>Specify other methods of irrigation</t>
  </si>
  <si>
    <t>_3_3_4_1_2</t>
  </si>
  <si>
    <t>Where do you source your water for irrigation?</t>
  </si>
  <si>
    <t>_3_3_4_1_2_1</t>
  </si>
  <si>
    <t>Specify other places where do you source your water for irrigation</t>
  </si>
  <si>
    <t>_3_3_4_1_3</t>
  </si>
  <si>
    <t>Specify the number of seasons in which cropland is irrigated:</t>
  </si>
  <si>
    <t>_3_3_4_1_end_group</t>
  </si>
  <si>
    <t>_3_3_4_1_3_begin_repeat</t>
  </si>
  <si>
    <t>**Irrigation &gt; Season**</t>
  </si>
  <si>
    <t>_3_4_1_2_7_2_2_1</t>
  </si>
  <si>
    <t>Select the months in wich cropland is irrigated during this season</t>
  </si>
  <si>
    <t>_3_3_4_1_3_2</t>
  </si>
  <si>
    <t>What percentage of your cropland do you irrigate during this season?</t>
  </si>
  <si>
    <t>_3_3_4_1_3_end_repeat</t>
  </si>
  <si>
    <t>_3_3_4_4_begin_group</t>
  </si>
  <si>
    <t>_3_3_4_4</t>
  </si>
  <si>
    <t>Where do you source your water for drinking water for livestock?</t>
  </si>
  <si>
    <t>_3_3_4_4_1</t>
  </si>
  <si>
    <t>Specify other places where do you source your water for drinking water for livestock?</t>
  </si>
  <si>
    <t>_3_3_4_4_end_group</t>
  </si>
  <si>
    <t>_3_3_4_2_begin_group_1</t>
  </si>
  <si>
    <t>**Water**</t>
  </si>
  <si>
    <t>_3_3_4_2_begin_group</t>
  </si>
  <si>
    <t>_3_3_4_2</t>
  </si>
  <si>
    <t>**Do you have any of the following rainwater harvesting systems in place?**</t>
  </si>
  <si>
    <t>_3_3_4_2_1</t>
  </si>
  <si>
    <t>Specify other rainwater harvesting system:</t>
  </si>
  <si>
    <t>_3_3_4_2_end_group</t>
  </si>
  <si>
    <t>_3_3_4_3_begin_group</t>
  </si>
  <si>
    <t>_3_3_4_3_note</t>
  </si>
  <si>
    <t>**During which months of the year do you find it difficult to access enough water for your agricultural needs (e.g. growing crops, drinking water for livestock):**</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</si>
  <si>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</si>
  <si>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</si>
  <si>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</si>
  <si>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</si>
  <si>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</si>
  <si>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</si>
  <si>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</si>
  <si>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</si>
  <si>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</si>
  <si>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</si>
  <si>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</si>
  <si>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</si>
  <si>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_2_8_4_1</t>
  </si>
  <si>
    <t>What types of energy do you use for: Irrigation</t>
  </si>
  <si>
    <t>_2_8_4_1_1</t>
  </si>
  <si>
    <t>_2_8_4_1_end_group</t>
  </si>
  <si>
    <t>_2_8_4_2_begin_group</t>
  </si>
  <si>
    <t>_2_8_4_2</t>
  </si>
  <si>
    <t>What types of energy do you use for: Tillage, sowing or harvesting</t>
  </si>
  <si>
    <t>_2_8_4_2_1</t>
  </si>
  <si>
    <t>_2_8_4_2_end_group</t>
  </si>
  <si>
    <t>_2_8_4_3_begin_group</t>
  </si>
  <si>
    <t>_2_8_4_3</t>
  </si>
  <si>
    <t>What types of energy do you use for: Cooking</t>
  </si>
  <si>
    <t>_2_8_4_3_1</t>
  </si>
  <si>
    <t>_2_8_4_3_end_group</t>
  </si>
  <si>
    <t>_2_8_4_4_begin_group</t>
  </si>
  <si>
    <t>_2_8_4_4</t>
  </si>
  <si>
    <t>What types of energy do you use for: Cleaning, processing or transporting harvested food</t>
  </si>
  <si>
    <t>_2_8_4_3_4</t>
  </si>
  <si>
    <t>_2_8_4_4_end_group</t>
  </si>
  <si>
    <t>_2_8_4_5</t>
  </si>
  <si>
    <t>Where do you source most of your energy?</t>
  </si>
  <si>
    <t>hh_photo_begin_group</t>
  </si>
  <si>
    <t>**Photos**</t>
  </si>
  <si>
    <t>hh_photo_note</t>
  </si>
  <si>
    <t>Optionally take a photo of the respondent outside of their household or in front of their farm (depending on location of the survey).</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</si>
  <si>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</si>
  <si>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</si>
  <si>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</si>
  <si>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</si>
  <si>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</si>
  <si>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</si>
  <si>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</si>
  <si>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</si>
  <si>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</si>
  <si>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</si>
  <si>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</si>
  <si>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</si>
  <si>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</si>
  <si>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</si>
  <si>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_hh_survey_end_group</t>
  </si>
  <si>
    <t>type</t>
  </si>
  <si>
    <t>name</t>
  </si>
  <si>
    <t>label::English ((en))</t>
  </si>
  <si>
    <t>hint::English ((en))</t>
  </si>
  <si>
    <t>appearance</t>
  </si>
  <si>
    <t>required</t>
  </si>
  <si>
    <t>relevant</t>
  </si>
  <si>
    <t>constraint</t>
  </si>
  <si>
    <t>choice_filter</t>
  </si>
  <si>
    <t>calculation</t>
  </si>
  <si>
    <t>repeat_count</t>
  </si>
  <si>
    <t>start</t>
  </si>
  <si>
    <t>end</t>
  </si>
  <si>
    <t>username</t>
  </si>
  <si>
    <t>deviceid</t>
  </si>
  <si>
    <t>begin_group</t>
  </si>
  <si>
    <t>_1_begin_group</t>
  </si>
  <si>
    <t>**1. Context**</t>
  </si>
  <si>
    <t>_1_1_1_begin_group</t>
  </si>
  <si>
    <t>field-list</t>
  </si>
  <si>
    <t>text</t>
  </si>
  <si>
    <t>Please enter unique enumerator and farm-household identifier e.g. enu1_uca001</t>
  </si>
  <si>
    <t>${_1_1_2} = "farm"</t>
  </si>
  <si>
    <t>note</t>
  </si>
  <si>
    <t>end_group</t>
  </si>
  <si>
    <t>select_one 1_2_1_1</t>
  </si>
  <si>
    <t>select_one 1_2_1_2</t>
  </si>
  <si>
    <t>select_one 1_2_1_3</t>
  </si>
  <si>
    <t>minimum</t>
  </si>
  <si>
    <t>geopoint</t>
  </si>
  <si>
    <t>**Enumerator: Ideally this should be a GPS point at the location of the household.** To obtain a GPS signal you should be outdoors away from buildings, trees and other structures, with good visibility of the sky</t>
  </si>
  <si>
    <t>(e.g. community centre, farmland near household)</t>
  </si>
  <si>
    <t>select_one consent</t>
  </si>
  <si>
    <t>**Enumerator:** If the response is "No", end the interview.</t>
  </si>
  <si>
    <t>${consent_2} = '1'</t>
  </si>
  <si>
    <t>select_one 1_1_2</t>
  </si>
  <si>
    <t xml:space="preserve">**Enumerator:** Select farm (the landscape version of survey is under development). </t>
  </si>
  <si>
    <t>if(${consent_2} = '1', 'farm',' ')</t>
  </si>
  <si>
    <t>${consent_3} = '1'</t>
  </si>
  <si>
    <t>image</t>
  </si>
  <si>
    <t>select_one 1_2_1_5</t>
  </si>
  <si>
    <t>**Enumerator:** the survey should be conducted with the main family member(s) of the HH, or someone who takes major agricultural and is knowledgeable about the HH</t>
  </si>
  <si>
    <t>${_1_2_1_5} = 'other relative' or ${_1_2_1_5} = 'other'</t>
  </si>
  <si>
    <t>select_one 1_2_1_6</t>
  </si>
  <si>
    <t>selected(${_1_2_1_6}, 'other')</t>
  </si>
  <si>
    <t>decimal</t>
  </si>
  <si>
    <t>**Enumerator:** if the response is "I have always lived in this community", please enter the age of the interviewee</t>
  </si>
  <si>
    <t>integer</t>
  </si>
  <si>
    <t>.&gt;=1920 or .&gt;=2020</t>
  </si>
  <si>
    <t>select_one 1_2_1_9</t>
  </si>
  <si>
    <t>select_one 1_2_1_10</t>
  </si>
  <si>
    <t>selected(${_1_2_1_10}, 'other')</t>
  </si>
  <si>
    <t>select_one 4_1_1_1</t>
  </si>
  <si>
    <t>select_one 1_2_1_12_1</t>
  </si>
  <si>
    <t>select_one 1_2_1_12_1_1</t>
  </si>
  <si>
    <t>${_1_2_1_12_1} = '1'</t>
  </si>
  <si>
    <t>select_one 1_2_1_12_1_2</t>
  </si>
  <si>
    <t>${_1_2_1_12_1} = '2'</t>
  </si>
  <si>
    <t>select_one 1_2_1_12_1_3</t>
  </si>
  <si>
    <t>${_1_2_1_12_1} = '3'</t>
  </si>
  <si>
    <t>select_one 1_2_1_13_1</t>
  </si>
  <si>
    <t>${_1_2_1_13_1} = 'other'</t>
  </si>
  <si>
    <t>${_1_2_1_13_1} != "9" and ${_1_2_1_13_1} != "777"</t>
  </si>
  <si>
    <t>select_one 1_2_1_13_2_1</t>
  </si>
  <si>
    <t>select_multiple 1_2_1_13_2_2</t>
  </si>
  <si>
    <t>**Tick all that apply**</t>
  </si>
  <si>
    <t>selected(${_1_2_1_13_2_1}, '1')</t>
  </si>
  <si>
    <t>not(selected(${_1_2_1_13_1}, filter))</t>
  </si>
  <si>
    <t>selected(${_1_2_1_13_2_2}, 'other')</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</si>
  <si>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</si>
  <si>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**Please specify the number of people in this category, including yourself if you fall into this group**</t>
  </si>
  <si>
    <t>**Please specify the number of people in this category**</t>
  </si>
  <si>
    <t>${_1_2_1_14_1} &gt;0 or ${_1_2_1_14_3} &gt;0</t>
  </si>
  <si>
    <t>${_1_2_1_14_2} &gt;0 or ${_1_2_1_14_4} &gt;0</t>
  </si>
  <si>
    <t>select_one 4_1_4_1</t>
  </si>
  <si>
    <t>${_1_2_1_14_5} &gt;0 or ${_1_2_1_14_6} &gt;0</t>
  </si>
  <si>
    <t>select_one 4_1_1_4</t>
  </si>
  <si>
    <t>Answer with yes or no</t>
  </si>
  <si>
    <t>${_4_1_1_4_4} = '1'</t>
  </si>
  <si>
    <t>select_one 1_2_1_15</t>
  </si>
  <si>
    <t>${_1_2_1_15} = '1'</t>
  </si>
  <si>
    <t>select_one 1_2_1_16</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</si>
  <si>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</si>
  <si>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</si>
  <si>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</si>
  <si>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</si>
  <si>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**Food grown locally at the ALL-level.**</t>
  </si>
  <si>
    <t>select_one 3_1_1</t>
  </si>
  <si>
    <t>Meaning physical safety.</t>
  </si>
  <si>
    <t>Meaning feeling of inclusivity, or sense of belongingness.</t>
  </si>
  <si>
    <t>**E.g. Is the area free from pollution including water, air, industrial, or litter pollution?**</t>
  </si>
  <si>
    <t>select_one 3_1_2_1</t>
  </si>
  <si>
    <t>(${_1_2_1_14_2} &gt;0 or ${_1_2_1_14_4} &gt;0) and ${consent_1} = '0'</t>
  </si>
  <si>
    <t>audio</t>
  </si>
  <si>
    <t>(${_1_2_1_14_2} &gt;0 or ${_1_2_1_14_4} &gt;0) and ${consent_1} = '1'</t>
  </si>
  <si>
    <t>select_one 3_1_2_2</t>
  </si>
  <si>
    <t>(${_1_2_1_14_1} &gt;0 or ${_1_2_1_14_3} &gt;0) and ${consent_1} = '0'</t>
  </si>
  <si>
    <t>(${_1_2_1_14_1} &gt;0 or ${_1_2_1_14_3} &gt;0) and ${consent_1} = '1'</t>
  </si>
  <si>
    <t>select_one 3_1_2_3</t>
  </si>
  <si>
    <t>${consent_1} = '0'</t>
  </si>
  <si>
    <t>${consent_1} = '1'</t>
  </si>
  <si>
    <t>**Please, provide the approximate number of visits/contacts in the last 12 months. Agricultural extension workers include any advisory services that the household has contact with (private, public, or other).****</t>
  </si>
  <si>
    <t>**Please, provide the approximate number of visits/contacts in the last 12 months.**</t>
  </si>
  <si>
    <t>select_one 2_2_1_1</t>
  </si>
  <si>
    <t>Choose the option that best represent</t>
  </si>
  <si>
    <t>select_one 2_2_1_2</t>
  </si>
  <si>
    <t>select_one 2_2_1_3</t>
  </si>
  <si>
    <t>select_multiple 2_3_1_1</t>
  </si>
  <si>
    <t>selected(${_2_3_1_1}, 'other')</t>
  </si>
  <si>
    <t>select_one 2_3_1_4</t>
  </si>
  <si>
    <t>select_one 1_4_1_1</t>
  </si>
  <si>
    <t>**Select preferred area unit**</t>
  </si>
  <si>
    <t>calculate</t>
  </si>
  <si>
    <t>jr:choice-name(${_1_4_1_1}, "${_1_4_1_1}")</t>
  </si>
  <si>
    <t>**Please include the land for which your household has legal ownership documented in a recognized document OR has the right to sell, irrespective of whether the land is currently used by your or another household.**</t>
  </si>
  <si>
    <t>e.g., land borrowed for free, shared or communal grazing land, shared cropland.</t>
  </si>
  <si>
    <t>${_1_4_1_1_1}&gt;0</t>
  </si>
  <si>
    <t>**If the land is jointly owned by male and female members, allocate half of the total area to each group**</t>
  </si>
  <si>
    <t>${_1_4_1_1_2}&gt;0</t>
  </si>
  <si>
    <t>**If the land is jointly rented by male and female members, allocate half of the total area to each group**</t>
  </si>
  <si>
    <t>${_1_4_1_1_3}&gt;0</t>
  </si>
  <si>
    <t>**If the land is jointly held by male and female members, allocate half of the total area to each group**</t>
  </si>
  <si>
    <t>select_one 1_4_4_4</t>
  </si>
  <si>
    <t>Area of total land</t>
  </si>
  <si>
    <t>${_1_4_4_4} != '0'</t>
  </si>
  <si>
    <t>select_multiple 4_1_2_1</t>
  </si>
  <si>
    <t>**Enumerator: Shock mean an unexpected or unpredictable event that is external to the specific household, causing a disturbance in the equilibrium or permanence of something, which can either harm or boost it. Please, mark all shocks mentioned.**</t>
  </si>
  <si>
    <t>selected(${_4_1_3_1}, 'other')</t>
  </si>
  <si>
    <t>select_multiple 4_1_2_1_2</t>
  </si>
  <si>
    <t>${_4_1_3_1} != 'none'</t>
  </si>
  <si>
    <t>selected(${_4_1_3_1_2}, 'other')</t>
  </si>
  <si>
    <t>select_one 2_6_1_3</t>
  </si>
  <si>
    <t>select_one 4_1_1_6</t>
  </si>
  <si>
    <t>${_4_1_1_6} = '1' or ${_4_1_1_6} = '2'</t>
  </si>
  <si>
    <t>select_one 4_1_3_2</t>
  </si>
  <si>
    <t>label</t>
  </si>
  <si>
    <t>list-nolabel</t>
  </si>
  <si>
    <t>**For example, village chiefs, local council members**</t>
  </si>
  <si>
    <t>${_4_1_3_2_13} = '1'</t>
  </si>
  <si>
    <t>select_multiple 2_4_1</t>
  </si>
  <si>
    <t>selected(${_2_4_1}, "subsidy")</t>
  </si>
  <si>
    <t>selected(${_2_4_1}, "other")</t>
  </si>
  <si>
    <t>.=0</t>
  </si>
  <si>
    <t>100 - (coalesce(${_4_1_2_1_1},0) + coalesce(${_4_1_2_1_2},0) + coalesce(${_4_1_2_1_3},0)+coalesce(${_4_1_2_1_4},0)+ coalesce(${_4_1_2_1_5},0) + coalesce(${_4_1_2_1_6},0)+ coalesce(${_4_1_2_1_7},0) + coalesce(${_4_1_2_1_8},0)+ coalesce(${_4_1_2_1_9},0)+  coalesce(${_4_1_2_1_10},0))</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</si>
  <si>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</si>
  <si>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</si>
  <si>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selected(${_2_4_1}, "crop")</t>
  </si>
  <si>
    <t>selected(${_2_4_1}, "livestock")</t>
  </si>
  <si>
    <t>selected(${_2_4_1}, "fish")</t>
  </si>
  <si>
    <t>selected(${_2_4_1}, "other_business")</t>
  </si>
  <si>
    <t>selected(${_2_4_1}, "casual_labour")</t>
  </si>
  <si>
    <t>selected(${_2_4_1}, "formal_labour")</t>
  </si>
  <si>
    <t>e.g. remittances and other transfers from absent family members, donations.</t>
  </si>
  <si>
    <t>selected(${_2_4_1}, "transfers")</t>
  </si>
  <si>
    <t>selected(${_2_4_1}, "leasing")</t>
  </si>
  <si>
    <t>e.g. education subsidies, government social programs.</t>
  </si>
  <si>
    <t>select_one 2_6_1_1</t>
  </si>
  <si>
    <t>Consider all types of assets, including crops, animals, perennial trees etc.</t>
  </si>
  <si>
    <t>select_one 2_6_1_2</t>
  </si>
  <si>
    <t>select_one 3_2_1_2</t>
  </si>
  <si>
    <t>${_3_2_1_2}= "1"</t>
  </si>
  <si>
    <t>${_4_1_4_13} !=""</t>
  </si>
  <si>
    <t>select_one 4_1_1_5</t>
  </si>
  <si>
    <t>${_4_1_1_5} = '2'</t>
  </si>
  <si>
    <t>select_multiple 4_1_1_6_1</t>
  </si>
  <si>
    <t>Please, select the options that best represent the source of the credit.</t>
  </si>
  <si>
    <t>selected(${_4_1_1_5_1}, "other")</t>
  </si>
  <si>
    <t>${_4_1_1_5} = '1' or ${_4_1_1_5} = '2'</t>
  </si>
  <si>
    <t>select_multiple 4_1_1_6_2</t>
  </si>
  <si>
    <t>Please select all the investments made with the credit</t>
  </si>
  <si>
    <t>selected(${_4_1_1_5_2}, "other")</t>
  </si>
  <si>
    <t>select_one 4_1_1_5_3</t>
  </si>
  <si>
    <t>select_one 4_1_1_5_4</t>
  </si>
  <si>
    <t>${_4_1_1_5_3} = '0'</t>
  </si>
  <si>
    <t>select_one 3_1_3_1</t>
  </si>
  <si>
    <t>(e.g. cattle, sheep, goats, camel)</t>
  </si>
  <si>
    <t>(e.g., pigs, horses)</t>
  </si>
  <si>
    <t>horizontal</t>
  </si>
  <si>
    <t>select_one 2_5_1</t>
  </si>
  <si>
    <t>select_one 4_1_2_2</t>
  </si>
  <si>
    <t>Choose the option that best represents the farm-household</t>
  </si>
  <si>
    <t>select_one 4_1_4_1_1</t>
  </si>
  <si>
    <t>${_4_1_6_1}="1"</t>
  </si>
  <si>
    <t>select_multiple 3_2_1_3_1</t>
  </si>
  <si>
    <t>selected(${_3_2_1_3_1}, 'other')</t>
  </si>
  <si>
    <t>select_multiple 3_2_1_3_2</t>
  </si>
  <si>
    <t>selected(${_3_2_1_3_2}, 'other')</t>
  </si>
  <si>
    <t>select_one 4_1_5</t>
  </si>
  <si>
    <t>i.e., signal</t>
  </si>
  <si>
    <t>i.e., wifi availability or mobile data</t>
  </si>
  <si>
    <t>select_one 1_2_1_17</t>
  </si>
  <si>
    <t>Please select the unit you would like to use.</t>
  </si>
  <si>
    <t>jr:choice-name(${_1_2_1_17}, "${_1_2_1_17}")</t>
  </si>
  <si>
    <t>select_one 4_1_5_2</t>
  </si>
  <si>
    <t>w1 horizontal-compact</t>
  </si>
  <si>
    <t>selected(${_1_2_1_17}, 'minutes')</t>
  </si>
  <si>
    <t>**If the household and farmland are located in the same place, please put 0 ${_1_2_1_17_calculate}**</t>
  </si>
  <si>
    <t>w1 no-label</t>
  </si>
  <si>
    <t>jr:choice-name(${_4_1_5_2_1}, "${_4_1_5_2_1}")</t>
  </si>
  <si>
    <t>selected(${_4_1_5_2_1}, 'minutes')</t>
  </si>
  <si>
    <t>**If the household has piped drinking water, please put 0 ${_4_1_5_2_1_calculate}**</t>
  </si>
  <si>
    <t>jr:choice-name(${_4_1_5_2_2}, "${_4_1_5_2_2}")</t>
  </si>
  <si>
    <t>selected(${_4_1_5_2_2}, 'minutes')</t>
  </si>
  <si>
    <t>jr:choice-name(${_4_1_5_2_3}, "${_4_1_5_2_3}")</t>
  </si>
  <si>
    <t>selected(${_4_1_5_2_3}, 'minutes')</t>
  </si>
  <si>
    <t>Please provide an estimated distance, regardless of whether PUBLIC HOSPITAL OR HEALTH FACILITY exist within your community.</t>
  </si>
  <si>
    <t>Please provide an estimated distance, regardless of whether LIVESTOCK MARKET exist within your community.</t>
  </si>
  <si>
    <t>jr:choice-name(${_4_1_5_2_4}, "${_4_1_5_2_4}")</t>
  </si>
  <si>
    <t>selected(${_4_1_5_2_4}, 'minutes')</t>
  </si>
  <si>
    <t>Please provide an estimated distance, regardless of whether AGRICULTURAL/CROPS MARKET exist within your community.</t>
  </si>
  <si>
    <t>jr:choice-name(${_4_1_5_2_5}, "${_4_1_5_2_5}")</t>
  </si>
  <si>
    <t>selected(${_4_1_5_2_5}, 'minutes')</t>
  </si>
  <si>
    <t>e.g., bus stop, railways.</t>
  </si>
  <si>
    <t>jr:choice-name(${_4_1_5_2_6}, "${_4_1_5_2_6}")</t>
  </si>
  <si>
    <t>selected(${_4_1_5_2_6}, 'minutes')</t>
  </si>
  <si>
    <t>jr:choice-name(${_4_1_5_2_7}, "${_4_1_5_2_7}")</t>
  </si>
  <si>
    <t>selected(${_4_1_5_2_7}, 'minutes')</t>
  </si>
  <si>
    <t>select_one 3_3_1_1</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</si>
  <si>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</si>
  <si>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**A restricted area of woodland usually privately maintained as a source of fuel, posts, and lumber.**</t>
  </si>
  <si>
    <t>${_3_3_1_1_9} != '0'</t>
  </si>
  <si>
    <t>Choose the option that best represent for the following features</t>
  </si>
  <si>
    <t>select_one 3_3_1_2</t>
  </si>
  <si>
    <t>${_3_3_1_1_1} != '0'</t>
  </si>
  <si>
    <t>${_3_3_1_1_2} != '0'</t>
  </si>
  <si>
    <t>${_3_3_1_1_3} != '0'</t>
  </si>
  <si>
    <t>${_3_3_1_1_4} != '0'</t>
  </si>
  <si>
    <t>${_3_3_1_1_6} != '0'</t>
  </si>
  <si>
    <t>${_3_3_1_1_7} != '0'</t>
  </si>
  <si>
    <t>${_3_3_1_1_8} != '0'</t>
  </si>
  <si>
    <t>select_one 3_3_1_3</t>
  </si>
  <si>
    <t xml:space="preserve">Describe the diversity found **in the majority of productive fields used for crops or livestock** on the farm. **E.g. insect pollinators include:** bees, wasps, butterflies. </t>
  </si>
  <si>
    <t>Describe the diversity found **in the majority of productive fields used for crops or livestock** on the farm. **E.g. pests include [LOCALISATION MAY BE REQUIRED]:** insects such as birds, beetles, flies, true bugs, mites, caterpillars</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</si>
  <si>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</si>
  <si>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</si>
  <si>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Describe the diversity found **in the majority of productive fields used for crops or livestock** on the farm. **E.g of mammals:** monkeys, bats, mice.</t>
  </si>
  <si>
    <t>select_one 3_3_1_5</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</si>
  <si>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</si>
  <si>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</si>
  <si>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Include trees and woody plants found **in any productive fields used for crops or livestock** on the farm, including tree and shrub crops or trees, shrubs and lianas in the field or at field edges. Exclude trees in forest patches on or adjacent to the farm.</t>
  </si>
  <si>
    <t>**If it was since before the respondent's lifetime but they do not know the exact year, put 5555. If the respondent doesn't know, put 9999.**</t>
  </si>
  <si>
    <t>**Enumerator: if the respondent doesn't know, please mark "9999"**</t>
  </si>
  <si>
    <t>select_multiple 1_4_2_1</t>
  </si>
  <si>
    <t>begin_repeat</t>
  </si>
  <si>
    <t>selected(${_1_4_2_1}, 'other')</t>
  </si>
  <si>
    <t>end_repeat</t>
  </si>
  <si>
    <t>count(${_1_4_2_1_1_begin_repeat})</t>
  </si>
  <si>
    <t>selected(${_1_4_2_1}, 'Crops')</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</si>
  <si>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</si>
  <si>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</si>
  <si>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if(selected(${_1_4_2_1},"Crops"), 0,2)</t>
  </si>
  <si>
    <t>${_1_4_2_2_6} != '0'</t>
  </si>
  <si>
    <t>selected(${_1_4_2_1}, 'Crops') and ${_1_4_2_2_3}!="0"</t>
  </si>
  <si>
    <t>select_multiple 2_7_1_1</t>
  </si>
  <si>
    <t>selected(${_2_7_1_1}, "other")</t>
  </si>
  <si>
    <t>select_one 2_6_1_4</t>
  </si>
  <si>
    <t>Choose the option that best represents the farm-household. Here, a fair price usually refers to whether the cost is sufficient to recover the investment made to produce the product.</t>
  </si>
  <si>
    <t>selected(${_1_4_2_1}, 'Livestock')</t>
  </si>
  <si>
    <t>(e.g., meat, milk, eggs)</t>
  </si>
  <si>
    <t>(e.g. for transport, ploughing)</t>
  </si>
  <si>
    <t>${_1_4_2_3_7} != '0'</t>
  </si>
  <si>
    <t>selected(${_1_4_2_1}, 'Livestock') and ${_1_4_2_3_4}!="0"</t>
  </si>
  <si>
    <t>selected(${_2_7_1_2},"other")</t>
  </si>
  <si>
    <t>selected(${_1_4_2_1}, 'Fish')</t>
  </si>
  <si>
    <t>${_1_4_2_4_6} != '0'</t>
  </si>
  <si>
    <t>selected(${_1_4_2_1}, 'Fish') and ${_1_4_2_4_3}!="0"</t>
  </si>
  <si>
    <t>selected(${_2_7_1_3}, "other")</t>
  </si>
  <si>
    <t>selected(${_1_4_2_1}, 'Trees')</t>
  </si>
  <si>
    <t>${_1_4_2_5_8} != '0'</t>
  </si>
  <si>
    <t>selected(${_1_4_2_1}, 'Trees') and ${_1_4_2_5_5}!="0"</t>
  </si>
  <si>
    <t>selected(${_2_7_1_4}, "other")</t>
  </si>
  <si>
    <t>selected(${_1_4_2_1}, 'Honey')</t>
  </si>
  <si>
    <t>${_1_4_2_6_6} != '0'</t>
  </si>
  <si>
    <t>selected(${_1_4_2_1}, 'Honey') and ${_1_4_2_6_3}!="0"</t>
  </si>
  <si>
    <t>selected(${_2_7_1_5}, "other")</t>
  </si>
  <si>
    <t>${_1_4_2_1_calculate}</t>
  </si>
  <si>
    <t>indexed-repeat(${_1_4_2_1_1},${_1_4_2_1_1_begin_repeat},position(..))</t>
  </si>
  <si>
    <t>${_1_4_2_1} != ''</t>
  </si>
  <si>
    <t>${_1_4_2_7_7} != '0'</t>
  </si>
  <si>
    <t>${_1_4_2_7_4}!="0"</t>
  </si>
  <si>
    <t>selected(${_2_7_1_6}, "other")</t>
  </si>
  <si>
    <t>${_1_2_1_14_1}&gt;0</t>
  </si>
  <si>
    <t>Please specify the number of household members for this category.</t>
  </si>
  <si>
    <t>${_1_2_1_14_2}&gt;0</t>
  </si>
  <si>
    <t>${_1_2_1_14_3}&gt;0</t>
  </si>
  <si>
    <t>${_1_2_1_14_4}&gt;0</t>
  </si>
  <si>
    <t>${_1_2_1_14_5}&gt;0</t>
  </si>
  <si>
    <t>${_1_2_1_14_6}&gt;0</t>
  </si>
  <si>
    <t>coalesce(${_3_4_1_1_1_1},0)</t>
  </si>
  <si>
    <t>if(${_3_4_1_1_1_1_calculate_1}&gt;0,concat(${_3_4_1_1_1_1_calculate_1}, " Male adults (≥18 and ≤65 years old)"),"")</t>
  </si>
  <si>
    <t>coalesce(${_3_4_1_1_2_1},0)</t>
  </si>
  <si>
    <t>if(${_3_4_1_1_2_1_calculate_1}&gt;0,concat(${_3_4_1_1_2_1_calculate_1}, " Female adults (≥18 and ≤65 years old)"),"")</t>
  </si>
  <si>
    <t>coalesce(${_3_4_1_1_3_1},0)</t>
  </si>
  <si>
    <t>if(${_3_4_1_1_3_1_calculate_1}&gt;0,concat(${_3_4_1_1_3_1_calculate_1}, " Male adults not of working age (&gt;65 years old)"),"")</t>
  </si>
  <si>
    <t>coalesce(${_3_4_1_1_4_1},0)</t>
  </si>
  <si>
    <t>if(${_3_4_1_1_4_1_calculate_1}&gt;0,concat(${_3_4_1_1_4_1_calculate_1}, " Female adults not of working age (&gt;65 years old)"),"")</t>
  </si>
  <si>
    <t>coalesce(${_3_4_1_1_5_1},0)</t>
  </si>
  <si>
    <t>if(${_3_4_1_1_5_1_calculate_1}&gt;0,concat(${_3_4_1_1_5_1_calculate_1}, " Male children (&lt;18 years old)"),"")</t>
  </si>
  <si>
    <t>coalesce(${_3_4_1_1_6_1},0)</t>
  </si>
  <si>
    <t>if(${_3_4_1_1_6_1_calculate_1}&gt;0,concat(${_3_4_1_1_6_1_calculate_1}, " Female children (&lt;18 years old)"),"")</t>
  </si>
  <si>
    <t>select_multiple 3_4_1_1_7_1</t>
  </si>
  <si>
    <t>selected(${_3_4_1_1_7_1},name)</t>
  </si>
  <si>
    <t>concat(if(${_3_4_1_1_1_1_calculate_1}&gt;0,"1",""), " ", if(${_3_4_1_1_2_1_calculate_1}&gt;0,"2",""), " ", if(${_3_4_1_1_3_1_calculate_1}&gt;0,"3",""), " ", if(${_3_4_1_1_4_1_calculate_1}&gt;0,"4",""), " ", if(${_3_4_1_1_5_1_calculate_1}&gt;0,"5",""), " ", if(${_3_4_1_1_6_1_calculate_1}&gt;0,"6",""))</t>
  </si>
  <si>
    <t>${_3_4_1_1_1_1}&gt;0 or ${_3_4_1_1_2_1}&gt;0 or ${_3_4_1_1_3_1}&gt;0 or ${_3_4_1_1_4_1}&gt;0 or ${_3_4_1_1_5_1}&gt;0 or ${_3_4_1_1_6_1}&gt;0</t>
  </si>
  <si>
    <t>count-selected(${_3_4_1_1_7_1})</t>
  </si>
  <si>
    <t>jr:choice-name(selected-at(${_3_4_1_1_7_1}, position(..)), '${_3_4_1_1_7_1}')</t>
  </si>
  <si>
    <t>selected(${_1_4_2_1}, name)</t>
  </si>
  <si>
    <t>selected(${_3_4_1_1_7_1_2}, "other")</t>
  </si>
  <si>
    <t>select_multiple 3_4_1_1_7_1_3</t>
  </si>
  <si>
    <t>selected(${_3_4_1_1_7_1_2}, "Crops")</t>
  </si>
  <si>
    <t>selected(${_3_4_1_1_7_1_3}, "other")</t>
  </si>
  <si>
    <t>select_multiple 3_4_1_1_7_1_4</t>
  </si>
  <si>
    <t>selected(${_3_4_1_1_7_1_2}, "Livestock")</t>
  </si>
  <si>
    <t>selected(${_3_4_1_1_7_1_4}, "other")</t>
  </si>
  <si>
    <t>select_multiple 3_4_1_1_7_1_5</t>
  </si>
  <si>
    <t>selected(${_3_4_1_1_7_1_2}, "Fish")</t>
  </si>
  <si>
    <t>selected(${_3_4_1_1_7_1_5}, "other")</t>
  </si>
  <si>
    <t>select_multiple 3_4_1_1_7_1_6</t>
  </si>
  <si>
    <t>selected(${_3_4_1_1_7_1_2}, "Trees")</t>
  </si>
  <si>
    <t>selected(${_3_4_1_1_7_1_6}, "other")</t>
  </si>
  <si>
    <t>select_multiple 3_4_1_1_7_1_7</t>
  </si>
  <si>
    <t>selected(${_3_4_1_1_7_1_2}, "Honey")</t>
  </si>
  <si>
    <t>selected(${_3_4_1_1_7_1_7}, "other")</t>
  </si>
  <si>
    <t>coalesce(${_3_4_1_1_1_2},0)</t>
  </si>
  <si>
    <t>if(${_3_4_1_1_1_2_calculate_1}&gt;0,concat(${_3_4_1_1_1_2_calculate_1}, " Male adults (≥18 and ≤65 years old)"),"")</t>
  </si>
  <si>
    <t>coalesce(${_3_4_1_1_2_2},0)</t>
  </si>
  <si>
    <t>if(${_3_4_1_1_2_2_calculate_1}&gt;0,concat(${_3_4_1_1_2_2_calculate_1}, " Female adults (≥18 and ≤65 years old)"),"")</t>
  </si>
  <si>
    <t>coalesce(${_3_4_1_1_3_2},0)</t>
  </si>
  <si>
    <t>if(${_3_4_1_1_3_2_calculate_1}&gt;0,concat(${_3_4_1_1_3_2_calculate_1}, " Male adults not of working age (&gt;65 years old)"),"")</t>
  </si>
  <si>
    <t>coalesce(${_3_4_1_1_4_2},0)</t>
  </si>
  <si>
    <t>if(${_3_4_1_1_4_2_calculate_1}&gt;0,concat(${_3_4_1_1_4_2_calculate_1}, " Female adults not of working age (&gt;65 years old)"),"")</t>
  </si>
  <si>
    <t>coalesce(${_3_4_1_1_5_2},0)</t>
  </si>
  <si>
    <t>if(${_3_4_1_1_5_2_calculate_1}&gt;0,concat(${_3_4_1_1_5_2_calculate_1}, " Male children (&lt;18 years old)"),"")</t>
  </si>
  <si>
    <t>coalesce(${_3_4_1_1_6_2},0)</t>
  </si>
  <si>
    <t>if(${_3_4_1_1_6_2_calculate_1}&gt;0,concat(${_3_4_1_1_6_2_calculate_1}, " Female children (&lt;18 years old)"),"")</t>
  </si>
  <si>
    <t>select_multiple 3_4_1_1_7_2</t>
  </si>
  <si>
    <t>selected(${_3_4_1_1_7_2},name)</t>
  </si>
  <si>
    <t>concat(if(${_3_4_1_1_1_2_calculate_1}&gt;0,"1",""), " ", if(${_3_4_1_1_2_2_calculate_1}&gt;0,"2",""), " ", if(${_3_4_1_1_3_2_calculate_1}&gt;0,"3",""), " ", if(${_3_4_1_1_4_2_calculate_1}&gt;0,"4",""), " ", if(${_3_4_1_1_5_2_calculate_1}&gt;0,"5",""), " ", if(${_3_4_1_1_6_2_calculate_1}&gt;0,"6",""))</t>
  </si>
  <si>
    <t>${_3_4_1_1_1_2}&gt;0 or ${_3_4_1_1_2_2}&gt;0 or ${_3_4_1_1_3_2}&gt;0 or ${_3_4_1_1_4_2}&gt;0 or ${_3_4_1_1_5_2}&gt;0 or ${_3_4_1_1_6_2}&gt;0</t>
  </si>
  <si>
    <t>count-selected(${_3_4_1_1_7_2})</t>
  </si>
  <si>
    <t>jr:choice-name(selected-at(${_3_4_1_1_7_2}, position(..)), '${_3_4_1_1_7_2}')</t>
  </si>
  <si>
    <t>select_one 3_4_1_1_7_1_1</t>
  </si>
  <si>
    <t>if(${_3_4_1_1_7_2_1}="1", 1, if(${_3_4_1_1_7_2_1}="2", 2, if(${_3_4_1_1_7_2_1}="3", 3, if(${_3_4_1_1_7_2_1}="4", 4, 0))))</t>
  </si>
  <si>
    <t>position(..)</t>
  </si>
  <si>
    <t>select_multiple 3_4_1_2_7_2_2</t>
  </si>
  <si>
    <t>${_3_4_1_2_7_2_2} = filter or not(selected(${_3_4_1_2_7_2_2_join}, filter))</t>
  </si>
  <si>
    <t>selected(${_3_4_1_2_7_2_5}, "other")</t>
  </si>
  <si>
    <t>selected(${_3_4_1_2_7_2_5}, "Crops")</t>
  </si>
  <si>
    <t>selected(${_3_4_1_2_7_2_6}, "other")</t>
  </si>
  <si>
    <t>selected(${_3_4_1_2_7_2_5}, "Livestock")</t>
  </si>
  <si>
    <t>selected(${_3_4_1_2_7_2_7}, "other")</t>
  </si>
  <si>
    <t>selected(${_3_4_1_2_7_2_5}, "Fish")</t>
  </si>
  <si>
    <t>selected(${_3_4_1_2_7_2_8}, "other")</t>
  </si>
  <si>
    <t>selected(${_3_4_1_2_7_2_5}, "Trees")</t>
  </si>
  <si>
    <t>selected(${_3_4_1_2_7_2_9}, "other")</t>
  </si>
  <si>
    <t>selected(${_3_4_1_2_7_2_5}, "Honey")</t>
  </si>
  <si>
    <t>selected(${_3_4_1_2_7_2_10}, "other")</t>
  </si>
  <si>
    <t>join(' ', ${_3_4_1_2_7_2_2})</t>
  </si>
  <si>
    <t>select_one 3_4_1_2_1</t>
  </si>
  <si>
    <t>This question pertains specifically to hired/free/exchange laborers who are not part of the household</t>
  </si>
  <si>
    <t>select_multiple 3_4_1_2_1_1</t>
  </si>
  <si>
    <t>**Enumerator: read each group aloud and select all the groups that apply.**</t>
  </si>
  <si>
    <t>${_3_4_1_2_1}="permanent" or ${_3_4_1_2_1}="permanent_and_seasonal"</t>
  </si>
  <si>
    <t>${_3_4_1_2_1}="seasonal" or ${_3_4_1_2_1}="permanent_and_seasonal"</t>
  </si>
  <si>
    <t>count-selected(${_3_4_1_2_1_1})</t>
  </si>
  <si>
    <t>jr:choice-name(selected-at(${_3_4_1_2_1_1}, position(..)-1), '${_3_4_1_2_1_1}')</t>
  </si>
  <si>
    <t>Please specify the number of hired/free/exchange labourers (not household members) that work all year around.</t>
  </si>
  <si>
    <t>selected(${_3_4_1_2_1_1_3}, "other")</t>
  </si>
  <si>
    <t>selected(${_3_4_1_2_1_1_3}, "Crops")</t>
  </si>
  <si>
    <t>selected(${_3_4_1_2_1_1_3_1}, "other")</t>
  </si>
  <si>
    <t>selected(${_3_4_1_2_1_1_3}, "Livestock")</t>
  </si>
  <si>
    <t>selected(${_3_4_1_2_1_1_3_2}, "other")</t>
  </si>
  <si>
    <t>selected(${_3_4_1_2_1_1_3}, "Fish")</t>
  </si>
  <si>
    <t>selected(${_3_4_1_2_1_1_3_3}, "other")</t>
  </si>
  <si>
    <t>selected(${_3_4_1_2_1_1_3}, "Trees")</t>
  </si>
  <si>
    <t>selected(${_3_4_1_2_1_1_3_4}, "other")</t>
  </si>
  <si>
    <t>selected(${_3_4_1_2_1_1_3}, "Honey")</t>
  </si>
  <si>
    <t>selected(${_3_4_1_2_1_1_3_5}, "other")</t>
  </si>
  <si>
    <t>count-selected(${_3_4_1_2_1_2})</t>
  </si>
  <si>
    <t>jr:choice-name(selected-at(${_3_4_1_2_1_2}, position(..)-1), '${_3_4_1_2_1_2}')</t>
  </si>
  <si>
    <t>if(${_3_4_1_2_1_2_1}="1", 1, if(${_3_4_1_2_1_2_1}="2", 2, if(${_3_4_1_2_1_2_1}="3", 3, if(${_3_4_1_2_1_2_1}="4", 4, 0))))</t>
  </si>
  <si>
    <t>${_3_4_1_2_1_2_1_2} = filter or not(selected(${_3_4_1_2_1_2_1_2_join}, filter))</t>
  </si>
  <si>
    <t>selected(${_3_4_1_2_1_2_1_5}, "other")</t>
  </si>
  <si>
    <t>selected(${_3_4_1_2_1_2_1_5}, "Crops")</t>
  </si>
  <si>
    <t>selected(${_3_4_1_2_1_2_1_5_1}, "other")</t>
  </si>
  <si>
    <t>selected(${_3_4_1_2_1_2_1_5}, "Livestock")</t>
  </si>
  <si>
    <t>selected(${_3_4_1_2_1_2_1_5_2}, "other")</t>
  </si>
  <si>
    <t>selected(${_3_4_1_2_1_2_1_5}, "Fish")</t>
  </si>
  <si>
    <t>selected(${_3_4_1_2_1_2_1_5_3}, "other")</t>
  </si>
  <si>
    <t>selected(${_3_4_1_2_1_2_1_5}, "Trees")</t>
  </si>
  <si>
    <t>selected(${_3_4_1_2_1_2_1_5_4}, "other")</t>
  </si>
  <si>
    <t>selected(${_3_4_1_2_1_2_1_5}, "Honey")</t>
  </si>
  <si>
    <t>selected(${_3_4_1_2_1_2_1_5_5}, "other")</t>
  </si>
  <si>
    <t>join(' ', ${_3_4_1_2_1_2_1_2})</t>
  </si>
  <si>
    <t>${consent_2} = '1' and selected(${_1_4_2_1}, 'Crops')</t>
  </si>
  <si>
    <t>${_3_4_3_1_1}</t>
  </si>
  <si>
    <t>Provide crop species names in English if possible.</t>
  </si>
  <si>
    <t>indexed-repeat(${_3_4_3_1_1_2}, ${_3_4_3_1_1_begin_repeat}, 1)</t>
  </si>
  <si>
    <t>indexed-repeat(${_3_4_3_1_1_2}, ${_3_4_3_1_1_begin_repeat}, 2)</t>
  </si>
  <si>
    <t>indexed-repeat(${_3_4_3_1_1_2}, ${_3_4_3_1_1_begin_repeat}, 3)</t>
  </si>
  <si>
    <t>indexed-repeat(${_3_4_3_1_1_2}, ${_3_4_3_1_1_begin_repeat}, 4)</t>
  </si>
  <si>
    <t>indexed-repeat(${_3_4_3_1_1_2}, ${_3_4_3_1_1_begin_repeat}, 5)</t>
  </si>
  <si>
    <t>indexed-repeat(${_3_4_3_1_1_2}, ${_3_4_3_1_1_begin_repeat}, 6)</t>
  </si>
  <si>
    <t>indexed-repeat(${_3_4_3_1_1_2}, ${_3_4_3_1_1_begin_repeat}, 7)</t>
  </si>
  <si>
    <t>indexed-repeat(${_3_4_3_1_1_2}, ${_3_4_3_1_1_begin_repeat}, 8)</t>
  </si>
  <si>
    <t>indexed-repeat(${_3_4_3_1_1_2}, ${_3_4_3_1_1_begin_repeat}, 10)</t>
  </si>
  <si>
    <t>indexed-repeat(${_3_4_3_1_1_2}, ${_3_4_3_1_1_begin_repeat}, 11)</t>
  </si>
  <si>
    <t>indexed-repeat(${_3_4_3_1_1_2}, ${_3_4_3_1_1_begin_repeat}, 12)</t>
  </si>
  <si>
    <t>indexed-repeat(${_3_4_3_1_1_2}, ${_3_4_3_1_1_begin_repeat}, 13)</t>
  </si>
  <si>
    <t>indexed-repeat(${_3_4_3_1_1_2}, ${_3_4_3_1_1_begin_repeat}, 14)</t>
  </si>
  <si>
    <t>indexed-repeat(${_3_4_3_1_1_2}, ${_3_4_3_1_1_begin_repeat}, 15)</t>
  </si>
  <si>
    <t>indexed-repeat(${_3_4_3_1_1_2}, ${_3_4_3_1_1_begin_repeat}, 16)</t>
  </si>
  <si>
    <t>indexed-repeat(${_3_4_3_1_1_2}, ${_3_4_3_1_1_begin_repeat}, 17)</t>
  </si>
  <si>
    <t>indexed-repeat(${_3_4_3_1_1_2}, ${_3_4_3_1_1_begin_repeat}, 18)</t>
  </si>
  <si>
    <t>indexed-repeat(${_3_4_3_1_1_2}, ${_3_4_3_1_1_begin_repeat}, 19)</t>
  </si>
  <si>
    <t>indexed-repeat(${_3_4_3_1_1_2}, ${_3_4_3_1_1_begin_repeat}, 20)</t>
  </si>
  <si>
    <t>select_multiple 3_3_3_1</t>
  </si>
  <si>
    <t>**Please select all the practices applied**</t>
  </si>
  <si>
    <t>selected(${_3_3_3_1}, "other")</t>
  </si>
  <si>
    <t>count-selected(${_3_3_3_1})</t>
  </si>
  <si>
    <t>jr:choice-name(selected-at(${_3_3_3_1}, position(..)-1), '${_3_3_3_1}')</t>
  </si>
  <si>
    <t>if(${_3_3_3_1_calculate} = "Other (please specify)", ${_3_3_3_1_1}, ${_3_3_3_1_calculate})</t>
  </si>
  <si>
    <t>if(${_3_4_3_1_1}&gt;3, 3, ${_3_4_3_1_1})</t>
  </si>
  <si>
    <t>select_one 3_3_3_2_3</t>
  </si>
  <si>
    <t>jr:choice-name(${_3_4_3_1_2}, '${_3_4_3_1_2}')</t>
  </si>
  <si>
    <t>**Enumerator: if the respondent doesn't know the answer, put "999"**</t>
  </si>
  <si>
    <t>select_multiple 3_3_2_1_5_9_1</t>
  </si>
  <si>
    <t xml:space="preserve">(selected(${_3_3_3_1}, name)) </t>
  </si>
  <si>
    <t>selected(${_3_3_2_1_5_9_1},"Monoculture_annual")</t>
  </si>
  <si>
    <t>selected(${_3_3_2_1_5_9_1},"Monoculture_perennial")</t>
  </si>
  <si>
    <t>selected(${_3_3_2_1_5_9_1},"Agroforestry")</t>
  </si>
  <si>
    <t>selected(${_3_3_2_1_5_9_1},"Burning_crop_residues")</t>
  </si>
  <si>
    <t>selected(${_3_3_2_1_5_9_1},"Cover_crops")</t>
  </si>
  <si>
    <t>selected(${_3_3_2_1_5_9_1},"Crop_rotation")</t>
  </si>
  <si>
    <t>selected(${_3_3_2_1_5_9_1},"Fallow")</t>
  </si>
  <si>
    <t>selected(${_3_3_2_1_5_9_1},"Hedgerows/Live_fences")</t>
  </si>
  <si>
    <t>selected(${_3_3_2_1_5_9_1},"Homegarden")</t>
  </si>
  <si>
    <t>selected(${_3_3_2_1_5_9_1},"Intercropping")</t>
  </si>
  <si>
    <t>selected(${_3_3_2_1_5_9_1},"Land_clearing_for_agriculture")</t>
  </si>
  <si>
    <t>selected(${_3_3_2_1_5_9_1},"Mulching")</t>
  </si>
  <si>
    <t>selected(${_3_3_2_1_5_9_1},"Natural_strips/vegetation")</t>
  </si>
  <si>
    <t>selected(${_3_3_2_1_5_9_1},"Pollinator/Flower_strips")</t>
  </si>
  <si>
    <t>selected(${_3_3_2_1_5_9_1},"Push-pull")</t>
  </si>
  <si>
    <t>selected(${_3_3_2_1_5_9_1},"other")</t>
  </si>
  <si>
    <t>e.g., plants are planted 5x5m=25 m2. 10,000/25=400plants per hectare</t>
  </si>
  <si>
    <t>separate them by a comma</t>
  </si>
  <si>
    <t xml:space="preserve">separate them by a comma. Please, include plants grown between or during regular crop for adding of organic matter to soil and/or protection against erosion. </t>
  </si>
  <si>
    <t>separate them by a comma.</t>
  </si>
  <si>
    <t>select_one 3_3_3_2_4</t>
  </si>
  <si>
    <t>(selected(${_3_3_2_1_5_9_1},"Agroforestry") and ${_3_3_3_2_4_1} !="none") or (selected(${_3_3_2_1_5_9_1},"Hedgerows/Live_fences") and ${_3_3_3_2_4_2} !="none") or (selected(${_3_3_2_1_5_9_1},"Homegarden") and ${_3_3_3_2_4_3} !="none")</t>
  </si>
  <si>
    <t>select_one 3_3_3_2_5</t>
  </si>
  <si>
    <t>selected(${_3_3_2_1_5_9_1},"Agroforestry") and ${_3_3_3_2_4_1} !="none"</t>
  </si>
  <si>
    <t>selected(${_3_3_2_1_5_9_1},"Hedgerows/Live_fences") and ${_3_3_3_2_4_2} !="none"</t>
  </si>
  <si>
    <t>selected(${_3_3_2_1_5_9_1},"Homegarden") and ${_3_3_3_2_4_3} !="none"</t>
  </si>
  <si>
    <t>select_one 3_3_3_2_6</t>
  </si>
  <si>
    <t>select_one 3_4_2_1_5</t>
  </si>
  <si>
    <t>${_3_4_2_1_5_1} = 'other'</t>
  </si>
  <si>
    <t>if(${_3_4_2_1_5_1}= "other", ${_3_4_2_1_5_1_2}, ${_3_4_2_1_5_1})</t>
  </si>
  <si>
    <t>select_multiple 3_4_2_1_6_1</t>
  </si>
  <si>
    <t>selected(${_3_4_2_1_6_1},"other")</t>
  </si>
  <si>
    <t>coalesce(${_3_4_2_1_5_2},0) - (coalesce(${_3_4_2_1_6_2_1},0)+ coalesce(${_3_4_2_1_6_2_2},0)+coalesce(${_3_4_2_1_6_2_3},0)+ coalesce(${_3_4_2_1_6_2_4},0)+coalesce(${_3_4_2_1_6_2_5},0) + coalesce(${_3_4_2_1_6_2_6},0) +coalesce(${_3_4_2_1_6_2_7},0)+coalesce(${_3_4_2_1_6_2_8},0)+ coalesce(${_3_4_2_1_6_2_9},0))</t>
  </si>
  <si>
    <t>**Enumerator: make sure to provide an use for the entire production.**</t>
  </si>
  <si>
    <t>selected(${_3_4_2_1_6_1},"human_consumption")</t>
  </si>
  <si>
    <t>selected(${_3_4_2_1_6_1},"livestock_consumption")</t>
  </si>
  <si>
    <t>selected(${_3_4_2_1_6_1},"consumer")</t>
  </si>
  <si>
    <t>selected(${_3_4_2_1_6_1},"cooperative")</t>
  </si>
  <si>
    <t>selected(${_3_4_2_1_6_1},"market_place")</t>
  </si>
  <si>
    <t>selected(${_3_4_2_1_6_1},"trader_supermarket")</t>
  </si>
  <si>
    <t>selected(${_3_4_2_1_6_1},"gifts")</t>
  </si>
  <si>
    <t>selected(${_3_4_2_1_6_1},"waste/losses")</t>
  </si>
  <si>
    <t>**If the price varied over last 12 months, please provide the last price.**</t>
  </si>
  <si>
    <t>selected(${_3_4_2_1_6_1},"consumer") or selected(${_3_4_2_1_6_1},"cooperative") or selected(${_3_4_2_1_6_1},"market_place") or selected(${_3_4_2_1_6_1},"trader_supermarket")</t>
  </si>
  <si>
    <t>${consent_2} = '1' and ${_1_1_2} = 'farm' and selected(${_1_4_2_1}, 'Crops')</t>
  </si>
  <si>
    <t>For example if the entire crop was lost, enter 100%</t>
  </si>
  <si>
    <t>select_one 2_8_1_1</t>
  </si>
  <si>
    <t>select_one 2_8_1_2</t>
  </si>
  <si>
    <t>${consent_2} = '1' and ${_1_1_2} = 'farm'</t>
  </si>
  <si>
    <t>select_one 4_1_7_1</t>
  </si>
  <si>
    <t>Choose the option that best represents your farmland situation.</t>
  </si>
  <si>
    <t>select_one 4_1_7_2</t>
  </si>
  <si>
    <t>select_one 4_1_7_3</t>
  </si>
  <si>
    <t>select_multiple 1_4_3_1</t>
  </si>
  <si>
    <t>Select all the options applied</t>
  </si>
  <si>
    <t>selected(${_1_4_3_1},"1")</t>
  </si>
  <si>
    <t>select_one 1_4_3_2_1</t>
  </si>
  <si>
    <t>${_1_4_3_2_1} = 'other'</t>
  </si>
  <si>
    <t>if(${_1_4_3_2_1}= "other", ${_1_4_3_2_1_1}, ${_1_4_3_2_1})</t>
  </si>
  <si>
    <t>select_one 2_8_2_1</t>
  </si>
  <si>
    <t>selected(${_1_4_3_1},"2")</t>
  </si>
  <si>
    <t>selected(${_1_4_3_1},"2") and ${_2_8_2_1}!="1"</t>
  </si>
  <si>
    <t>${_1_4_3_3_1} = 'other'</t>
  </si>
  <si>
    <t>if(${_1_4_3_3_1}= "other", ${_1_4_3_3_1_1}, ${_1_4_3_3_1})</t>
  </si>
  <si>
    <t>selected(${_1_4_3_1},"2") and ${_2_8_2_1}!="5"</t>
  </si>
  <si>
    <t>${_1_4_3_4_1} = 'other'</t>
  </si>
  <si>
    <t>if(${_1_4_3_4_1}= "other", ${_1_4_3_4_1_1}, ${_1_4_3_4_1})</t>
  </si>
  <si>
    <t>${consent_2} = '1' and ${_1_1_2} = 'farm' and selected(${_1_4_2_1}, 'Crops') and selected(${_1_4_3_1}, "3")</t>
  </si>
  <si>
    <t>select_multiple 2_9_1_1</t>
  </si>
  <si>
    <t>Select all implemented practices</t>
  </si>
  <si>
    <t>selected(${_2_9_1_1}, 'other')</t>
  </si>
  <si>
    <t>select_multiple 1_4_3_5</t>
  </si>
  <si>
    <t>selected(${_1_4_3_5}, '1')</t>
  </si>
  <si>
    <t>Please specify</t>
  </si>
  <si>
    <t>**If the respondent doesn't know the name, please write "doesn't know"**</t>
  </si>
  <si>
    <t>select_one 1_4_3_6</t>
  </si>
  <si>
    <t>${_1_4_3_6_1} = 'other'</t>
  </si>
  <si>
    <t>if(${_1_4_3_6_1}= "other", ${_1_4_3_6_1_1}, ${_1_4_3_6_1})</t>
  </si>
  <si>
    <t>selected(${_1_4_3_5}, '2')</t>
  </si>
  <si>
    <t>${_1_4_3_7_1} = 'other'</t>
  </si>
  <si>
    <t>if(${_1_4_3_7_1}= "other", ${_1_4_3_7_1_1}, ${_1_4_3_7_1})</t>
  </si>
  <si>
    <t>select_multiple 3_3_1_7</t>
  </si>
  <si>
    <t>Select all the applied practices</t>
  </si>
  <si>
    <t>selected(${_3_3_1_7}, 'other')</t>
  </si>
  <si>
    <t>select_one 4_1_1_7</t>
  </si>
  <si>
    <t>${_4_1_1_7} = '1'</t>
  </si>
  <si>
    <t>${consent_2} = '1' and ${_1_1_2} = 'farm' and selected(${_1_4_2_1}, "Livestock")</t>
  </si>
  <si>
    <t>e.g., communal grazing areas</t>
  </si>
  <si>
    <t>select_multiple 3_4_3_3_1</t>
  </si>
  <si>
    <t>**Enumerator: read each species aloud and select all that apply.**</t>
  </si>
  <si>
    <t>selected(${_3_4_3_3_1}, "other")</t>
  </si>
  <si>
    <t>Provide livestock species name in English if possible.</t>
  </si>
  <si>
    <t>indexed-repeat(${_3_4_3_3_1_1}, ${_3_4_3_3_1_1_begin_repeat}, 1)</t>
  </si>
  <si>
    <t>indexed-repeat(${_3_4_3_3_1_1}, ${_3_4_3_3_1_1_begin_repeat}, 2)</t>
  </si>
  <si>
    <t>indexed-repeat(${_3_4_3_3_1_1}, ${_3_4_3_3_1_1_begin_repeat}, 3)</t>
  </si>
  <si>
    <t>indexed-repeat(${_3_4_3_3_1_1}, ${_3_4_3_3_1_1_begin_repeat}, 4)</t>
  </si>
  <si>
    <t>indexed-repeat(${_3_4_3_3_1_1}, ${_3_4_3_3_1_1_begin_repeat}, 5)</t>
  </si>
  <si>
    <t>indexed-repeat(${_3_4_3_3_1_1}, ${_3_4_3_3_1_1_begin_repeat}, 6)</t>
  </si>
  <si>
    <t>indexed-repeat(${_3_4_3_3_1_1}, ${_3_4_3_3_1_1_begin_repeat}, 7)</t>
  </si>
  <si>
    <t>indexed-repeat(${_3_4_3_3_1_1}, ${_3_4_3_3_1_1_begin_repeat}, 8)</t>
  </si>
  <si>
    <t>indexed-repeat(${_3_4_3_3_1_1}, ${_3_4_3_3_1_1_begin_repeat}, 9)</t>
  </si>
  <si>
    <t>indexed-repeat(${_3_4_3_3_1_1}, ${_3_4_3_3_1_1_begin_repeat}, 10)</t>
  </si>
  <si>
    <t>count-selected(${_3_4_3_3_1})</t>
  </si>
  <si>
    <t>count(${_3_4_3_3_1_1_begin_repeat})</t>
  </si>
  <si>
    <t>${_3_4_2_2_2_1_calculate}+${_3_4_2_2_2_2_calculate}</t>
  </si>
  <si>
    <t>if(${_3_4_2_2_2_3_calculate}&gt; 3, 3, ${_3_4_2_2_2_3_calculate})</t>
  </si>
  <si>
    <t>select_one 3_4_3_3_1</t>
  </si>
  <si>
    <t>selected(${_3_4_3_3_1}, name)</t>
  </si>
  <si>
    <t>select_one 3_4_2_2_2_1</t>
  </si>
  <si>
    <t>${_3_4_2_2_2} = "other"</t>
  </si>
  <si>
    <t>if(${_3_4_2_2_2} = "other", jr:choice-name(${_3_4_2_2_2_1}, "${_3_4_2_2_2_1}"), jr:choice-name(${_3_4_2_2_2},"${_3_4_2_2_2}"))</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</si>
  <si>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</si>
  <si>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</si>
  <si>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filter=${_3_4_2_2_5_1_calculate} or filter1=${_3_4_2_2_5_1_calculate}</t>
  </si>
  <si>
    <t>selected(${_3_4_2_2_5}, "other_1") or selected(${_3_4_2_2_5}, "other_2") or selected(${_3_4_2_2_5}, "other_3") or selected(${_3_4_2_2_5}, "other_4") or selected(${_3_4_2_2_5}, "other_5")</t>
  </si>
  <si>
    <t>count-selected(${_3_4_2_2_5})</t>
  </si>
  <si>
    <t>jr:choice-name(selected-at(${_3_4_2_2_5}, position(..)-1), '${_3_4_2_2_5}')</t>
  </si>
  <si>
    <t>if(${_3_4_2_2_5_calculate}= "Other (please specify)", ${_3_4_2_2_5_1}, ${_3_4_2_2_5_calculate})</t>
  </si>
  <si>
    <t>select_one 3_4_2_2_6_1</t>
  </si>
  <si>
    <t>filter=${_3_4_2_2_5_calculate}</t>
  </si>
  <si>
    <t>${_3_4_2_2_6_1} = 'other_1' or ${_3_4_2_2_6_1} = 'other_2' or ${_3_4_2_2_6_1} = 'other_3' or ${_3_4_2_2_6_1} = 'other_4' or ${_3_4_2_2_6_1} = 'other_5' or ${_3_4_2_2_6_1} = 'other_6' or ${_3_4_2_2_6_1} = 'other_7' or ${_3_4_2_2_6_1} = 'other_8' or ${_3_4_2_2_6_1} = 'other_9' or ${_3_4_2_2_6_1} = 'other_10'</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</si>
  <si>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</si>
  <si>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select_multiple 3_4_2_2_6_3</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</si>
  <si>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</si>
  <si>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coalesce(${_3_4_2_2_6_2},0) - (coalesce(${_3_4_2_2_6_4_1},0)+ coalesce(${_3_4_2_2_6_4_2},0)+coalesce(${_3_4_2_2_6_4_4},0)+coalesce(${_3_4_2_2_6_4_5},0) + coalesce(${_3_4_2_2_6_4_6},0) +coalesce(${_3_4_2_2_6_4_7},0)+coalesce(${_3_4_2_2_6_4_8},0)+ coalesce(${_3_4_2_2_6_4_9},0)+coalesce(${_3_4_2_2_6_4_10},0))</t>
  </si>
  <si>
    <t>selected(${_3_4_2_2_6_3},"human_consumption_1") or selected(${_3_4_2_2_6_3},"human_consumption_3") or selected(${_3_4_2_2_6_3},"human_consumption_4") or selected(${_3_4_2_2_6_3},"human_consumption_5") or selected(${_3_4_2_2_6_3},"human_consumption_9")</t>
  </si>
  <si>
    <t>selected(${_3_4_2_2_6_3},"on-farm_2") or selected(${_3_4_2_2_6_3},"on-farm_3") or selected(${_3_4_2_2_6_3},"on-farm_6") or selected(${_3_4_2_2_6_3},"on-farm_7") or selected(${_3_4_2_2_6_3},"on-farm_8") or selected(${_3_4_2_2_6_3},"on-farm_10")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</si>
  <si>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</si>
  <si>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</si>
  <si>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</si>
  <si>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</si>
  <si>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</si>
  <si>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</si>
  <si>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</si>
  <si>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</si>
  <si>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</si>
  <si>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select_one 2_8_3_1</t>
  </si>
  <si>
    <t>select_one 3_4_4_1</t>
  </si>
  <si>
    <t>Choose the option that best represent. **Local breeds:** are those autochthonous of a specific region.</t>
  </si>
  <si>
    <t>select_one 3_4_4_2</t>
  </si>
  <si>
    <t>select_one 3_4_4_3</t>
  </si>
  <si>
    <t>select_one 3_4_4_4</t>
  </si>
  <si>
    <t>select_one 3_4_2_2_8</t>
  </si>
  <si>
    <t>select_multiple 1_4_3_8</t>
  </si>
  <si>
    <t>selected(${_1_4_3_8}, 'other')</t>
  </si>
  <si>
    <t>select_one 2_10_1_1</t>
  </si>
  <si>
    <t>select_multiple 2_10_1_2</t>
  </si>
  <si>
    <t>selected(${_2_10_1_2}, 'other')</t>
  </si>
  <si>
    <t>select_multiple 3_3_3_3</t>
  </si>
  <si>
    <t>**Select all the practices that apply**</t>
  </si>
  <si>
    <t>selected(${_3_3_3_3}, 'other')</t>
  </si>
  <si>
    <t>${consent_2} = '1' and ${_1_1_2} = 'farm' and selected(${_1_4_2_1} , "Fish")</t>
  </si>
  <si>
    <t>select_multiple 3_4_2_3_1</t>
  </si>
  <si>
    <t>Select all the options that apply</t>
  </si>
  <si>
    <t>selected(${_3_4_2_3_1}, "other")</t>
  </si>
  <si>
    <t>Include land you own, rent, or use informally.</t>
  </si>
  <si>
    <t>${_3_4_3_4_1}</t>
  </si>
  <si>
    <t>Provide breed names in English if possible.</t>
  </si>
  <si>
    <t>indexed-repeat(${_3_4_3_4_2}, ${_3_4_3_4_2_begin_repeat}, 1)</t>
  </si>
  <si>
    <t>indexed-repeat(${_3_4_3_4_2}, ${_3_4_3_4_2_begin_repeat}, 2)</t>
  </si>
  <si>
    <t>indexed-repeat(${_3_4_3_4_2}, ${_3_4_3_4_2_begin_repeat}, 3)</t>
  </si>
  <si>
    <t>indexed-repeat(${_3_4_3_4_2}, ${_3_4_3_4_2_begin_repeat}, 4)</t>
  </si>
  <si>
    <t>indexed-repeat(${_3_4_3_4_2}, ${_3_4_3_4_2_begin_repeat}, 5)</t>
  </si>
  <si>
    <t>indexed-repeat(${_3_4_3_4_2}, ${_3_4_3_4_2_begin_repeat}, 6)</t>
  </si>
  <si>
    <t>indexed-repeat(${_3_4_3_4_2}, ${_3_4_3_4_2_begin_repeat}, 7)</t>
  </si>
  <si>
    <t>indexed-repeat(${_3_4_3_4_2}, ${_3_4_3_4_2_begin_repeat}, 8)</t>
  </si>
  <si>
    <t>indexed-repeat(${_3_4_3_4_2}, ${_3_4_3_4_2_begin_repeat}, 9)</t>
  </si>
  <si>
    <t>indexed-repeat(${_3_4_3_4_2}, ${_3_4_3_4_2_begin_repeat}, 10)</t>
  </si>
  <si>
    <t>if(count(${_3_4_3_4_2_begin_repeat})&gt;3, 3, count(${_3_4_3_4_2_begin_repeat}))</t>
  </si>
  <si>
    <t>select_one 3_4_2_3_2_1</t>
  </si>
  <si>
    <t>jr:choice-name(${_3_4_2_3_2_1}, "${_3_4_2_3_2_1}")</t>
  </si>
  <si>
    <t>select_multiple 3_4_2_3_2_3</t>
  </si>
  <si>
    <t>selected(${_3_4_2_3_2_3}, "other")</t>
  </si>
  <si>
    <t>count-selected(${_3_4_2_3_2_3})</t>
  </si>
  <si>
    <t>jr:choice-name(selected-at(${_3_4_2_3_2_3}, position(..)-1), '${_3_4_2_3_2_3}')</t>
  </si>
  <si>
    <t>if(${_3_4_2_3_2_4_calculate} = "Other (please specify)", ${_3_4_2_3_2_3_1}, ${_3_4_2_3_2_4_calculate})</t>
  </si>
  <si>
    <t>select_one 3_4_2_3_2_4_1</t>
  </si>
  <si>
    <t>filter=${_3_4_2_3_2_4_calculate}</t>
  </si>
  <si>
    <r>
      <t xml:space="preserve">${_3_4_2_3_2_4_1} = 'other_1' or ${_3_4_2_3_2_4_1} = 'other_2' or ${_3_4_2_3_2_4_1} = 'other_3' </t>
    </r>
    <r>
      <rPr>
        <b/>
        <sz val="11"/>
        <color rgb="FF000000"/>
        <rFont val="Calibri"/>
      </rPr>
      <t>or ${_3_4_2_3_2_4_1} = 'other_4'</t>
    </r>
  </si>
  <si>
    <t>if((${_3_4_2_3_2_4_1} = 'other_1' or ${_3_4_2_3_2_4_1} = 'other_2' or ${_3_4_2_3_2_4_1} = 'other_3' or ${_3_4_2_3_2_4_1} = 'other_4'), ${_3_4_2_3_2_4_1_1}, jr:choice-name(${_3_4_2_3_2_4_1}, "${_3_4_2_3_2_4_1}"))</t>
  </si>
  <si>
    <t>select_multiple 3_4_2_3_2_6</t>
  </si>
  <si>
    <t>selected(${_3_4_2_3_2_6},"other_1") or selected(${_3_4_2_3_2_6},"other_2") or selected(${_3_4_2_3_2_6},"other_3") or selected(${_3_4_2_3_2_6},"other_4")</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</si>
  <si>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</si>
  <si>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selected(${_3_4_2_3_2_6},"human_consumption_1") or selected(${_3_4_2_3_2_6},"human_consumption_3")</t>
  </si>
  <si>
    <t>selected(${_3_4_2_3_2_6},"on-farm_2") or selected(${_3_4_2_3_2_6},"on-farm_3") or selected(${_3_4_2_3_2_6},"on-farm_4")</t>
  </si>
  <si>
    <t>selected(${_3_4_2_3_2_6},"livestock_consumption_1") or selected(${_3_4_2_3_2_6},"livestock_consumption_3")</t>
  </si>
  <si>
    <t>selected(${_3_4_2_3_2_6},"consumer_1") or selected(${_3_4_2_3_2_6},"consumer_2") or selected(${_3_4_2_3_2_6},"consumer_3") or selected(${_3_4_2_3_2_6},"consumer_4")</t>
  </si>
  <si>
    <t>selected(${_3_4_2_3_2_6},"cooperative_1") or selected(${_3_4_2_3_2_6},"cooperative_2") or selected(${_3_4_2_3_2_6},"cooperative_3") or selected(${_3_4_2_3_2_6},"cooperative_4")</t>
  </si>
  <si>
    <t>selected(${_3_4_2_3_2_6},"market_place_1") or selected(${_3_4_2_3_2_6},"market_place_2") or selected(${_3_4_2_3_2_6},"market_place_3") or selected(${_3_4_2_3_2_6},"market_place_4")</t>
  </si>
  <si>
    <t>selected(${_3_4_2_3_2_6},"trader_supermarket_1") or selected(${_3_4_2_3_2_6},"trader_supermarket_2") or selected(${_3_4_2_3_2_6},"trader_supermarket_3")  or selected(${_3_4_2_3_2_6},"trader_supermarket_4")</t>
  </si>
  <si>
    <t>selected(${_3_4_2_3_2_6},"gifts_1") or selected(${_3_4_2_3_2_6},"gifts_2") or selected(${_3_4_2_3_2_6},"gifts_3")  or selected(${_3_4_2_3_2_6},"gifts_4")</t>
  </si>
  <si>
    <t>selected(${_3_4_2_3_2_6},"waste/losses_1") or selected(${_3_4_2_3_2_6},"waste/losses_2") or selected(${_3_4_2_3_2_6},"waste/losses_3") or selected(${_3_4_2_3_2_6},"waste/losses_4")</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</si>
  <si>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</si>
  <si>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selected(${_3_4_2_3_2_6},"consumer_1") or selected(${_3_4_2_3_2_6},"consumer_2") or selected(${_3_4_2_3_2_6},"consumer_3")  or selected(${_3_4_2_3_2_6},"consumer_4")</t>
  </si>
  <si>
    <t>select_one 2_8_5_1</t>
  </si>
  <si>
    <t>select_multiple 2_8_5_2</t>
  </si>
  <si>
    <t>selected(${_2_8_5_2}, "other")</t>
  </si>
  <si>
    <t>select_multiple 2_8_5_3</t>
  </si>
  <si>
    <t>Select all that apply</t>
  </si>
  <si>
    <t>selected(${_2_8_5_3}, "other")</t>
  </si>
  <si>
    <t>select_one 3_4_2_3_3</t>
  </si>
  <si>
    <t>select_multiple 1_4_3_9</t>
  </si>
  <si>
    <t>select_multiple 3_3_3_4</t>
  </si>
  <si>
    <t>selected(${_3_3_3_4}, 'other')</t>
  </si>
  <si>
    <t>select_multiple 2_12_1</t>
  </si>
  <si>
    <t>selected(${_2_12_1}, 'other__please_specify')</t>
  </si>
  <si>
    <t>select_one 4_2_1_1</t>
  </si>
  <si>
    <t>select_multiple 4_2_1_2</t>
  </si>
  <si>
    <t>select_one 4_2_1_3</t>
  </si>
  <si>
    <t>select_one 3_3_4_1</t>
  </si>
  <si>
    <t>select_multiple 3_3_4_1_1</t>
  </si>
  <si>
    <t>Select all methods of irrigation used</t>
  </si>
  <si>
    <t>${_3_3_4_1} = '1'</t>
  </si>
  <si>
    <t>selected(${_3_3_4_1_1}, 'other')</t>
  </si>
  <si>
    <t>select_multiple 3_3_4_1_2</t>
  </si>
  <si>
    <t>selected(${_3_3_4_1_2}, 'other')</t>
  </si>
  <si>
    <t>if(${_3_3_4_1_3} = "1", 1, if(${_3_3_4_1_3} = "2", 2, if(${_3_3_4_1_3} = "3", 3, if(${_3_3_4_1_3} = "4", 4,0))))</t>
  </si>
  <si>
    <t>selected(${_1_4_2_1}, "Livestock")</t>
  </si>
  <si>
    <t>selected(${_3_3_4_4}, 'other')</t>
  </si>
  <si>
    <t>select_multiple 3_3_4_2</t>
  </si>
  <si>
    <t>selected(${_3_3_4_2}, 'other')</t>
  </si>
  <si>
    <t>select_multiple 3_3_4_3</t>
  </si>
  <si>
    <t>select_multiple 2_8_4_1</t>
  </si>
  <si>
    <t>Select all that are relevant</t>
  </si>
  <si>
    <t>selected(${_2_8_4_1}, 'other')</t>
  </si>
  <si>
    <t>select_multiple 2_8_4_2</t>
  </si>
  <si>
    <t>selected(${_2_8_4_2}, 'other')</t>
  </si>
  <si>
    <t>select_multiple 2_8_4_3</t>
  </si>
  <si>
    <t>selected(${_2_8_4_3}, 'other')</t>
  </si>
  <si>
    <t>select_multiple 2_8_4_4</t>
  </si>
  <si>
    <t>selected(${_2_8_4_4}, 'other')</t>
  </si>
  <si>
    <t>select_one 2_8_4_5</t>
  </si>
  <si>
    <t>This may be useful to remember which household the survey represents later on, and for use in publications.</t>
  </si>
  <si>
    <t>**Remember to save and upload the survey responses as soon as possible.**</t>
  </si>
  <si>
    <t>XX</t>
  </si>
  <si>
    <t>xxx</t>
  </si>
  <si>
    <t>list_name</t>
  </si>
  <si>
    <t>score_agroecology_module</t>
  </si>
  <si>
    <t>1_1_2</t>
  </si>
  <si>
    <t>farm</t>
  </si>
  <si>
    <t>Farm</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</si>
  <si>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</si>
  <si>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</si>
  <si>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</si>
  <si>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</si>
  <si>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</si>
  <si>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</si>
  <si>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</si>
  <si>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</si>
  <si>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</si>
  <si>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</si>
  <si>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</si>
  <si>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</si>
  <si>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</si>
  <si>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</si>
  <si>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</si>
  <si>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Agricultural and/or livestock work on your own land.</t>
  </si>
  <si>
    <t>Permanent salaried work on other people's land</t>
  </si>
  <si>
    <t>Seasonal wage labor on other people's land</t>
  </si>
  <si>
    <t>Public administration</t>
  </si>
  <si>
    <t>Company (landowner)</t>
  </si>
  <si>
    <t>Salaried (non-agricultural work)</t>
  </si>
  <si>
    <t>Study/education/training</t>
  </si>
  <si>
    <t>Homemaker</t>
  </si>
  <si>
    <t>Can't work</t>
  </si>
  <si>
    <t>1_2_1_13_2_1</t>
  </si>
  <si>
    <t>Yes</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</si>
  <si>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</si>
  <si>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</si>
  <si>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</si>
  <si>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</si>
  <si>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</si>
  <si>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</si>
  <si>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</si>
  <si>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</si>
  <si>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</si>
  <si>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</si>
  <si>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</si>
  <si>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</si>
  <si>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</si>
  <si>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</si>
  <si>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</si>
  <si>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</si>
  <si>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</si>
  <si>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</si>
  <si>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</si>
  <si>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</si>
  <si>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</si>
  <si>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</si>
  <si>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</si>
  <si>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</si>
  <si>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</si>
  <si>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</si>
  <si>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</si>
  <si>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</si>
  <si>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</si>
  <si>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</si>
  <si>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</si>
  <si>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</si>
  <si>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</si>
  <si>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</si>
  <si>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</si>
  <si>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</si>
  <si>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</si>
  <si>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</si>
  <si>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</si>
  <si>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</si>
  <si>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</si>
  <si>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</si>
  <si>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</si>
  <si>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</si>
  <si>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</si>
  <si>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</si>
  <si>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</si>
  <si>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</si>
  <si>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</si>
  <si>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</si>
  <si>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</si>
  <si>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</si>
  <si>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</si>
  <si>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</si>
  <si>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</si>
  <si>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</si>
  <si>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</si>
  <si>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</si>
  <si>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</si>
  <si>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</si>
  <si>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</si>
  <si>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</si>
  <si>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</si>
  <si>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</si>
  <si>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</si>
  <si>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</si>
  <si>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</si>
  <si>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</si>
  <si>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</si>
  <si>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</si>
  <si>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acres</t>
  </si>
  <si>
    <t>Acres</t>
  </si>
  <si>
    <t>1_4_2_1</t>
  </si>
  <si>
    <t>Crops</t>
  </si>
  <si>
    <t>Crops (including perennial crops)</t>
  </si>
  <si>
    <t>Livestock</t>
  </si>
  <si>
    <t>Fish</t>
  </si>
  <si>
    <t>Trees</t>
  </si>
  <si>
    <t>Trees (e.g., for wood, bark, rubber)</t>
  </si>
  <si>
    <t>Honey</t>
  </si>
  <si>
    <t>1_4_2_2</t>
  </si>
  <si>
    <t>None</t>
  </si>
  <si>
    <t>1-25%</t>
  </si>
  <si>
    <t>26-50%</t>
  </si>
  <si>
    <t>51-75%</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</si>
  <si>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</si>
  <si>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</si>
  <si>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</si>
  <si>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</si>
  <si>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</si>
  <si>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</si>
  <si>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</si>
  <si>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</si>
  <si>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</si>
  <si>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</si>
  <si>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</si>
  <si>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</si>
  <si>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</si>
  <si>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</si>
  <si>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</si>
  <si>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</si>
  <si>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</si>
  <si>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</si>
  <si>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</si>
  <si>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</si>
  <si>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</si>
  <si>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</si>
  <si>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</si>
  <si>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</si>
  <si>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</si>
  <si>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</si>
  <si>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</si>
  <si>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</si>
  <si>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</si>
  <si>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</si>
  <si>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</si>
  <si>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</si>
  <si>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</si>
  <si>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</si>
  <si>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</si>
  <si>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</si>
  <si>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</si>
  <si>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</si>
  <si>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</si>
  <si>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</si>
  <si>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</si>
  <si>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</si>
  <si>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</si>
  <si>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</si>
  <si>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</si>
  <si>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</si>
  <si>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</si>
  <si>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</si>
  <si>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</si>
  <si>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</si>
  <si>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</si>
  <si>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</si>
  <si>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</si>
  <si>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</si>
  <si>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</si>
  <si>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</si>
  <si>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</si>
  <si>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</si>
  <si>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</si>
  <si>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</si>
  <si>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</si>
  <si>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</si>
  <si>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</si>
  <si>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</si>
  <si>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</si>
  <si>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</si>
  <si>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</si>
  <si>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</si>
  <si>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</si>
  <si>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</si>
  <si>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</si>
  <si>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</si>
  <si>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</si>
  <si>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</si>
  <si>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</si>
  <si>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</si>
  <si>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</si>
  <si>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</si>
  <si>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</si>
  <si>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</si>
  <si>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</si>
  <si>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</si>
  <si>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</si>
  <si>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agricultural</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</si>
  <si>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</si>
  <si>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</si>
  <si>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</si>
  <si>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</si>
  <si>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</si>
  <si>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</si>
  <si>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</si>
  <si>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</si>
  <si>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</si>
  <si>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</si>
  <si>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</si>
  <si>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</si>
  <si>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</si>
  <si>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</si>
  <si>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</si>
  <si>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</si>
  <si>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</si>
  <si>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</si>
  <si>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</si>
  <si>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</si>
  <si>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</si>
  <si>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</si>
  <si>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</si>
  <si>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</si>
  <si>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</si>
  <si>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</si>
  <si>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</si>
  <si>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</si>
  <si>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</si>
  <si>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</si>
  <si>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</si>
  <si>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</si>
  <si>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</si>
  <si>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</si>
  <si>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</si>
  <si>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</si>
  <si>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</si>
  <si>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</si>
  <si>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</si>
  <si>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</si>
  <si>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</si>
  <si>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</si>
  <si>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</si>
  <si>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</si>
  <si>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</si>
  <si>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</si>
  <si>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</si>
  <si>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</si>
  <si>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</si>
  <si>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</si>
  <si>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</si>
  <si>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</si>
  <si>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</si>
  <si>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</si>
  <si>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</si>
  <si>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</si>
  <si>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</si>
  <si>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</si>
  <si>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</si>
  <si>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</si>
  <si>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</si>
  <si>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</si>
  <si>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</si>
  <si>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</si>
  <si>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</si>
  <si>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</si>
  <si>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</si>
  <si>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</si>
  <si>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</si>
  <si>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</si>
  <si>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</si>
  <si>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</si>
  <si>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</si>
  <si>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</si>
  <si>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</si>
  <si>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</si>
  <si>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</si>
  <si>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</si>
  <si>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</si>
  <si>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</si>
  <si>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</si>
  <si>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</si>
  <si>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</si>
  <si>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</si>
  <si>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</si>
  <si>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</si>
  <si>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</si>
  <si>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</si>
  <si>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</si>
  <si>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</si>
  <si>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</si>
  <si>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</si>
  <si>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</si>
  <si>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</si>
  <si>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</si>
  <si>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</si>
  <si>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</si>
  <si>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</si>
  <si>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</si>
  <si>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</si>
  <si>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</si>
  <si>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</si>
  <si>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</si>
  <si>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</si>
  <si>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</si>
  <si>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</si>
  <si>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</si>
  <si>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</si>
  <si>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</si>
  <si>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</si>
  <si>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</si>
  <si>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</si>
  <si>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</si>
  <si>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</si>
  <si>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</si>
  <si>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</si>
  <si>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</si>
  <si>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</si>
  <si>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</si>
  <si>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</si>
  <si>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</si>
  <si>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</si>
  <si>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</si>
  <si>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</si>
  <si>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</si>
  <si>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</si>
  <si>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</si>
  <si>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</si>
  <si>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</si>
  <si>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</si>
  <si>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</si>
  <si>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</si>
  <si>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</si>
  <si>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</si>
  <si>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</si>
  <si>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</si>
  <si>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</si>
  <si>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</si>
  <si>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</si>
  <si>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</si>
  <si>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</si>
  <si>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</si>
  <si>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</si>
  <si>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</si>
  <si>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</si>
  <si>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</si>
  <si>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</si>
  <si>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</si>
  <si>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</si>
  <si>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</si>
  <si>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</si>
  <si>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</si>
  <si>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</si>
  <si>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</si>
  <si>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</si>
  <si>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</si>
  <si>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</si>
  <si>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</si>
  <si>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</si>
  <si>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</si>
  <si>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</si>
  <si>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</si>
  <si>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</si>
  <si>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</si>
  <si>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</si>
  <si>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</si>
  <si>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</si>
  <si>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</si>
  <si>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</si>
  <si>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</si>
  <si>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</si>
  <si>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</si>
  <si>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</si>
  <si>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</si>
  <si>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</si>
  <si>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</si>
  <si>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</si>
  <si>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</si>
  <si>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</si>
  <si>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</si>
  <si>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</si>
  <si>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</si>
  <si>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</si>
  <si>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</si>
  <si>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</si>
  <si>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</si>
  <si>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</si>
  <si>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</si>
  <si>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</si>
  <si>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</si>
  <si>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</si>
  <si>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</si>
  <si>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</si>
  <si>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</si>
  <si>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</si>
  <si>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</si>
  <si>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</si>
  <si>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</si>
  <si>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</si>
  <si>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</si>
  <si>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</si>
  <si>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</si>
  <si>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</si>
  <si>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</si>
  <si>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</si>
  <si>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</si>
  <si>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</si>
  <si>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</si>
  <si>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</si>
  <si>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</si>
  <si>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</si>
  <si>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</si>
  <si>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</si>
  <si>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</si>
  <si>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</si>
  <si>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</si>
  <si>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</si>
  <si>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</si>
  <si>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</si>
  <si>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</si>
  <si>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</si>
  <si>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</si>
  <si>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</si>
  <si>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</si>
  <si>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</si>
  <si>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</si>
  <si>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</si>
  <si>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</si>
  <si>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</si>
  <si>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</si>
  <si>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</si>
  <si>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</si>
  <si>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</si>
  <si>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</si>
  <si>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</si>
  <si>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</si>
  <si>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</si>
  <si>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</si>
  <si>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</si>
  <si>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</si>
  <si>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</si>
  <si>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</si>
  <si>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</si>
  <si>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</si>
  <si>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</si>
  <si>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</si>
  <si>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</si>
  <si>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</si>
  <si>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</si>
  <si>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</si>
  <si>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</si>
  <si>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</si>
  <si>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</si>
  <si>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</si>
  <si>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</si>
  <si>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</si>
  <si>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</si>
  <si>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</si>
  <si>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</si>
  <si>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</si>
  <si>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</si>
  <si>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</si>
  <si>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</si>
  <si>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</si>
  <si>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</si>
  <si>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</si>
  <si>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</si>
  <si>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</si>
  <si>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</si>
  <si>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</si>
  <si>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</si>
  <si>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</si>
  <si>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</si>
  <si>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</si>
  <si>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</si>
  <si>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</si>
  <si>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</si>
  <si>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</si>
  <si>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</si>
  <si>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</si>
  <si>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</si>
  <si>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</si>
  <si>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</si>
  <si>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</si>
  <si>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</si>
  <si>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</si>
  <si>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</si>
  <si>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</si>
  <si>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</si>
  <si>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</si>
  <si>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</si>
  <si>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</si>
  <si>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</si>
  <si>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</si>
  <si>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</si>
  <si>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</si>
  <si>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</si>
  <si>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${c11}</t>
  </si>
  <si>
    <t>${c12}</t>
  </si>
  <si>
    <t>${c13}</t>
  </si>
  <si>
    <t>${c14}</t>
  </si>
  <si>
    <t>${c15}</t>
  </si>
  <si>
    <t>${c16}</t>
  </si>
  <si>
    <t>${c17}</t>
  </si>
  <si>
    <t>${c18}</t>
  </si>
  <si>
    <t>${c19}</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</si>
  <si>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</si>
  <si>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</si>
  <si>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</si>
  <si>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</si>
  <si>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</si>
  <si>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</si>
  <si>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</si>
  <si>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</si>
  <si>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</si>
  <si>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</si>
  <si>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</si>
  <si>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</si>
  <si>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</si>
  <si>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</si>
  <si>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</si>
  <si>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</si>
  <si>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</si>
  <si>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</si>
  <si>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</si>
  <si>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</si>
  <si>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</si>
  <si>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</si>
  <si>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</si>
  <si>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</si>
  <si>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</si>
  <si>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</si>
  <si>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</si>
  <si>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</si>
  <si>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</si>
  <si>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</si>
  <si>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</si>
  <si>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</si>
  <si>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</si>
  <si>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</si>
  <si>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</si>
  <si>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</si>
  <si>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</si>
  <si>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</si>
  <si>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</si>
  <si>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</si>
  <si>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</si>
  <si>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</si>
  <si>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</si>
  <si>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</si>
  <si>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</si>
  <si>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</si>
  <si>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</si>
  <si>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</si>
  <si>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</si>
  <si>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</si>
  <si>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</si>
  <si>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</si>
  <si>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</si>
  <si>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</si>
  <si>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</si>
  <si>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</si>
  <si>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</si>
  <si>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</si>
  <si>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</si>
  <si>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</si>
  <si>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</si>
  <si>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</si>
  <si>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</si>
  <si>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</si>
  <si>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</si>
  <si>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</si>
  <si>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</si>
  <si>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</si>
  <si>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</si>
  <si>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</si>
  <si>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</si>
  <si>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</si>
  <si>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</si>
  <si>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</si>
  <si>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</si>
  <si>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</si>
  <si>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</si>
  <si>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</si>
  <si>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</si>
  <si>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</si>
  <si>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</si>
  <si>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</si>
  <si>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</si>
  <si>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</si>
  <si>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</si>
  <si>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</si>
  <si>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</si>
  <si>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</si>
  <si>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</si>
  <si>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</si>
  <si>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</si>
  <si>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</si>
  <si>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</si>
  <si>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</si>
  <si>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</si>
  <si>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</si>
  <si>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</si>
  <si>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</si>
  <si>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</si>
  <si>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</si>
  <si>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</si>
  <si>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</si>
  <si>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</si>
  <si>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</si>
  <si>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</si>
  <si>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</si>
  <si>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</si>
  <si>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</si>
  <si>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</si>
  <si>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</si>
  <si>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</si>
  <si>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</si>
  <si>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</si>
  <si>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</si>
  <si>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</si>
  <si>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</si>
  <si>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</si>
  <si>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</si>
  <si>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</si>
  <si>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</si>
  <si>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</si>
  <si>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</si>
  <si>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</si>
  <si>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</si>
  <si>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</si>
  <si>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</si>
  <si>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</si>
  <si>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</si>
  <si>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</si>
  <si>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</si>
  <si>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</si>
  <si>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</si>
  <si>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</si>
  <si>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</si>
  <si>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</si>
  <si>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</si>
  <si>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</si>
  <si>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</si>
  <si>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</si>
  <si>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</si>
  <si>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</si>
  <si>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</si>
  <si>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</si>
  <si>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</si>
  <si>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</si>
  <si>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</si>
  <si>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</si>
  <si>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</si>
  <si>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</si>
  <si>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</si>
  <si>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</si>
  <si>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</si>
  <si>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</si>
  <si>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</si>
  <si>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</si>
  <si>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</si>
  <si>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</si>
  <si>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</si>
  <si>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</si>
  <si>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</si>
  <si>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</si>
  <si>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</si>
  <si>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</si>
  <si>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</si>
  <si>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</si>
  <si>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</si>
  <si>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</si>
  <si>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</si>
  <si>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</si>
  <si>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</si>
  <si>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</si>
  <si>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</si>
  <si>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</si>
  <si>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</si>
  <si>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</si>
  <si>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</si>
  <si>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</si>
  <si>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</si>
  <si>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</si>
  <si>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</si>
  <si>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</si>
  <si>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</si>
  <si>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</si>
  <si>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</si>
  <si>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</si>
  <si>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</si>
  <si>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</si>
  <si>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</si>
  <si>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</si>
  <si>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</si>
  <si>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</si>
  <si>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</si>
  <si>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</si>
  <si>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</si>
  <si>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</si>
  <si>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</si>
  <si>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</si>
  <si>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</si>
  <si>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</si>
  <si>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</si>
  <si>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</si>
  <si>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</si>
  <si>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</si>
  <si>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</si>
  <si>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</si>
  <si>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</si>
  <si>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</si>
  <si>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</si>
  <si>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</si>
  <si>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</si>
  <si>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</si>
  <si>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</si>
  <si>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</si>
  <si>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</si>
  <si>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</si>
  <si>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</si>
  <si>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</si>
  <si>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</si>
  <si>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</si>
  <si>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</si>
  <si>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</si>
  <si>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</si>
  <si>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</si>
  <si>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</si>
  <si>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</si>
  <si>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</si>
  <si>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</si>
  <si>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</si>
  <si>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</si>
  <si>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</si>
  <si>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</si>
  <si>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</si>
  <si>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</si>
  <si>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</si>
  <si>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</si>
  <si>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</si>
  <si>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</si>
  <si>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</si>
  <si>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</si>
  <si>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</si>
  <si>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</si>
  <si>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</si>
  <si>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</si>
  <si>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</si>
  <si>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</si>
  <si>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</si>
  <si>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</si>
  <si>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</si>
  <si>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</si>
  <si>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</si>
  <si>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</si>
  <si>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</si>
  <si>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</si>
  <si>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</si>
  <si>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</si>
  <si>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</si>
  <si>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</si>
  <si>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</si>
  <si>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</si>
  <si>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</si>
  <si>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</si>
  <si>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</si>
  <si>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</si>
  <si>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</si>
  <si>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</si>
  <si>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</si>
  <si>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</si>
  <si>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</si>
  <si>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</si>
  <si>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</si>
  <si>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</si>
  <si>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</si>
  <si>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</si>
  <si>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</si>
  <si>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</si>
  <si>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</si>
  <si>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</si>
  <si>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</si>
  <si>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</si>
  <si>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</si>
  <si>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</si>
  <si>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</si>
  <si>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</si>
  <si>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</si>
  <si>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</si>
  <si>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</si>
  <si>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</si>
  <si>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</si>
  <si>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</si>
  <si>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</si>
  <si>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</si>
  <si>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</si>
  <si>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</si>
  <si>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</si>
  <si>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</si>
  <si>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</si>
  <si>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</si>
  <si>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</si>
  <si>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</si>
  <si>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</si>
  <si>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</si>
  <si>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</si>
  <si>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</si>
  <si>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</si>
  <si>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</si>
  <si>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</si>
  <si>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</si>
  <si>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</si>
  <si>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</si>
  <si>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</si>
  <si>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</si>
  <si>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</si>
  <si>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</si>
  <si>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</si>
  <si>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</si>
  <si>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</si>
  <si>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</si>
  <si>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</si>
  <si>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</si>
  <si>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</si>
  <si>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</si>
  <si>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</si>
  <si>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</si>
  <si>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</si>
  <si>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</si>
  <si>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</si>
  <si>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</si>
  <si>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</si>
  <si>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</si>
  <si>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</si>
  <si>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</si>
  <si>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</si>
  <si>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</si>
  <si>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</si>
  <si>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</si>
  <si>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</si>
  <si>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</si>
  <si>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</si>
  <si>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</si>
  <si>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</si>
  <si>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</si>
  <si>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</si>
  <si>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</si>
  <si>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</si>
  <si>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</si>
  <si>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</si>
  <si>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</si>
  <si>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</si>
  <si>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</si>
  <si>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</si>
  <si>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</si>
  <si>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</si>
  <si>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</si>
  <si>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</si>
  <si>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</si>
  <si>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</si>
  <si>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</si>
  <si>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</si>
  <si>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</si>
  <si>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</si>
  <si>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</si>
  <si>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</si>
  <si>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</si>
  <si>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</si>
  <si>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</si>
  <si>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</si>
  <si>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</si>
  <si>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</si>
  <si>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</si>
  <si>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</si>
  <si>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</si>
  <si>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</si>
  <si>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</si>
  <si>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</si>
  <si>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</si>
  <si>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</si>
  <si>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</si>
  <si>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</si>
  <si>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</si>
  <si>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</si>
  <si>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</si>
  <si>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</si>
  <si>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</si>
  <si>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</si>
  <si>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</si>
  <si>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</si>
  <si>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</si>
  <si>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</si>
  <si>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</si>
  <si>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</si>
  <si>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</si>
  <si>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</si>
  <si>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</si>
  <si>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</si>
  <si>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</si>
  <si>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</si>
  <si>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</si>
  <si>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</si>
  <si>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</si>
  <si>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</si>
  <si>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</si>
  <si>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</si>
  <si>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</si>
  <si>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</si>
  <si>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</si>
  <si>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</si>
  <si>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</si>
  <si>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</si>
  <si>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</si>
  <si>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</si>
  <si>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</si>
  <si>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</si>
  <si>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</si>
  <si>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</si>
  <si>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</si>
  <si>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</si>
  <si>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</si>
  <si>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</si>
  <si>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</si>
  <si>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</si>
  <si>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</si>
  <si>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</si>
  <si>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</si>
  <si>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</si>
  <si>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</si>
  <si>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</si>
  <si>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</si>
  <si>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</si>
  <si>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</si>
  <si>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</si>
  <si>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</si>
  <si>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</si>
  <si>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</si>
  <si>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</si>
  <si>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</si>
  <si>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</si>
  <si>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</si>
  <si>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</si>
  <si>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</si>
  <si>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</si>
  <si>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</si>
  <si>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</si>
  <si>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</si>
  <si>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</si>
  <si>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</si>
  <si>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</si>
  <si>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</si>
  <si>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</si>
  <si>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</si>
  <si>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</si>
  <si>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</si>
  <si>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</si>
  <si>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</si>
  <si>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</si>
  <si>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</si>
  <si>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</si>
  <si>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</si>
  <si>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</si>
  <si>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</si>
  <si>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</si>
  <si>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</si>
  <si>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</si>
  <si>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</si>
  <si>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</si>
  <si>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</si>
  <si>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</si>
  <si>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</si>
  <si>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</si>
  <si>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</si>
  <si>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</si>
  <si>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</si>
  <si>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</si>
  <si>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</si>
  <si>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</si>
  <si>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</si>
  <si>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</si>
  <si>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</si>
  <si>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</si>
  <si>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</si>
  <si>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</si>
  <si>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</si>
  <si>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</si>
  <si>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</si>
  <si>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</si>
  <si>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</si>
  <si>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</si>
  <si>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</si>
  <si>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</si>
  <si>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</si>
  <si>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</si>
  <si>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</si>
  <si>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</si>
  <si>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</si>
  <si>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</si>
  <si>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</si>
  <si>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</si>
  <si>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</si>
  <si>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</si>
  <si>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</si>
  <si>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</si>
  <si>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</si>
  <si>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</si>
  <si>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</si>
  <si>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</si>
  <si>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</si>
  <si>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</si>
  <si>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</si>
  <si>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</si>
  <si>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</si>
  <si>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</si>
  <si>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</si>
  <si>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</si>
  <si>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</si>
  <si>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</si>
  <si>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</si>
  <si>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</si>
  <si>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</si>
  <si>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</si>
  <si>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</si>
  <si>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</si>
  <si>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</si>
  <si>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</si>
  <si>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</si>
  <si>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</si>
  <si>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</si>
  <si>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</si>
  <si>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</si>
  <si>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</si>
  <si>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</si>
  <si>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</si>
  <si>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</si>
  <si>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</si>
  <si>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</si>
  <si>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</si>
  <si>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</si>
  <si>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</si>
  <si>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</si>
  <si>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</si>
  <si>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</si>
  <si>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</si>
  <si>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</si>
  <si>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</si>
  <si>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</si>
  <si>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</si>
  <si>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</si>
  <si>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</si>
  <si>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</si>
  <si>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</si>
  <si>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</si>
  <si>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</si>
  <si>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</si>
  <si>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</si>
  <si>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</si>
  <si>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</si>
  <si>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</si>
  <si>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</si>
  <si>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</si>
  <si>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</si>
  <si>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</si>
  <si>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</si>
  <si>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</si>
  <si>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</si>
  <si>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</si>
  <si>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</si>
  <si>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</si>
  <si>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</si>
  <si>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</si>
  <si>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</si>
  <si>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</si>
  <si>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</si>
  <si>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</si>
  <si>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</si>
  <si>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</si>
  <si>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</si>
  <si>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</si>
  <si>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consent</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</si>
  <si>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</si>
  <si>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</si>
  <si>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</si>
  <si>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</si>
  <si>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</si>
  <si>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</si>
  <si>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</si>
  <si>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</si>
  <si>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</si>
  <si>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</si>
  <si>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</si>
  <si>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</si>
  <si>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</si>
  <si>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</si>
  <si>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</si>
  <si>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</si>
  <si>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</si>
  <si>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</si>
  <si>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</si>
  <si>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</si>
  <si>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</si>
  <si>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</si>
  <si>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</si>
  <si>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</si>
  <si>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</si>
  <si>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</si>
  <si>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</si>
  <si>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</si>
  <si>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</si>
  <si>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</si>
  <si>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</si>
  <si>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</si>
  <si>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</si>
  <si>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</si>
  <si>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</si>
  <si>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name_new</t>
  </si>
  <si>
    <t>n_nhlabour_seasonal_children_female</t>
  </si>
  <si>
    <t>n_nhlabour_permanent_children_female</t>
  </si>
  <si>
    <t>n_hlabour_seasonal_children_female</t>
  </si>
  <si>
    <t>n_hlabour_permanent_children_female</t>
  </si>
  <si>
    <t>3= Married
2= Partner (not-married)
1= Single
4= Divorced / Separated
5= Widower
777= Prefer not to say
6= Other (please specify)</t>
  </si>
  <si>
    <t>1= yes, 0= no, 2= I don’t know</t>
  </si>
  <si>
    <t>perspective on agroecology</t>
  </si>
  <si>
    <t>agroecol_perspective_1</t>
  </si>
  <si>
    <t>agroecol_perspective_2</t>
  </si>
  <si>
    <t>agroecol_perspective_3</t>
  </si>
  <si>
    <t>agroecol_perspective_4</t>
  </si>
  <si>
    <t>agroecol_perspective_5</t>
  </si>
  <si>
    <t>agroecol_perspective_6</t>
  </si>
  <si>
    <t>agroecol_perspective_7</t>
  </si>
  <si>
    <t>agroecol_perspective_8</t>
  </si>
  <si>
    <t>agroecol_perspective_9</t>
  </si>
  <si>
    <t>agroecol_perspective_10</t>
  </si>
  <si>
    <t>agroecol_perspective_11</t>
  </si>
  <si>
    <t>agroecol_perspective_12</t>
  </si>
  <si>
    <t>agroecol_perspective_13</t>
  </si>
  <si>
    <t>fair price</t>
  </si>
  <si>
    <t>fair_price_crops</t>
  </si>
  <si>
    <t>fair_price_livestock</t>
  </si>
  <si>
    <t>fair_price_fish</t>
  </si>
  <si>
    <t>fair_price_honey</t>
  </si>
  <si>
    <t>fair_price_wood</t>
  </si>
  <si>
    <t>human wellbeing</t>
  </si>
  <si>
    <t>human_wellbeing_1</t>
  </si>
  <si>
    <t>human_wellbeing_2</t>
  </si>
  <si>
    <t>human_wellbeing_3</t>
  </si>
  <si>
    <t>human_wellbeing_4</t>
  </si>
  <si>
    <t>human_wellbeing_5</t>
  </si>
  <si>
    <t>human_wellbeing_6</t>
  </si>
  <si>
    <t>human_wellbeing_7</t>
  </si>
  <si>
    <t>human_wellbeing_8</t>
  </si>
  <si>
    <t>human_wellbeing_9</t>
  </si>
  <si>
    <t>human_wellbeing_10</t>
  </si>
  <si>
    <t>human_wellbeing_11</t>
  </si>
  <si>
    <t>human_wellbeing_12</t>
  </si>
  <si>
    <t>farmer agency</t>
  </si>
  <si>
    <t>farmer_agency_1</t>
  </si>
  <si>
    <t>farmer_agency_2</t>
  </si>
  <si>
    <t>farmer_agency_3</t>
  </si>
  <si>
    <t>farmer_agency_4</t>
  </si>
  <si>
    <t>farmer_agency_5</t>
  </si>
  <si>
    <t>farmer_agency_6</t>
  </si>
  <si>
    <t>farmer_agency_7</t>
  </si>
  <si>
    <t>farmer_agency_8</t>
  </si>
  <si>
    <t>ethnicity</t>
  </si>
  <si>
    <t>natural capital</t>
  </si>
  <si>
    <t>farm size</t>
  </si>
  <si>
    <t>political and institutional context</t>
  </si>
  <si>
    <t>land tenure</t>
  </si>
  <si>
    <t>land tenure area</t>
  </si>
  <si>
    <t>land tenur status</t>
  </si>
  <si>
    <t>1= own land, 2= leases, 3= hold use rights</t>
  </si>
  <si>
    <t>land_tenure_own_area</t>
  </si>
  <si>
    <t>land_tenure_lease_area</t>
  </si>
  <si>
    <t>land_tenure_hold_area</t>
  </si>
  <si>
    <t>land_tenure_status</t>
  </si>
  <si>
    <t>Land tenure status of hosehold</t>
  </si>
  <si>
    <t>Farm size</t>
  </si>
  <si>
    <t>farm_size</t>
  </si>
  <si>
    <t>land_tenure_own_area+land_tenure_lease_area+land_tenure_hold_area</t>
  </si>
  <si>
    <t>_2_9_1_1/1</t>
  </si>
  <si>
    <t>_2_9_1_1/2</t>
  </si>
  <si>
    <t>_2_9_1_1/3</t>
  </si>
  <si>
    <t>_2_9_1_1/4</t>
  </si>
  <si>
    <t>_2_9_1_1/5</t>
  </si>
  <si>
    <t>_2_9_1_1/6</t>
  </si>
  <si>
    <t>_2_9_1_1/7</t>
  </si>
  <si>
    <t>_2_9_1_1/8</t>
  </si>
  <si>
    <t>_2_9_1_1/9</t>
  </si>
  <si>
    <t>_2_9_1_1/10</t>
  </si>
  <si>
    <t>_2_9_1_11/other</t>
  </si>
  <si>
    <t>ecol_practices_inoculants</t>
  </si>
  <si>
    <t>ecol_practices_legumes</t>
  </si>
  <si>
    <t>ecol_practices_biochar</t>
  </si>
  <si>
    <t>ecol_practices_mulching</t>
  </si>
  <si>
    <t>ecol_practices_groundresidues</t>
  </si>
  <si>
    <t>ecol_practices_fert_micro</t>
  </si>
  <si>
    <t>ecol_practices_no_tillage</t>
  </si>
  <si>
    <t>ecol_practices_cover_crops</t>
  </si>
  <si>
    <t>ecol_practices_planting_basins</t>
  </si>
  <si>
    <t>ecol_practices_reduce_tillage</t>
  </si>
  <si>
    <t>Ecological practices use on cropland to improve soil quality and health Add inoculants (fungi, bacteria)</t>
  </si>
  <si>
    <t>Ecological practices use on cropland to improve soil quality and health Biochar</t>
  </si>
  <si>
    <t>Ecological practices use on cropland to improve soil quality and health Leave crop residues on ground after harvesting</t>
  </si>
  <si>
    <t>Ecological practices use on cropland to improve soil quality and health Fertilizer microdosing</t>
  </si>
  <si>
    <t>Ecological practices use on cropland to improve soil quality and health Mulching</t>
  </si>
  <si>
    <t>Ecological practices use on cropland to improve soil quality and health No tillage</t>
  </si>
  <si>
    <t>Ecological practices use on cropland to improve soil quality and health Plant cover crops</t>
  </si>
  <si>
    <t>Ecological practices use on cropland to improve soil quality and health Plant legumes</t>
  </si>
  <si>
    <t>Ecological practices use on cropland to improve soil quality and health Planting basins</t>
  </si>
  <si>
    <t>Ecological practices use on cropland to improve soil quality and health Reduced tillage</t>
  </si>
  <si>
    <t>Ecological practices use on cropland to improve soil quality and health Other (please specify)</t>
  </si>
  <si>
    <t>ecol_practices_any</t>
  </si>
  <si>
    <t>_2_9_1_11/NA</t>
  </si>
  <si>
    <t>ecological practices</t>
  </si>
  <si>
    <t>soil quality and health</t>
  </si>
  <si>
    <t>Any ecological practices use on cropland to improve soil quality and health</t>
  </si>
  <si>
    <t>subsidies_agricultural_inputs</t>
  </si>
  <si>
    <t>financial risk management</t>
  </si>
  <si>
    <t>subsidies</t>
  </si>
  <si>
    <t>n_ecol_practices</t>
  </si>
  <si>
    <t>Number of ecological practices use on cropland to improve soil quality and health</t>
  </si>
  <si>
    <t>number of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</si>
</sst>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b/>
      <sz val="11"/>
      <color theme="1"/>
      <name val="Aptos Narrow"/>
      <family val="2"/>
      <scheme val="minor"/>
    </font>
    <font>
      <sz val="11"/>
      <color rgb="FF000000"/>
      <name val="Calibri"/>
      <family val="2"/>
    </font>
    <font>
      <sz val="11"/>
      <color rgb="FF000000"/>
      <name val="Calibri Light"/>
      <family val="2"/>
    </font>
    <font>
      <sz val="11"/>
      <color rgb="FF000000"/>
      <name val="Calibri"/>
    </font>
    <font>
      <sz val="11"/>
      <color rgb="FF000000"/>
      <name val="Aptos Narrow"/>
      <charset val="1"/>
      <scheme val="minor"/>
    </font>
    <font>
      <b/>
      <sz val="11"/>
      <color rgb="FF000000"/>
      <name val="Calibri"/>
    </font>
    <font>
      <sz val="11"/>
      <color rgb="FF444444"/>
      <name val="Calibri"/>
      <family val="2"/>
      <charset val="1"/>
    </font>
    <font>
      <sz val="11"/>
      <name val="Calibri"/>
      <family val="2"/>
    </font>
    <font>
      <sz val="10"/>
      <name val="Calibri"/>
      <family val="2"/>
    </font>
    <font>
      <sz val="11"/>
      <color rgb="FFFF0000"/>
      <name val="Calibri"/>
      <family val="2"/>
    </font>
    <font>
      <sz val="11"/>
      <color rgb="FF444444"/>
      <name val="Aptos Narrow"/>
      <charset val="1"/>
      <scheme val="minor"/>
    </font>
    <font>
      <sz val="11"/>
      <color rgb="FF444444"/>
      <name val="Calibri"/>
      <charset val="1"/>
    </font>
    <font>
      <b/>
      <sz val="11"/>
      <color rgb="FF000000"/>
      <name val="Calibri"/>
      <family val="2"/>
    </font>
    <font>
      <sz val="8"/>
      <name val="Aptos Narrow"/>
      <family val="2"/>
      <scheme val="minor"/>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BBB59"/>
        <bgColor rgb="FF000000"/>
      </patternFill>
    </fill>
    <fill>
      <patternFill patternType="solid">
        <fgColor rgb="FFF79646"/>
        <bgColor rgb="FF000000"/>
      </patternFill>
    </fill>
    <fill>
      <patternFill patternType="solid">
        <fgColor rgb="FFFF0000"/>
        <bgColor rgb="FF000000"/>
      </patternFill>
    </fill>
    <fill>
      <patternFill patternType="solid">
        <fgColor rgb="FFFFFF00"/>
        <bgColor rgb="FF000000"/>
      </patternFill>
    </fill>
    <fill>
      <patternFill patternType="solid">
        <fgColor rgb="FF92D050"/>
        <bgColor rgb="FF000000"/>
      </patternFill>
    </fill>
    <fill>
      <patternFill patternType="solid">
        <fgColor rgb="FF4BACC6"/>
        <bgColor rgb="FF000000"/>
      </patternFill>
    </fill>
    <fill>
      <patternFill patternType="solid">
        <fgColor rgb="FFFF9933"/>
        <bgColor rgb="FF000000"/>
      </patternFill>
    </fill>
    <fill>
      <patternFill patternType="solid">
        <fgColor rgb="FFFFC000"/>
        <bgColor rgb="FF000000"/>
      </patternFill>
    </fill>
    <fill>
      <patternFill patternType="solid">
        <fgColor rgb="FF7030A0"/>
        <bgColor rgb="FF000000"/>
      </patternFill>
    </fill>
    <fill>
      <patternFill patternType="solid">
        <fgColor rgb="FFB8CCE4"/>
        <bgColor rgb="FF000000"/>
      </patternFill>
    </fill>
    <fill>
      <patternFill patternType="solid">
        <fgColor rgb="FF00B0F0"/>
        <bgColor rgb="FF000000"/>
      </patternFill>
    </fill>
    <fill>
      <patternFill patternType="solid">
        <fgColor rgb="FFFFC000"/>
        <bgColor indexed="64"/>
      </patternFill>
    </fill>
  </fills>
  <borders count="1">
    <border>
      <left/>
      <right/>
      <top/>
      <bottom/>
      <diagonal/>
    </border>
  </borders>
  <cellStyleXfs count="1">
    <xf numFmtId="0" fontId="0" fillId="0" borderId="0"/>
  </cellStyleXfs>
  <cellXfs count="40">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2" fillId="0" borderId="0" xfId="0" applyFont="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1" borderId="0" xfId="0" applyFont="1" applyFill="1"/>
    <xf numFmtId="0" fontId="7" fillId="8" borderId="0" xfId="0" applyFont="1" applyFill="1"/>
    <xf numFmtId="0" fontId="2" fillId="0" borderId="0" xfId="0" applyFont="1" applyAlignment="1">
      <alignment horizontal="left"/>
    </xf>
    <xf numFmtId="0" fontId="7" fillId="0" borderId="0" xfId="0" applyFont="1"/>
    <xf numFmtId="0" fontId="2" fillId="6" borderId="0" xfId="0" applyFont="1" applyFill="1" applyAlignment="1">
      <alignment horizontal="left"/>
    </xf>
    <xf numFmtId="0" fontId="2" fillId="13" borderId="0" xfId="0" applyFont="1" applyFill="1"/>
    <xf numFmtId="0" fontId="2" fillId="5" borderId="0" xfId="0" applyFont="1" applyFill="1" applyAlignment="1">
      <alignment horizontal="left"/>
    </xf>
    <xf numFmtId="0" fontId="11" fillId="0" borderId="0" xfId="0" applyFont="1"/>
    <xf numFmtId="0" fontId="2" fillId="14" borderId="0" xfId="0" applyFont="1" applyFill="1"/>
    <xf numFmtId="0" fontId="2" fillId="15" borderId="0" xfId="0" applyFont="1" applyFill="1"/>
    <xf numFmtId="0" fontId="12" fillId="0" borderId="0" xfId="0" applyFont="1"/>
    <xf numFmtId="0" fontId="12" fillId="11" borderId="0" xfId="0" applyFont="1" applyFill="1"/>
    <xf numFmtId="0" fontId="8" fillId="8" borderId="0" xfId="0" applyFont="1" applyFill="1"/>
    <xf numFmtId="0" fontId="2" fillId="2" borderId="0" xfId="0" applyFont="1" applyFill="1"/>
    <xf numFmtId="0" fontId="1" fillId="2" borderId="0" xfId="0" applyFont="1" applyFill="1"/>
    <xf numFmtId="0" fontId="13" fillId="0" borderId="0" xfId="0" applyFont="1"/>
    <xf numFmtId="0" fontId="3" fillId="0" borderId="0" xfId="0" applyFont="1"/>
    <xf numFmtId="0" fontId="2" fillId="12" borderId="0" xfId="0" applyFont="1" applyFill="1"/>
    <xf numFmtId="0" fontId="8" fillId="9" borderId="0" xfId="0" applyFont="1" applyFill="1"/>
    <xf numFmtId="0" fontId="8" fillId="7" borderId="0" xfId="0" applyFont="1" applyFill="1"/>
    <xf numFmtId="0" fontId="2" fillId="10" borderId="0" xfId="0" applyFont="1" applyFill="1"/>
    <xf numFmtId="0" fontId="7" fillId="7" borderId="0" xfId="0" applyFont="1" applyFill="1"/>
    <xf numFmtId="0" fontId="4" fillId="0" borderId="0" xfId="0" applyFont="1"/>
    <xf numFmtId="0" fontId="9" fillId="8" borderId="0" xfId="0" applyFont="1" applyFill="1"/>
    <xf numFmtId="0" fontId="10" fillId="0" borderId="0" xfId="0" applyFont="1"/>
    <xf numFmtId="0" fontId="5" fillId="0" borderId="0" xfId="0" applyFont="1"/>
    <xf numFmtId="0" fontId="2" fillId="16" borderId="0" xfId="0" applyFont="1" applyFill="1"/>
    <xf numFmtId="0" fontId="3"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7125-8C08-4E2C-B711-F9CDCDE1276A}">
  <dimension ref="A1:M131"/>
  <sheetViews>
    <sheetView tabSelected="1" topLeftCell="A67" workbookViewId="0">
      <selection activeCell="H82" sqref="H82"/>
    </sheetView>
  </sheetViews>
  <sheetFormatPr defaultRowHeight="14.5" x14ac:dyDescent="0.35"/>
  <cols>
    <col min="1" max="1" width="15.08984375" customWidth="1"/>
    <col min="2" max="2" width="12.26953125" bestFit="1" customWidth="1"/>
    <col min="3" max="3" width="15.36328125" customWidth="1"/>
    <col min="4" max="4" width="13.6328125" bestFit="1" customWidth="1"/>
    <col min="5" max="5" width="46.26953125" customWidth="1"/>
    <col min="6" max="6" width="16.08984375" bestFit="1" customWidth="1"/>
    <col min="7" max="7" width="19.08984375" customWidth="1"/>
    <col min="8" max="8" width="39" customWidth="1"/>
  </cols>
  <sheetData>
    <row r="1" spans="1:13" x14ac:dyDescent="0.35">
      <c r="A1" s="2" t="s">
        <v>131</v>
      </c>
      <c r="B1" s="2" t="s">
        <v>6</v>
      </c>
      <c r="C1" s="2" t="s">
        <v>7</v>
      </c>
      <c r="D1" s="2" t="s">
        <v>8</v>
      </c>
      <c r="E1" s="2" t="s">
        <v>5</v>
      </c>
      <c r="F1" s="2" t="s">
        <v>9</v>
      </c>
      <c r="G1" s="2" t="s">
        <v>11</v>
      </c>
      <c r="H1" s="2" t="s">
        <v>130</v>
      </c>
      <c r="I1" s="2" t="s">
        <v>112</v>
      </c>
      <c r="J1" s="2" t="s">
        <v>224</v>
      </c>
      <c r="K1" s="5"/>
      <c r="L1" s="5"/>
      <c r="M1" s="5"/>
    </row>
    <row r="2" spans="1:13" x14ac:dyDescent="0.35">
      <c r="A2" t="s">
        <v>132</v>
      </c>
      <c r="B2" t="s">
        <v>1</v>
      </c>
      <c r="C2" t="s">
        <v>0</v>
      </c>
      <c r="D2" t="s">
        <v>3</v>
      </c>
      <c r="E2" t="s">
        <v>2</v>
      </c>
      <c r="F2" t="s">
        <v>10</v>
      </c>
      <c r="G2" t="s">
        <v>20</v>
      </c>
      <c r="H2" t="s">
        <v>2</v>
      </c>
      <c r="I2" t="s">
        <v>110</v>
      </c>
      <c r="J2" t="s">
        <v>225</v>
      </c>
    </row>
    <row r="3" spans="1:13" x14ac:dyDescent="0.35">
      <c r="A3" t="s">
        <v>139</v>
      </c>
      <c r="B3" t="s">
        <v>1</v>
      </c>
      <c r="C3" t="s">
        <v>0</v>
      </c>
      <c r="D3" t="s">
        <v>3</v>
      </c>
      <c r="E3" t="s">
        <v>124</v>
      </c>
      <c r="F3" t="s">
        <v>10</v>
      </c>
      <c r="G3" t="s">
        <v>20</v>
      </c>
      <c r="H3" t="s">
        <v>125</v>
      </c>
      <c r="I3" t="s">
        <v>111</v>
      </c>
      <c r="J3" t="s">
        <v>132</v>
      </c>
    </row>
    <row r="4" spans="1:13" x14ac:dyDescent="0.35">
      <c r="A4" t="s">
        <v>133</v>
      </c>
      <c r="B4" t="s">
        <v>1</v>
      </c>
      <c r="C4" t="s">
        <v>0</v>
      </c>
      <c r="D4" t="s">
        <v>3</v>
      </c>
      <c r="E4" t="s">
        <v>4</v>
      </c>
      <c r="F4" t="s">
        <v>12</v>
      </c>
      <c r="G4" s="1" t="s">
        <v>13</v>
      </c>
      <c r="H4" t="s">
        <v>4</v>
      </c>
      <c r="I4" t="s">
        <v>111</v>
      </c>
      <c r="J4" t="s">
        <v>132</v>
      </c>
    </row>
    <row r="5" spans="1:13" x14ac:dyDescent="0.35">
      <c r="A5" t="s">
        <v>134</v>
      </c>
      <c r="B5" t="s">
        <v>1</v>
      </c>
      <c r="C5" t="s">
        <v>0</v>
      </c>
      <c r="D5" t="s">
        <v>3</v>
      </c>
      <c r="E5" t="s">
        <v>14</v>
      </c>
      <c r="F5" t="s">
        <v>3870</v>
      </c>
      <c r="G5" s="1" t="s">
        <v>15</v>
      </c>
      <c r="H5" t="s">
        <v>16</v>
      </c>
      <c r="I5" t="s">
        <v>111</v>
      </c>
      <c r="J5" t="s">
        <v>132</v>
      </c>
    </row>
    <row r="6" spans="1:13" x14ac:dyDescent="0.35">
      <c r="A6" t="s">
        <v>137</v>
      </c>
      <c r="B6" s="3"/>
      <c r="C6" s="3"/>
      <c r="E6" t="s">
        <v>135</v>
      </c>
      <c r="F6" s="3"/>
      <c r="G6" s="1" t="s">
        <v>15</v>
      </c>
      <c r="H6" t="s">
        <v>136</v>
      </c>
      <c r="I6" t="s">
        <v>111</v>
      </c>
      <c r="J6" t="s">
        <v>132</v>
      </c>
    </row>
    <row r="7" spans="1:13" x14ac:dyDescent="0.35">
      <c r="A7" t="s">
        <v>138</v>
      </c>
      <c r="B7" t="s">
        <v>1</v>
      </c>
      <c r="C7" t="s">
        <v>0</v>
      </c>
      <c r="D7" t="s">
        <v>3</v>
      </c>
      <c r="E7" t="s">
        <v>17</v>
      </c>
      <c r="F7" s="3"/>
      <c r="G7" s="1" t="s">
        <v>15</v>
      </c>
      <c r="H7" t="s">
        <v>18</v>
      </c>
      <c r="I7" t="s">
        <v>111</v>
      </c>
      <c r="J7" t="s">
        <v>132</v>
      </c>
    </row>
    <row r="8" spans="1:13" x14ac:dyDescent="0.35">
      <c r="A8" t="s">
        <v>140</v>
      </c>
      <c r="B8" t="s">
        <v>1</v>
      </c>
      <c r="D8" t="s">
        <v>19</v>
      </c>
      <c r="E8" t="s">
        <v>113</v>
      </c>
      <c r="F8" t="s">
        <v>25</v>
      </c>
      <c r="G8" t="s">
        <v>20</v>
      </c>
      <c r="H8" t="s">
        <v>226</v>
      </c>
      <c r="I8" t="s">
        <v>111</v>
      </c>
      <c r="J8" t="s">
        <v>132</v>
      </c>
    </row>
    <row r="9" spans="1:13" x14ac:dyDescent="0.35">
      <c r="A9" t="s">
        <v>141</v>
      </c>
      <c r="B9" t="s">
        <v>1</v>
      </c>
      <c r="D9" t="s">
        <v>19</v>
      </c>
      <c r="E9" t="s">
        <v>114</v>
      </c>
      <c r="F9" t="s">
        <v>25</v>
      </c>
      <c r="G9" t="s">
        <v>20</v>
      </c>
      <c r="H9" t="s">
        <v>227</v>
      </c>
      <c r="I9" t="s">
        <v>111</v>
      </c>
      <c r="J9" t="s">
        <v>132</v>
      </c>
    </row>
    <row r="10" spans="1:13" x14ac:dyDescent="0.35">
      <c r="A10" t="s">
        <v>142</v>
      </c>
      <c r="B10" t="s">
        <v>1</v>
      </c>
      <c r="D10" t="s">
        <v>19</v>
      </c>
      <c r="E10" t="s">
        <v>115</v>
      </c>
      <c r="F10" t="s">
        <v>25</v>
      </c>
      <c r="G10" t="s">
        <v>20</v>
      </c>
      <c r="H10" t="s">
        <v>21</v>
      </c>
      <c r="I10" t="s">
        <v>111</v>
      </c>
      <c r="J10" t="s">
        <v>132</v>
      </c>
    </row>
    <row r="11" spans="1:13" x14ac:dyDescent="0.35">
      <c r="A11" t="s">
        <v>143</v>
      </c>
      <c r="B11" t="s">
        <v>1</v>
      </c>
      <c r="D11" t="s">
        <v>19</v>
      </c>
      <c r="E11" t="s">
        <v>116</v>
      </c>
      <c r="F11" t="s">
        <v>25</v>
      </c>
      <c r="G11" t="s">
        <v>20</v>
      </c>
      <c r="H11" t="s">
        <v>22</v>
      </c>
      <c r="I11" t="s">
        <v>111</v>
      </c>
      <c r="J11" t="s">
        <v>132</v>
      </c>
    </row>
    <row r="12" spans="1:13" x14ac:dyDescent="0.35">
      <c r="A12" t="s">
        <v>144</v>
      </c>
      <c r="B12" t="s">
        <v>1</v>
      </c>
      <c r="D12" t="s">
        <v>19</v>
      </c>
      <c r="E12" t="s">
        <v>117</v>
      </c>
      <c r="F12" t="s">
        <v>25</v>
      </c>
      <c r="G12" t="s">
        <v>20</v>
      </c>
      <c r="H12" t="s">
        <v>23</v>
      </c>
      <c r="I12" t="s">
        <v>111</v>
      </c>
      <c r="J12" t="s">
        <v>132</v>
      </c>
    </row>
    <row r="13" spans="1:13" x14ac:dyDescent="0.35">
      <c r="A13" t="s">
        <v>145</v>
      </c>
      <c r="B13" t="s">
        <v>1</v>
      </c>
      <c r="D13" t="s">
        <v>19</v>
      </c>
      <c r="E13" t="s">
        <v>118</v>
      </c>
      <c r="F13" t="s">
        <v>25</v>
      </c>
      <c r="G13" t="s">
        <v>20</v>
      </c>
      <c r="H13" t="s">
        <v>24</v>
      </c>
      <c r="I13" t="s">
        <v>111</v>
      </c>
      <c r="J13" t="s">
        <v>132</v>
      </c>
    </row>
    <row r="14" spans="1:13" x14ac:dyDescent="0.35">
      <c r="A14" t="s">
        <v>132</v>
      </c>
      <c r="B14" t="s">
        <v>1</v>
      </c>
      <c r="D14" t="s">
        <v>19</v>
      </c>
      <c r="E14" t="s">
        <v>119</v>
      </c>
      <c r="F14" t="s">
        <v>25</v>
      </c>
      <c r="G14" t="s">
        <v>20</v>
      </c>
      <c r="H14" t="s">
        <v>223</v>
      </c>
      <c r="I14" t="s">
        <v>110</v>
      </c>
      <c r="J14" t="s">
        <v>228</v>
      </c>
    </row>
    <row r="15" spans="1:13" x14ac:dyDescent="0.35">
      <c r="A15" t="s">
        <v>132</v>
      </c>
      <c r="B15" t="s">
        <v>1</v>
      </c>
      <c r="D15" t="s">
        <v>19</v>
      </c>
      <c r="E15" t="s">
        <v>120</v>
      </c>
      <c r="F15" t="s">
        <v>25</v>
      </c>
      <c r="G15" t="s">
        <v>20</v>
      </c>
      <c r="H15" t="s">
        <v>122</v>
      </c>
      <c r="I15" t="s">
        <v>110</v>
      </c>
      <c r="J15" t="s">
        <v>229</v>
      </c>
    </row>
    <row r="16" spans="1:13" x14ac:dyDescent="0.35">
      <c r="A16" t="s">
        <v>132</v>
      </c>
      <c r="B16" t="s">
        <v>1</v>
      </c>
      <c r="D16" t="s">
        <v>19</v>
      </c>
      <c r="E16" t="s">
        <v>121</v>
      </c>
      <c r="F16" t="s">
        <v>25</v>
      </c>
      <c r="G16" t="s">
        <v>20</v>
      </c>
      <c r="H16" t="s">
        <v>123</v>
      </c>
      <c r="I16" t="s">
        <v>110</v>
      </c>
      <c r="J16" t="s">
        <v>230</v>
      </c>
    </row>
    <row r="17" spans="1:10" x14ac:dyDescent="0.35">
      <c r="A17" t="s">
        <v>132</v>
      </c>
      <c r="B17" t="s">
        <v>1</v>
      </c>
      <c r="D17" t="s">
        <v>19</v>
      </c>
      <c r="E17" t="s">
        <v>127</v>
      </c>
      <c r="F17" t="s">
        <v>25</v>
      </c>
      <c r="G17" t="s">
        <v>20</v>
      </c>
      <c r="H17" t="s">
        <v>126</v>
      </c>
      <c r="I17" t="s">
        <v>110</v>
      </c>
      <c r="J17" t="s">
        <v>231</v>
      </c>
    </row>
    <row r="18" spans="1:10" x14ac:dyDescent="0.35">
      <c r="A18" t="s">
        <v>132</v>
      </c>
      <c r="B18" t="s">
        <v>1</v>
      </c>
      <c r="D18" t="s">
        <v>19</v>
      </c>
      <c r="E18" t="s">
        <v>128</v>
      </c>
      <c r="F18" t="s">
        <v>25</v>
      </c>
      <c r="G18" t="s">
        <v>20</v>
      </c>
      <c r="H18" t="s">
        <v>129</v>
      </c>
      <c r="I18" t="s">
        <v>110</v>
      </c>
      <c r="J18" t="s">
        <v>232</v>
      </c>
    </row>
    <row r="19" spans="1:10" x14ac:dyDescent="0.35">
      <c r="A19" s="5" t="s">
        <v>1204</v>
      </c>
      <c r="B19" t="s">
        <v>2746</v>
      </c>
      <c r="C19" t="s">
        <v>26</v>
      </c>
      <c r="D19" t="s">
        <v>27</v>
      </c>
      <c r="E19" t="s">
        <v>28</v>
      </c>
      <c r="F19" t="s">
        <v>25</v>
      </c>
      <c r="G19" t="s">
        <v>20</v>
      </c>
      <c r="H19" t="s">
        <v>215</v>
      </c>
      <c r="I19" t="s">
        <v>111</v>
      </c>
      <c r="J19" t="s">
        <v>132</v>
      </c>
    </row>
    <row r="20" spans="1:10" x14ac:dyDescent="0.35">
      <c r="A20" s="5" t="s">
        <v>1204</v>
      </c>
      <c r="B20" t="s">
        <v>2746</v>
      </c>
      <c r="C20" t="s">
        <v>26</v>
      </c>
      <c r="D20" t="s">
        <v>27</v>
      </c>
      <c r="E20" t="s">
        <v>29</v>
      </c>
      <c r="F20" t="s">
        <v>25</v>
      </c>
      <c r="G20" t="s">
        <v>20</v>
      </c>
      <c r="H20" t="s">
        <v>216</v>
      </c>
      <c r="I20" t="s">
        <v>111</v>
      </c>
      <c r="J20" t="s">
        <v>132</v>
      </c>
    </row>
    <row r="21" spans="1:10" x14ac:dyDescent="0.35">
      <c r="A21" s="5" t="s">
        <v>1204</v>
      </c>
      <c r="B21" t="s">
        <v>2746</v>
      </c>
      <c r="C21" t="s">
        <v>26</v>
      </c>
      <c r="D21" t="s">
        <v>27</v>
      </c>
      <c r="E21" t="s">
        <v>30</v>
      </c>
      <c r="F21" t="s">
        <v>25</v>
      </c>
      <c r="G21" t="s">
        <v>20</v>
      </c>
      <c r="H21" t="s">
        <v>203</v>
      </c>
      <c r="I21" t="s">
        <v>111</v>
      </c>
      <c r="J21" t="s">
        <v>132</v>
      </c>
    </row>
    <row r="22" spans="1:10" x14ac:dyDescent="0.35">
      <c r="A22" s="5" t="s">
        <v>1204</v>
      </c>
      <c r="B22" t="s">
        <v>2746</v>
      </c>
      <c r="C22" t="s">
        <v>26</v>
      </c>
      <c r="D22" t="s">
        <v>27</v>
      </c>
      <c r="E22" t="s">
        <v>31</v>
      </c>
      <c r="F22" t="s">
        <v>25</v>
      </c>
      <c r="G22" t="s">
        <v>20</v>
      </c>
      <c r="H22" t="s">
        <v>204</v>
      </c>
      <c r="I22" t="s">
        <v>111</v>
      </c>
      <c r="J22" t="s">
        <v>132</v>
      </c>
    </row>
    <row r="23" spans="1:10" x14ac:dyDescent="0.35">
      <c r="A23" s="5" t="s">
        <v>1204</v>
      </c>
      <c r="B23" t="s">
        <v>2746</v>
      </c>
      <c r="C23" t="s">
        <v>26</v>
      </c>
      <c r="D23" t="s">
        <v>27</v>
      </c>
      <c r="E23" t="s">
        <v>32</v>
      </c>
      <c r="F23" t="s">
        <v>25</v>
      </c>
      <c r="G23" t="s">
        <v>20</v>
      </c>
      <c r="H23" t="s">
        <v>205</v>
      </c>
      <c r="I23" t="s">
        <v>111</v>
      </c>
      <c r="J23" t="s">
        <v>132</v>
      </c>
    </row>
    <row r="24" spans="1:10" x14ac:dyDescent="0.35">
      <c r="A24" s="5" t="s">
        <v>1204</v>
      </c>
      <c r="B24" t="s">
        <v>2746</v>
      </c>
      <c r="C24" t="s">
        <v>26</v>
      </c>
      <c r="D24" t="s">
        <v>27</v>
      </c>
      <c r="E24" t="s">
        <v>33</v>
      </c>
      <c r="F24" t="s">
        <v>25</v>
      </c>
      <c r="G24" t="s">
        <v>20</v>
      </c>
      <c r="H24" t="s">
        <v>3867</v>
      </c>
      <c r="I24" t="s">
        <v>111</v>
      </c>
      <c r="J24" t="s">
        <v>132</v>
      </c>
    </row>
    <row r="25" spans="1:10" x14ac:dyDescent="0.35">
      <c r="A25" s="5" t="s">
        <v>1245</v>
      </c>
      <c r="B25" t="s">
        <v>2746</v>
      </c>
      <c r="C25" t="s">
        <v>26</v>
      </c>
      <c r="D25" t="s">
        <v>27</v>
      </c>
      <c r="E25" t="s">
        <v>34</v>
      </c>
      <c r="F25" t="s">
        <v>25</v>
      </c>
      <c r="G25" t="s">
        <v>20</v>
      </c>
      <c r="H25" t="s">
        <v>217</v>
      </c>
      <c r="I25" t="s">
        <v>111</v>
      </c>
      <c r="J25" t="s">
        <v>132</v>
      </c>
    </row>
    <row r="26" spans="1:10" x14ac:dyDescent="0.35">
      <c r="A26" s="5" t="s">
        <v>1245</v>
      </c>
      <c r="B26" t="s">
        <v>2746</v>
      </c>
      <c r="C26" t="s">
        <v>26</v>
      </c>
      <c r="D26" t="s">
        <v>27</v>
      </c>
      <c r="E26" t="s">
        <v>35</v>
      </c>
      <c r="F26" t="s">
        <v>25</v>
      </c>
      <c r="G26" t="s">
        <v>20</v>
      </c>
      <c r="H26" t="s">
        <v>218</v>
      </c>
      <c r="I26" t="s">
        <v>111</v>
      </c>
      <c r="J26" t="s">
        <v>132</v>
      </c>
    </row>
    <row r="27" spans="1:10" x14ac:dyDescent="0.35">
      <c r="A27" s="5" t="s">
        <v>1245</v>
      </c>
      <c r="B27" t="s">
        <v>2746</v>
      </c>
      <c r="C27" t="s">
        <v>26</v>
      </c>
      <c r="D27" t="s">
        <v>27</v>
      </c>
      <c r="E27" t="s">
        <v>36</v>
      </c>
      <c r="F27" t="s">
        <v>25</v>
      </c>
      <c r="G27" t="s">
        <v>20</v>
      </c>
      <c r="H27" t="s">
        <v>206</v>
      </c>
      <c r="I27" t="s">
        <v>111</v>
      </c>
      <c r="J27" t="s">
        <v>132</v>
      </c>
    </row>
    <row r="28" spans="1:10" x14ac:dyDescent="0.35">
      <c r="A28" s="5" t="s">
        <v>1245</v>
      </c>
      <c r="B28" t="s">
        <v>2746</v>
      </c>
      <c r="C28" t="s">
        <v>26</v>
      </c>
      <c r="D28" t="s">
        <v>27</v>
      </c>
      <c r="E28" t="s">
        <v>37</v>
      </c>
      <c r="F28" t="s">
        <v>25</v>
      </c>
      <c r="G28" t="s">
        <v>20</v>
      </c>
      <c r="H28" t="s">
        <v>207</v>
      </c>
      <c r="I28" t="s">
        <v>111</v>
      </c>
      <c r="J28" t="s">
        <v>132</v>
      </c>
    </row>
    <row r="29" spans="1:10" x14ac:dyDescent="0.35">
      <c r="A29" s="5" t="s">
        <v>1245</v>
      </c>
      <c r="B29" t="s">
        <v>2746</v>
      </c>
      <c r="C29" t="s">
        <v>26</v>
      </c>
      <c r="D29" t="s">
        <v>27</v>
      </c>
      <c r="E29" t="s">
        <v>38</v>
      </c>
      <c r="F29" t="s">
        <v>25</v>
      </c>
      <c r="G29" t="s">
        <v>20</v>
      </c>
      <c r="H29" t="s">
        <v>208</v>
      </c>
      <c r="I29" t="s">
        <v>111</v>
      </c>
      <c r="J29" t="s">
        <v>132</v>
      </c>
    </row>
    <row r="30" spans="1:10" x14ac:dyDescent="0.35">
      <c r="A30" s="5" t="s">
        <v>1245</v>
      </c>
      <c r="B30" t="s">
        <v>2746</v>
      </c>
      <c r="C30" t="s">
        <v>26</v>
      </c>
      <c r="D30" t="s">
        <v>27</v>
      </c>
      <c r="E30" t="s">
        <v>39</v>
      </c>
      <c r="F30" t="s">
        <v>25</v>
      </c>
      <c r="G30" t="s">
        <v>20</v>
      </c>
      <c r="H30" t="s">
        <v>3866</v>
      </c>
      <c r="I30" t="s">
        <v>111</v>
      </c>
      <c r="J30" t="s">
        <v>132</v>
      </c>
    </row>
    <row r="31" spans="1:10" x14ac:dyDescent="0.35">
      <c r="A31" s="5" t="s">
        <v>2327</v>
      </c>
      <c r="B31" t="s">
        <v>2746</v>
      </c>
      <c r="C31" t="s">
        <v>26</v>
      </c>
      <c r="D31" t="s">
        <v>52</v>
      </c>
      <c r="E31" t="s">
        <v>40</v>
      </c>
      <c r="F31" t="s">
        <v>25</v>
      </c>
      <c r="G31" t="s">
        <v>20</v>
      </c>
      <c r="H31" t="s">
        <v>219</v>
      </c>
      <c r="I31" t="s">
        <v>111</v>
      </c>
      <c r="J31" t="s">
        <v>132</v>
      </c>
    </row>
    <row r="32" spans="1:10" x14ac:dyDescent="0.35">
      <c r="A32" s="5" t="s">
        <v>2327</v>
      </c>
      <c r="B32" t="s">
        <v>2746</v>
      </c>
      <c r="C32" t="s">
        <v>26</v>
      </c>
      <c r="D32" t="s">
        <v>52</v>
      </c>
      <c r="E32" t="s">
        <v>41</v>
      </c>
      <c r="F32" t="s">
        <v>25</v>
      </c>
      <c r="G32" t="s">
        <v>20</v>
      </c>
      <c r="H32" t="s">
        <v>220</v>
      </c>
      <c r="I32" t="s">
        <v>111</v>
      </c>
      <c r="J32" t="s">
        <v>132</v>
      </c>
    </row>
    <row r="33" spans="1:10" x14ac:dyDescent="0.35">
      <c r="A33" s="5" t="s">
        <v>2327</v>
      </c>
      <c r="B33" t="s">
        <v>2746</v>
      </c>
      <c r="C33" t="s">
        <v>26</v>
      </c>
      <c r="D33" t="s">
        <v>52</v>
      </c>
      <c r="E33" t="s">
        <v>42</v>
      </c>
      <c r="F33" t="s">
        <v>25</v>
      </c>
      <c r="G33" t="s">
        <v>20</v>
      </c>
      <c r="H33" t="s">
        <v>209</v>
      </c>
      <c r="I33" t="s">
        <v>111</v>
      </c>
      <c r="J33" t="s">
        <v>132</v>
      </c>
    </row>
    <row r="34" spans="1:10" x14ac:dyDescent="0.35">
      <c r="A34" s="5" t="s">
        <v>2327</v>
      </c>
      <c r="B34" t="s">
        <v>2746</v>
      </c>
      <c r="C34" t="s">
        <v>26</v>
      </c>
      <c r="D34" t="s">
        <v>52</v>
      </c>
      <c r="E34" t="s">
        <v>43</v>
      </c>
      <c r="F34" t="s">
        <v>25</v>
      </c>
      <c r="G34" t="s">
        <v>20</v>
      </c>
      <c r="H34" t="s">
        <v>210</v>
      </c>
      <c r="I34" t="s">
        <v>111</v>
      </c>
      <c r="J34" t="s">
        <v>132</v>
      </c>
    </row>
    <row r="35" spans="1:10" x14ac:dyDescent="0.35">
      <c r="A35" s="5" t="s">
        <v>2327</v>
      </c>
      <c r="B35" t="s">
        <v>2746</v>
      </c>
      <c r="C35" t="s">
        <v>26</v>
      </c>
      <c r="D35" t="s">
        <v>52</v>
      </c>
      <c r="E35" t="s">
        <v>44</v>
      </c>
      <c r="F35" t="s">
        <v>25</v>
      </c>
      <c r="G35" t="s">
        <v>20</v>
      </c>
      <c r="H35" t="s">
        <v>211</v>
      </c>
      <c r="I35" t="s">
        <v>111</v>
      </c>
      <c r="J35" t="s">
        <v>132</v>
      </c>
    </row>
    <row r="36" spans="1:10" x14ac:dyDescent="0.35">
      <c r="A36" s="5" t="s">
        <v>2327</v>
      </c>
      <c r="B36" t="s">
        <v>2746</v>
      </c>
      <c r="C36" t="s">
        <v>26</v>
      </c>
      <c r="D36" t="s">
        <v>52</v>
      </c>
      <c r="E36" t="s">
        <v>45</v>
      </c>
      <c r="F36" t="s">
        <v>25</v>
      </c>
      <c r="G36" t="s">
        <v>20</v>
      </c>
      <c r="H36" t="s">
        <v>3869</v>
      </c>
      <c r="I36" t="s">
        <v>111</v>
      </c>
      <c r="J36" t="s">
        <v>132</v>
      </c>
    </row>
    <row r="37" spans="1:10" x14ac:dyDescent="0.35">
      <c r="A37" s="5" t="s">
        <v>2327</v>
      </c>
      <c r="B37" t="s">
        <v>2746</v>
      </c>
      <c r="C37" t="s">
        <v>26</v>
      </c>
      <c r="D37" t="s">
        <v>52</v>
      </c>
      <c r="E37" t="s">
        <v>46</v>
      </c>
      <c r="F37" t="s">
        <v>25</v>
      </c>
      <c r="G37" t="s">
        <v>20</v>
      </c>
      <c r="H37" t="s">
        <v>221</v>
      </c>
      <c r="I37" t="s">
        <v>111</v>
      </c>
      <c r="J37" t="s">
        <v>132</v>
      </c>
    </row>
    <row r="38" spans="1:10" x14ac:dyDescent="0.35">
      <c r="A38" s="5" t="s">
        <v>2327</v>
      </c>
      <c r="B38" t="s">
        <v>2746</v>
      </c>
      <c r="C38" t="s">
        <v>26</v>
      </c>
      <c r="D38" t="s">
        <v>52</v>
      </c>
      <c r="E38" t="s">
        <v>47</v>
      </c>
      <c r="F38" t="s">
        <v>25</v>
      </c>
      <c r="G38" t="s">
        <v>20</v>
      </c>
      <c r="H38" t="s">
        <v>222</v>
      </c>
      <c r="I38" t="s">
        <v>111</v>
      </c>
      <c r="J38" t="s">
        <v>132</v>
      </c>
    </row>
    <row r="39" spans="1:10" x14ac:dyDescent="0.35">
      <c r="A39" s="5" t="s">
        <v>2327</v>
      </c>
      <c r="B39" t="s">
        <v>2746</v>
      </c>
      <c r="C39" t="s">
        <v>26</v>
      </c>
      <c r="D39" t="s">
        <v>52</v>
      </c>
      <c r="E39" t="s">
        <v>48</v>
      </c>
      <c r="F39" t="s">
        <v>25</v>
      </c>
      <c r="G39" t="s">
        <v>20</v>
      </c>
      <c r="H39" t="s">
        <v>212</v>
      </c>
      <c r="I39" t="s">
        <v>111</v>
      </c>
      <c r="J39" t="s">
        <v>132</v>
      </c>
    </row>
    <row r="40" spans="1:10" x14ac:dyDescent="0.35">
      <c r="A40" s="5" t="s">
        <v>2327</v>
      </c>
      <c r="B40" t="s">
        <v>2746</v>
      </c>
      <c r="C40" t="s">
        <v>26</v>
      </c>
      <c r="D40" t="s">
        <v>52</v>
      </c>
      <c r="E40" t="s">
        <v>49</v>
      </c>
      <c r="F40" t="s">
        <v>25</v>
      </c>
      <c r="G40" t="s">
        <v>20</v>
      </c>
      <c r="H40" t="s">
        <v>213</v>
      </c>
      <c r="I40" t="s">
        <v>111</v>
      </c>
      <c r="J40" t="s">
        <v>132</v>
      </c>
    </row>
    <row r="41" spans="1:10" x14ac:dyDescent="0.35">
      <c r="A41" s="5" t="s">
        <v>2327</v>
      </c>
      <c r="B41" t="s">
        <v>2746</v>
      </c>
      <c r="C41" t="s">
        <v>26</v>
      </c>
      <c r="D41" t="s">
        <v>52</v>
      </c>
      <c r="E41" t="s">
        <v>50</v>
      </c>
      <c r="F41" t="s">
        <v>25</v>
      </c>
      <c r="G41" t="s">
        <v>20</v>
      </c>
      <c r="H41" t="s">
        <v>214</v>
      </c>
      <c r="I41" t="s">
        <v>111</v>
      </c>
      <c r="J41" t="s">
        <v>132</v>
      </c>
    </row>
    <row r="42" spans="1:10" x14ac:dyDescent="0.35">
      <c r="A42" s="5" t="s">
        <v>2327</v>
      </c>
      <c r="B42" t="s">
        <v>2746</v>
      </c>
      <c r="C42" t="s">
        <v>26</v>
      </c>
      <c r="D42" t="s">
        <v>52</v>
      </c>
      <c r="E42" t="s">
        <v>51</v>
      </c>
      <c r="F42" t="s">
        <v>25</v>
      </c>
      <c r="G42" t="s">
        <v>20</v>
      </c>
      <c r="H42" t="s">
        <v>3868</v>
      </c>
      <c r="I42" t="s">
        <v>111</v>
      </c>
      <c r="J42" t="s">
        <v>132</v>
      </c>
    </row>
    <row r="43" spans="1:10" x14ac:dyDescent="0.35">
      <c r="A43" t="s">
        <v>146</v>
      </c>
      <c r="B43" t="s">
        <v>55</v>
      </c>
      <c r="E43" t="s">
        <v>54</v>
      </c>
      <c r="F43" t="s">
        <v>56</v>
      </c>
      <c r="G43" t="s">
        <v>13</v>
      </c>
      <c r="H43" t="s">
        <v>53</v>
      </c>
      <c r="I43" t="s">
        <v>111</v>
      </c>
      <c r="J43" t="s">
        <v>132</v>
      </c>
    </row>
    <row r="44" spans="1:10" x14ac:dyDescent="0.35">
      <c r="A44" t="s">
        <v>147</v>
      </c>
      <c r="B44" t="s">
        <v>55</v>
      </c>
      <c r="E44" t="s">
        <v>58</v>
      </c>
      <c r="F44" t="s">
        <v>59</v>
      </c>
      <c r="G44" t="s">
        <v>20</v>
      </c>
      <c r="H44" t="s">
        <v>57</v>
      </c>
      <c r="I44" t="s">
        <v>111</v>
      </c>
      <c r="J44" t="s">
        <v>132</v>
      </c>
    </row>
    <row r="45" spans="1:10" x14ac:dyDescent="0.35">
      <c r="A45" t="s">
        <v>148</v>
      </c>
      <c r="B45" t="s">
        <v>55</v>
      </c>
      <c r="E45" t="s">
        <v>81</v>
      </c>
      <c r="F45" t="s">
        <v>61</v>
      </c>
      <c r="G45" t="s">
        <v>20</v>
      </c>
      <c r="H45" t="s">
        <v>60</v>
      </c>
      <c r="I45" t="s">
        <v>111</v>
      </c>
      <c r="J45" t="s">
        <v>132</v>
      </c>
    </row>
    <row r="46" spans="1:10" x14ac:dyDescent="0.35">
      <c r="A46" t="s">
        <v>151</v>
      </c>
      <c r="B46" t="s">
        <v>62</v>
      </c>
      <c r="C46" t="s">
        <v>64</v>
      </c>
      <c r="D46" t="s">
        <v>65</v>
      </c>
      <c r="E46" t="s">
        <v>72</v>
      </c>
      <c r="F46" t="s">
        <v>3871</v>
      </c>
      <c r="G46" t="s">
        <v>15</v>
      </c>
      <c r="H46" t="s">
        <v>63</v>
      </c>
      <c r="I46" t="s">
        <v>111</v>
      </c>
      <c r="J46" t="s">
        <v>132</v>
      </c>
    </row>
    <row r="47" spans="1:10" x14ac:dyDescent="0.35">
      <c r="A47" t="s">
        <v>152</v>
      </c>
      <c r="B47" t="s">
        <v>62</v>
      </c>
      <c r="C47" t="s">
        <v>64</v>
      </c>
      <c r="D47" t="s">
        <v>65</v>
      </c>
      <c r="E47" t="s">
        <v>73</v>
      </c>
      <c r="F47" t="s">
        <v>3871</v>
      </c>
      <c r="G47" t="s">
        <v>15</v>
      </c>
      <c r="H47" t="s">
        <v>66</v>
      </c>
      <c r="I47" t="s">
        <v>111</v>
      </c>
      <c r="J47" t="s">
        <v>132</v>
      </c>
    </row>
    <row r="48" spans="1:10" x14ac:dyDescent="0.35">
      <c r="A48" t="s">
        <v>155</v>
      </c>
      <c r="B48" t="s">
        <v>62</v>
      </c>
      <c r="C48" t="s">
        <v>64</v>
      </c>
      <c r="D48" t="s">
        <v>65</v>
      </c>
      <c r="E48" t="s">
        <v>153</v>
      </c>
      <c r="F48" t="s">
        <v>3871</v>
      </c>
      <c r="G48" t="s">
        <v>15</v>
      </c>
      <c r="H48" t="s">
        <v>154</v>
      </c>
      <c r="I48" t="s">
        <v>111</v>
      </c>
      <c r="J48" t="s">
        <v>132</v>
      </c>
    </row>
    <row r="49" spans="1:10" x14ac:dyDescent="0.35">
      <c r="A49" t="s">
        <v>156</v>
      </c>
      <c r="B49" t="s">
        <v>62</v>
      </c>
      <c r="C49" t="s">
        <v>93</v>
      </c>
      <c r="D49" t="s">
        <v>67</v>
      </c>
      <c r="E49" t="s">
        <v>82</v>
      </c>
      <c r="G49" t="s">
        <v>15</v>
      </c>
      <c r="H49" t="s">
        <v>68</v>
      </c>
      <c r="I49" t="s">
        <v>111</v>
      </c>
      <c r="J49" t="s">
        <v>132</v>
      </c>
    </row>
    <row r="50" spans="1:10" x14ac:dyDescent="0.35">
      <c r="A50" t="s">
        <v>157</v>
      </c>
      <c r="B50" t="s">
        <v>62</v>
      </c>
      <c r="C50" t="s">
        <v>64</v>
      </c>
      <c r="D50" t="s">
        <v>69</v>
      </c>
      <c r="E50" t="s">
        <v>79</v>
      </c>
      <c r="F50" t="s">
        <v>61</v>
      </c>
      <c r="G50" t="s">
        <v>20</v>
      </c>
      <c r="H50" t="s">
        <v>70</v>
      </c>
      <c r="I50" t="s">
        <v>111</v>
      </c>
      <c r="J50" t="s">
        <v>132</v>
      </c>
    </row>
    <row r="51" spans="1:10" x14ac:dyDescent="0.35">
      <c r="A51" t="s">
        <v>158</v>
      </c>
      <c r="B51" t="s">
        <v>62</v>
      </c>
      <c r="C51" t="s">
        <v>64</v>
      </c>
      <c r="D51" t="s">
        <v>69</v>
      </c>
      <c r="E51" t="s">
        <v>80</v>
      </c>
      <c r="F51" t="s">
        <v>61</v>
      </c>
      <c r="G51" t="s">
        <v>20</v>
      </c>
      <c r="H51" t="s">
        <v>71</v>
      </c>
      <c r="I51" t="s">
        <v>111</v>
      </c>
      <c r="J51" t="s">
        <v>132</v>
      </c>
    </row>
    <row r="52" spans="1:10" x14ac:dyDescent="0.35">
      <c r="A52" t="s">
        <v>159</v>
      </c>
      <c r="B52" t="s">
        <v>74</v>
      </c>
      <c r="C52" t="s">
        <v>75</v>
      </c>
      <c r="E52" t="s">
        <v>84</v>
      </c>
      <c r="F52" t="s">
        <v>61</v>
      </c>
      <c r="G52" t="s">
        <v>20</v>
      </c>
      <c r="H52" t="s">
        <v>86</v>
      </c>
      <c r="I52" t="s">
        <v>111</v>
      </c>
      <c r="J52" t="s">
        <v>132</v>
      </c>
    </row>
    <row r="53" spans="1:10" x14ac:dyDescent="0.35">
      <c r="A53" t="s">
        <v>160</v>
      </c>
      <c r="B53" t="s">
        <v>74</v>
      </c>
      <c r="C53" t="s">
        <v>75</v>
      </c>
      <c r="E53" t="s">
        <v>85</v>
      </c>
      <c r="F53" t="s">
        <v>61</v>
      </c>
      <c r="G53" t="s">
        <v>20</v>
      </c>
      <c r="H53" t="s">
        <v>87</v>
      </c>
      <c r="I53" t="s">
        <v>111</v>
      </c>
      <c r="J53" t="s">
        <v>132</v>
      </c>
    </row>
    <row r="54" spans="1:10" x14ac:dyDescent="0.35">
      <c r="A54" t="s">
        <v>149</v>
      </c>
      <c r="B54" t="s">
        <v>55</v>
      </c>
      <c r="E54" t="s">
        <v>78</v>
      </c>
      <c r="F54" t="s">
        <v>61</v>
      </c>
      <c r="G54" t="s">
        <v>20</v>
      </c>
      <c r="H54" t="s">
        <v>76</v>
      </c>
      <c r="I54" t="s">
        <v>111</v>
      </c>
      <c r="J54" t="s">
        <v>132</v>
      </c>
    </row>
    <row r="55" spans="1:10" x14ac:dyDescent="0.35">
      <c r="A55" t="s">
        <v>150</v>
      </c>
      <c r="B55" t="s">
        <v>55</v>
      </c>
      <c r="E55" t="s">
        <v>83</v>
      </c>
      <c r="F55" t="s">
        <v>61</v>
      </c>
      <c r="G55" t="s">
        <v>20</v>
      </c>
      <c r="H55" t="s">
        <v>77</v>
      </c>
      <c r="I55" t="s">
        <v>111</v>
      </c>
      <c r="J55" t="s">
        <v>132</v>
      </c>
    </row>
    <row r="56" spans="1:10" x14ac:dyDescent="0.35">
      <c r="A56" t="s">
        <v>161</v>
      </c>
      <c r="B56" t="s">
        <v>90</v>
      </c>
      <c r="C56" t="s">
        <v>91</v>
      </c>
      <c r="D56" t="s">
        <v>92</v>
      </c>
      <c r="E56" t="s">
        <v>89</v>
      </c>
      <c r="F56" t="s">
        <v>109</v>
      </c>
      <c r="G56" s="1" t="s">
        <v>15</v>
      </c>
      <c r="H56" t="s">
        <v>88</v>
      </c>
      <c r="I56" t="s">
        <v>111</v>
      </c>
      <c r="J56" t="s">
        <v>132</v>
      </c>
    </row>
    <row r="57" spans="1:10" x14ac:dyDescent="0.35">
      <c r="A57" t="s">
        <v>162</v>
      </c>
      <c r="B57" t="s">
        <v>94</v>
      </c>
      <c r="E57" t="s">
        <v>96</v>
      </c>
      <c r="F57" t="s">
        <v>97</v>
      </c>
      <c r="G57" s="1" t="s">
        <v>15</v>
      </c>
      <c r="H57" t="s">
        <v>95</v>
      </c>
      <c r="I57" t="s">
        <v>111</v>
      </c>
      <c r="J57" t="s">
        <v>132</v>
      </c>
    </row>
    <row r="58" spans="1:10" x14ac:dyDescent="0.35">
      <c r="A58" t="s">
        <v>163</v>
      </c>
      <c r="B58" t="s">
        <v>100</v>
      </c>
      <c r="C58" t="s">
        <v>99</v>
      </c>
      <c r="E58" t="s">
        <v>103</v>
      </c>
      <c r="F58" t="s">
        <v>101</v>
      </c>
      <c r="G58" s="1" t="s">
        <v>15</v>
      </c>
      <c r="H58" t="s">
        <v>98</v>
      </c>
      <c r="I58" t="s">
        <v>111</v>
      </c>
      <c r="J58" t="s">
        <v>132</v>
      </c>
    </row>
    <row r="59" spans="1:10" x14ac:dyDescent="0.35">
      <c r="A59" t="s">
        <v>164</v>
      </c>
      <c r="B59" t="s">
        <v>100</v>
      </c>
      <c r="C59" t="s">
        <v>99</v>
      </c>
      <c r="E59" t="s">
        <v>104</v>
      </c>
      <c r="F59" t="s">
        <v>105</v>
      </c>
      <c r="G59" s="1" t="s">
        <v>15</v>
      </c>
      <c r="H59" t="s">
        <v>102</v>
      </c>
      <c r="I59" t="s">
        <v>111</v>
      </c>
      <c r="J59" t="s">
        <v>132</v>
      </c>
    </row>
    <row r="60" spans="1:10" x14ac:dyDescent="0.35">
      <c r="A60" t="s">
        <v>165</v>
      </c>
      <c r="B60" t="s">
        <v>100</v>
      </c>
      <c r="C60" t="s">
        <v>99</v>
      </c>
      <c r="E60" t="s">
        <v>106</v>
      </c>
      <c r="F60" t="s">
        <v>108</v>
      </c>
      <c r="G60" s="1" t="s">
        <v>15</v>
      </c>
      <c r="H60" t="s">
        <v>107</v>
      </c>
      <c r="I60" t="s">
        <v>111</v>
      </c>
      <c r="J60" t="s">
        <v>132</v>
      </c>
    </row>
    <row r="61" spans="1:10" x14ac:dyDescent="0.35">
      <c r="A61" t="s">
        <v>2747</v>
      </c>
      <c r="B61" t="s">
        <v>94</v>
      </c>
      <c r="C61" t="s">
        <v>178</v>
      </c>
      <c r="D61" t="s">
        <v>179</v>
      </c>
      <c r="E61" t="s">
        <v>184</v>
      </c>
      <c r="F61" t="s">
        <v>183</v>
      </c>
      <c r="G61" s="4" t="s">
        <v>20</v>
      </c>
      <c r="H61" t="s">
        <v>167</v>
      </c>
      <c r="I61" t="s">
        <v>111</v>
      </c>
      <c r="J61" t="s">
        <v>132</v>
      </c>
    </row>
    <row r="62" spans="1:10" x14ac:dyDescent="0.35">
      <c r="A62" t="s">
        <v>2747</v>
      </c>
      <c r="B62" t="s">
        <v>94</v>
      </c>
      <c r="C62" t="s">
        <v>178</v>
      </c>
      <c r="D62" t="s">
        <v>179</v>
      </c>
      <c r="E62" t="s">
        <v>185</v>
      </c>
      <c r="F62" t="s">
        <v>183</v>
      </c>
      <c r="G62" s="4" t="s">
        <v>20</v>
      </c>
      <c r="H62" t="s">
        <v>168</v>
      </c>
      <c r="I62" t="s">
        <v>111</v>
      </c>
      <c r="J62" t="s">
        <v>132</v>
      </c>
    </row>
    <row r="63" spans="1:10" x14ac:dyDescent="0.35">
      <c r="A63" t="s">
        <v>2747</v>
      </c>
      <c r="B63" t="s">
        <v>94</v>
      </c>
      <c r="C63" t="s">
        <v>178</v>
      </c>
      <c r="D63" t="s">
        <v>179</v>
      </c>
      <c r="E63" t="s">
        <v>186</v>
      </c>
      <c r="F63" t="s">
        <v>183</v>
      </c>
      <c r="G63" s="4" t="s">
        <v>20</v>
      </c>
      <c r="H63" t="s">
        <v>169</v>
      </c>
      <c r="I63" t="s">
        <v>111</v>
      </c>
      <c r="J63" t="s">
        <v>132</v>
      </c>
    </row>
    <row r="64" spans="1:10" x14ac:dyDescent="0.35">
      <c r="A64" t="s">
        <v>2747</v>
      </c>
      <c r="B64" t="s">
        <v>166</v>
      </c>
      <c r="C64" t="s">
        <v>180</v>
      </c>
      <c r="D64" t="s">
        <v>179</v>
      </c>
      <c r="E64" t="s">
        <v>187</v>
      </c>
      <c r="F64" t="s">
        <v>183</v>
      </c>
      <c r="G64" s="4" t="s">
        <v>20</v>
      </c>
      <c r="H64" t="s">
        <v>170</v>
      </c>
      <c r="I64" t="s">
        <v>111</v>
      </c>
      <c r="J64" t="s">
        <v>132</v>
      </c>
    </row>
    <row r="65" spans="1:10" x14ac:dyDescent="0.35">
      <c r="A65" t="s">
        <v>2747</v>
      </c>
      <c r="B65" t="s">
        <v>166</v>
      </c>
      <c r="C65" t="s">
        <v>180</v>
      </c>
      <c r="D65" t="s">
        <v>179</v>
      </c>
      <c r="E65" t="s">
        <v>188</v>
      </c>
      <c r="F65" t="s">
        <v>183</v>
      </c>
      <c r="G65" s="4" t="s">
        <v>20</v>
      </c>
      <c r="H65" t="s">
        <v>171</v>
      </c>
      <c r="I65" t="s">
        <v>111</v>
      </c>
      <c r="J65" t="s">
        <v>132</v>
      </c>
    </row>
    <row r="66" spans="1:10" x14ac:dyDescent="0.35">
      <c r="A66" t="s">
        <v>2747</v>
      </c>
      <c r="B66" t="s">
        <v>166</v>
      </c>
      <c r="C66" t="s">
        <v>180</v>
      </c>
      <c r="D66" t="s">
        <v>179</v>
      </c>
      <c r="E66" t="s">
        <v>189</v>
      </c>
      <c r="F66" t="s">
        <v>183</v>
      </c>
      <c r="G66" s="4" t="s">
        <v>20</v>
      </c>
      <c r="H66" t="s">
        <v>172</v>
      </c>
      <c r="I66" t="s">
        <v>111</v>
      </c>
      <c r="J66" t="s">
        <v>132</v>
      </c>
    </row>
    <row r="67" spans="1:10" x14ac:dyDescent="0.35">
      <c r="A67" t="s">
        <v>2747</v>
      </c>
      <c r="B67" t="s">
        <v>166</v>
      </c>
      <c r="C67" t="s">
        <v>180</v>
      </c>
      <c r="D67" t="s">
        <v>179</v>
      </c>
      <c r="E67" t="s">
        <v>190</v>
      </c>
      <c r="F67" t="s">
        <v>183</v>
      </c>
      <c r="G67" s="4" t="s">
        <v>20</v>
      </c>
      <c r="H67" t="s">
        <v>173</v>
      </c>
      <c r="I67" t="s">
        <v>111</v>
      </c>
      <c r="J67" t="s">
        <v>132</v>
      </c>
    </row>
    <row r="68" spans="1:10" x14ac:dyDescent="0.35">
      <c r="A68" t="s">
        <v>2747</v>
      </c>
      <c r="B68" t="s">
        <v>166</v>
      </c>
      <c r="C68" t="s">
        <v>180</v>
      </c>
      <c r="D68" t="s">
        <v>179</v>
      </c>
      <c r="E68" t="s">
        <v>192</v>
      </c>
      <c r="F68" t="s">
        <v>183</v>
      </c>
      <c r="G68" s="4" t="s">
        <v>20</v>
      </c>
      <c r="H68" t="s">
        <v>174</v>
      </c>
      <c r="I68" t="s">
        <v>111</v>
      </c>
      <c r="J68" t="s">
        <v>132</v>
      </c>
    </row>
    <row r="69" spans="1:10" x14ac:dyDescent="0.35">
      <c r="A69" t="s">
        <v>2747</v>
      </c>
      <c r="B69" t="s">
        <v>166</v>
      </c>
      <c r="C69" t="s">
        <v>180</v>
      </c>
      <c r="D69" t="s">
        <v>179</v>
      </c>
      <c r="E69" t="s">
        <v>191</v>
      </c>
      <c r="F69" t="s">
        <v>183</v>
      </c>
      <c r="G69" s="4" t="s">
        <v>20</v>
      </c>
      <c r="H69" t="s">
        <v>175</v>
      </c>
      <c r="I69" t="s">
        <v>111</v>
      </c>
      <c r="J69" t="s">
        <v>132</v>
      </c>
    </row>
    <row r="70" spans="1:10" x14ac:dyDescent="0.35">
      <c r="A70" t="s">
        <v>2747</v>
      </c>
      <c r="B70" t="s">
        <v>166</v>
      </c>
      <c r="C70" t="s">
        <v>180</v>
      </c>
      <c r="D70" t="s">
        <v>179</v>
      </c>
      <c r="E70" t="s">
        <v>193</v>
      </c>
      <c r="F70" t="s">
        <v>183</v>
      </c>
      <c r="G70" s="4" t="s">
        <v>20</v>
      </c>
      <c r="H70" t="s">
        <v>176</v>
      </c>
      <c r="I70" t="s">
        <v>111</v>
      </c>
      <c r="J70" t="s">
        <v>132</v>
      </c>
    </row>
    <row r="71" spans="1:10" x14ac:dyDescent="0.35">
      <c r="A71" t="s">
        <v>2747</v>
      </c>
      <c r="B71" t="s">
        <v>166</v>
      </c>
      <c r="C71" t="s">
        <v>180</v>
      </c>
      <c r="D71" t="s">
        <v>179</v>
      </c>
      <c r="E71" t="s">
        <v>194</v>
      </c>
      <c r="F71" t="s">
        <v>183</v>
      </c>
      <c r="G71" s="4" t="s">
        <v>20</v>
      </c>
      <c r="H71" t="s">
        <v>177</v>
      </c>
      <c r="I71" t="s">
        <v>111</v>
      </c>
      <c r="J71" t="s">
        <v>132</v>
      </c>
    </row>
    <row r="72" spans="1:10" x14ac:dyDescent="0.35">
      <c r="A72" t="s">
        <v>2747</v>
      </c>
      <c r="B72" t="s">
        <v>166</v>
      </c>
      <c r="C72" t="s">
        <v>182</v>
      </c>
      <c r="D72" t="s">
        <v>179</v>
      </c>
      <c r="E72" t="s">
        <v>195</v>
      </c>
      <c r="F72" t="s">
        <v>183</v>
      </c>
      <c r="G72" s="4" t="s">
        <v>20</v>
      </c>
      <c r="H72" t="s">
        <v>181</v>
      </c>
      <c r="I72" t="s">
        <v>111</v>
      </c>
      <c r="J72" t="s">
        <v>132</v>
      </c>
    </row>
    <row r="73" spans="1:10" x14ac:dyDescent="0.35">
      <c r="A73" t="s">
        <v>2747</v>
      </c>
      <c r="B73" t="s">
        <v>166</v>
      </c>
      <c r="C73" t="s">
        <v>180</v>
      </c>
      <c r="D73" t="s">
        <v>179</v>
      </c>
      <c r="E73" t="s">
        <v>196</v>
      </c>
      <c r="F73" t="s">
        <v>183</v>
      </c>
      <c r="G73" s="4" t="s">
        <v>20</v>
      </c>
      <c r="H73" t="s">
        <v>202</v>
      </c>
      <c r="I73" t="s">
        <v>110</v>
      </c>
    </row>
    <row r="74" spans="1:10" x14ac:dyDescent="0.35">
      <c r="A74" t="s">
        <v>2747</v>
      </c>
      <c r="B74" t="s">
        <v>166</v>
      </c>
      <c r="C74" t="s">
        <v>180</v>
      </c>
      <c r="D74" t="s">
        <v>179</v>
      </c>
      <c r="E74" t="s">
        <v>198</v>
      </c>
      <c r="F74" t="s">
        <v>56</v>
      </c>
      <c r="G74" s="4" t="s">
        <v>13</v>
      </c>
      <c r="H74" t="s">
        <v>197</v>
      </c>
      <c r="I74" t="s">
        <v>110</v>
      </c>
      <c r="J74" t="s">
        <v>233</v>
      </c>
    </row>
    <row r="75" spans="1:10" x14ac:dyDescent="0.35">
      <c r="A75" s="5" t="s">
        <v>132</v>
      </c>
      <c r="B75" s="5" t="s">
        <v>94</v>
      </c>
      <c r="C75" t="s">
        <v>3964</v>
      </c>
      <c r="D75" t="s">
        <v>3965</v>
      </c>
      <c r="E75" s="5" t="s">
        <v>3971</v>
      </c>
      <c r="F75" t="s">
        <v>3972</v>
      </c>
      <c r="G75" s="1" t="s">
        <v>20</v>
      </c>
      <c r="H75" t="s">
        <v>3970</v>
      </c>
      <c r="I75" t="s">
        <v>110</v>
      </c>
      <c r="J75" t="s">
        <v>132</v>
      </c>
    </row>
    <row r="76" spans="1:10" x14ac:dyDescent="0.35">
      <c r="A76" s="5" t="s">
        <v>3930</v>
      </c>
      <c r="B76" s="5" t="s">
        <v>94</v>
      </c>
      <c r="C76" t="s">
        <v>3964</v>
      </c>
      <c r="D76" t="s">
        <v>3965</v>
      </c>
      <c r="E76" s="5" t="s">
        <v>3951</v>
      </c>
      <c r="G76" s="4" t="s">
        <v>13</v>
      </c>
      <c r="H76" s="4" t="s">
        <v>3941</v>
      </c>
      <c r="I76" t="s">
        <v>111</v>
      </c>
    </row>
    <row r="77" spans="1:10" x14ac:dyDescent="0.35">
      <c r="A77" s="5" t="s">
        <v>3931</v>
      </c>
      <c r="B77" s="5" t="s">
        <v>94</v>
      </c>
      <c r="C77" t="s">
        <v>3964</v>
      </c>
      <c r="D77" t="s">
        <v>3965</v>
      </c>
      <c r="E77" s="5" t="s">
        <v>3952</v>
      </c>
      <c r="G77" s="4" t="s">
        <v>13</v>
      </c>
      <c r="H77" s="4" t="s">
        <v>3943</v>
      </c>
      <c r="I77" t="s">
        <v>111</v>
      </c>
    </row>
    <row r="78" spans="1:10" x14ac:dyDescent="0.35">
      <c r="A78" s="5" t="s">
        <v>3932</v>
      </c>
      <c r="B78" s="5" t="s">
        <v>94</v>
      </c>
      <c r="C78" t="s">
        <v>3964</v>
      </c>
      <c r="D78" t="s">
        <v>3965</v>
      </c>
      <c r="E78" s="5" t="s">
        <v>3953</v>
      </c>
      <c r="G78" s="4" t="s">
        <v>13</v>
      </c>
      <c r="H78" s="4" t="s">
        <v>3945</v>
      </c>
      <c r="I78" t="s">
        <v>111</v>
      </c>
    </row>
    <row r="79" spans="1:10" x14ac:dyDescent="0.35">
      <c r="A79" s="5" t="s">
        <v>3933</v>
      </c>
      <c r="B79" s="5" t="s">
        <v>94</v>
      </c>
      <c r="C79" t="s">
        <v>3964</v>
      </c>
      <c r="D79" t="s">
        <v>3965</v>
      </c>
      <c r="E79" s="5" t="s">
        <v>3954</v>
      </c>
      <c r="G79" s="4" t="s">
        <v>13</v>
      </c>
      <c r="H79" s="4" t="s">
        <v>3946</v>
      </c>
      <c r="I79" t="s">
        <v>111</v>
      </c>
    </row>
    <row r="80" spans="1:10" x14ac:dyDescent="0.35">
      <c r="A80" s="5" t="s">
        <v>3934</v>
      </c>
      <c r="B80" s="5" t="s">
        <v>94</v>
      </c>
      <c r="C80" t="s">
        <v>3964</v>
      </c>
      <c r="D80" t="s">
        <v>3965</v>
      </c>
      <c r="E80" s="5" t="s">
        <v>3955</v>
      </c>
      <c r="G80" s="4" t="s">
        <v>13</v>
      </c>
      <c r="H80" s="4" t="s">
        <v>3944</v>
      </c>
      <c r="I80" t="s">
        <v>111</v>
      </c>
    </row>
    <row r="81" spans="1:10" x14ac:dyDescent="0.35">
      <c r="A81" s="5" t="s">
        <v>3935</v>
      </c>
      <c r="B81" s="5" t="s">
        <v>94</v>
      </c>
      <c r="C81" t="s">
        <v>3964</v>
      </c>
      <c r="D81" t="s">
        <v>3965</v>
      </c>
      <c r="E81" s="5" t="s">
        <v>3956</v>
      </c>
      <c r="G81" s="4" t="s">
        <v>13</v>
      </c>
      <c r="H81" s="4" t="s">
        <v>3947</v>
      </c>
      <c r="I81" t="s">
        <v>111</v>
      </c>
    </row>
    <row r="82" spans="1:10" x14ac:dyDescent="0.35">
      <c r="A82" s="5" t="s">
        <v>3936</v>
      </c>
      <c r="B82" s="5" t="s">
        <v>94</v>
      </c>
      <c r="C82" t="s">
        <v>3964</v>
      </c>
      <c r="D82" t="s">
        <v>3965</v>
      </c>
      <c r="E82" s="5" t="s">
        <v>3957</v>
      </c>
      <c r="G82" s="4" t="s">
        <v>13</v>
      </c>
      <c r="H82" s="4" t="s">
        <v>3948</v>
      </c>
      <c r="I82" t="s">
        <v>111</v>
      </c>
    </row>
    <row r="83" spans="1:10" x14ac:dyDescent="0.35">
      <c r="A83" s="5" t="s">
        <v>3937</v>
      </c>
      <c r="B83" s="5" t="s">
        <v>94</v>
      </c>
      <c r="C83" t="s">
        <v>3964</v>
      </c>
      <c r="D83" t="s">
        <v>3965</v>
      </c>
      <c r="E83" s="5" t="s">
        <v>3958</v>
      </c>
      <c r="G83" s="4" t="s">
        <v>13</v>
      </c>
      <c r="H83" s="4" t="s">
        <v>3942</v>
      </c>
      <c r="I83" t="s">
        <v>111</v>
      </c>
    </row>
    <row r="84" spans="1:10" x14ac:dyDescent="0.35">
      <c r="A84" s="5" t="s">
        <v>3938</v>
      </c>
      <c r="B84" s="5" t="s">
        <v>94</v>
      </c>
      <c r="C84" t="s">
        <v>3964</v>
      </c>
      <c r="D84" t="s">
        <v>3965</v>
      </c>
      <c r="E84" s="5" t="s">
        <v>3959</v>
      </c>
      <c r="G84" s="4" t="s">
        <v>13</v>
      </c>
      <c r="H84" s="4" t="s">
        <v>3949</v>
      </c>
      <c r="I84" t="s">
        <v>111</v>
      </c>
    </row>
    <row r="85" spans="1:10" x14ac:dyDescent="0.35">
      <c r="A85" s="5" t="s">
        <v>3939</v>
      </c>
      <c r="B85" s="5" t="s">
        <v>94</v>
      </c>
      <c r="C85" t="s">
        <v>3964</v>
      </c>
      <c r="D85" t="s">
        <v>3965</v>
      </c>
      <c r="E85" s="5" t="s">
        <v>3960</v>
      </c>
      <c r="G85" s="4" t="s">
        <v>13</v>
      </c>
      <c r="H85" s="4" t="s">
        <v>3950</v>
      </c>
      <c r="I85" t="s">
        <v>111</v>
      </c>
    </row>
    <row r="86" spans="1:10" x14ac:dyDescent="0.35">
      <c r="A86" s="5" t="s">
        <v>3940</v>
      </c>
      <c r="B86" s="5" t="s">
        <v>94</v>
      </c>
      <c r="C86" t="s">
        <v>3964</v>
      </c>
      <c r="D86" t="s">
        <v>3965</v>
      </c>
      <c r="E86" s="5" t="s">
        <v>3961</v>
      </c>
      <c r="G86" s="4" t="s">
        <v>13</v>
      </c>
      <c r="H86" s="4" t="s">
        <v>201</v>
      </c>
      <c r="I86" t="s">
        <v>111</v>
      </c>
    </row>
    <row r="87" spans="1:10" x14ac:dyDescent="0.35">
      <c r="A87" s="5" t="s">
        <v>381</v>
      </c>
      <c r="B87" t="s">
        <v>100</v>
      </c>
      <c r="D87" t="s">
        <v>3872</v>
      </c>
      <c r="E87" s="5" t="s">
        <v>382</v>
      </c>
      <c r="G87" s="1" t="s">
        <v>15</v>
      </c>
      <c r="H87" t="s">
        <v>3873</v>
      </c>
      <c r="I87" t="s">
        <v>111</v>
      </c>
      <c r="J87" t="s">
        <v>132</v>
      </c>
    </row>
    <row r="88" spans="1:10" x14ac:dyDescent="0.35">
      <c r="A88" s="5" t="s">
        <v>383</v>
      </c>
      <c r="B88" t="s">
        <v>100</v>
      </c>
      <c r="D88" t="s">
        <v>3872</v>
      </c>
      <c r="E88" s="5" t="s">
        <v>384</v>
      </c>
      <c r="G88" s="1" t="s">
        <v>15</v>
      </c>
      <c r="H88" t="s">
        <v>3874</v>
      </c>
      <c r="I88" t="s">
        <v>111</v>
      </c>
      <c r="J88" t="s">
        <v>132</v>
      </c>
    </row>
    <row r="89" spans="1:10" x14ac:dyDescent="0.35">
      <c r="A89" s="5" t="s">
        <v>385</v>
      </c>
      <c r="B89" t="s">
        <v>100</v>
      </c>
      <c r="D89" t="s">
        <v>3872</v>
      </c>
      <c r="E89" s="5" t="s">
        <v>386</v>
      </c>
      <c r="G89" s="1" t="s">
        <v>15</v>
      </c>
      <c r="H89" t="s">
        <v>3875</v>
      </c>
      <c r="I89" t="s">
        <v>111</v>
      </c>
      <c r="J89" t="s">
        <v>132</v>
      </c>
    </row>
    <row r="90" spans="1:10" x14ac:dyDescent="0.35">
      <c r="A90" s="5" t="s">
        <v>387</v>
      </c>
      <c r="B90" t="s">
        <v>100</v>
      </c>
      <c r="D90" t="s">
        <v>3872</v>
      </c>
      <c r="E90" s="5" t="s">
        <v>388</v>
      </c>
      <c r="G90" s="1" t="s">
        <v>15</v>
      </c>
      <c r="H90" t="s">
        <v>3876</v>
      </c>
      <c r="I90" t="s">
        <v>111</v>
      </c>
      <c r="J90" t="s">
        <v>132</v>
      </c>
    </row>
    <row r="91" spans="1:10" x14ac:dyDescent="0.35">
      <c r="A91" s="5" t="s">
        <v>389</v>
      </c>
      <c r="B91" t="s">
        <v>100</v>
      </c>
      <c r="D91" t="s">
        <v>3872</v>
      </c>
      <c r="E91" s="5" t="s">
        <v>390</v>
      </c>
      <c r="G91" s="1" t="s">
        <v>15</v>
      </c>
      <c r="H91" t="s">
        <v>3877</v>
      </c>
      <c r="I91" t="s">
        <v>111</v>
      </c>
      <c r="J91" t="s">
        <v>132</v>
      </c>
    </row>
    <row r="92" spans="1:10" x14ac:dyDescent="0.35">
      <c r="A92" s="5" t="s">
        <v>391</v>
      </c>
      <c r="B92" t="s">
        <v>100</v>
      </c>
      <c r="D92" t="s">
        <v>3872</v>
      </c>
      <c r="E92" s="5" t="s">
        <v>392</v>
      </c>
      <c r="G92" s="1" t="s">
        <v>15</v>
      </c>
      <c r="H92" t="s">
        <v>3878</v>
      </c>
      <c r="I92" t="s">
        <v>111</v>
      </c>
      <c r="J92" t="s">
        <v>132</v>
      </c>
    </row>
    <row r="93" spans="1:10" x14ac:dyDescent="0.35">
      <c r="A93" s="5" t="s">
        <v>393</v>
      </c>
      <c r="B93" t="s">
        <v>100</v>
      </c>
      <c r="D93" t="s">
        <v>3872</v>
      </c>
      <c r="E93" s="5" t="s">
        <v>394</v>
      </c>
      <c r="G93" s="1" t="s">
        <v>15</v>
      </c>
      <c r="H93" t="s">
        <v>3879</v>
      </c>
      <c r="I93" t="s">
        <v>111</v>
      </c>
      <c r="J93" t="s">
        <v>132</v>
      </c>
    </row>
    <row r="94" spans="1:10" x14ac:dyDescent="0.35">
      <c r="A94" s="5" t="s">
        <v>395</v>
      </c>
      <c r="B94" t="s">
        <v>100</v>
      </c>
      <c r="D94" t="s">
        <v>3872</v>
      </c>
      <c r="E94" s="5" t="s">
        <v>396</v>
      </c>
      <c r="G94" s="1" t="s">
        <v>15</v>
      </c>
      <c r="H94" t="s">
        <v>3880</v>
      </c>
      <c r="I94" t="s">
        <v>111</v>
      </c>
      <c r="J94" t="s">
        <v>132</v>
      </c>
    </row>
    <row r="95" spans="1:10" x14ac:dyDescent="0.35">
      <c r="A95" s="5" t="s">
        <v>397</v>
      </c>
      <c r="B95" t="s">
        <v>100</v>
      </c>
      <c r="D95" t="s">
        <v>3872</v>
      </c>
      <c r="E95" s="5" t="s">
        <v>398</v>
      </c>
      <c r="G95" s="1" t="s">
        <v>15</v>
      </c>
      <c r="H95" t="s">
        <v>3881</v>
      </c>
      <c r="I95" t="s">
        <v>111</v>
      </c>
      <c r="J95" t="s">
        <v>132</v>
      </c>
    </row>
    <row r="96" spans="1:10" x14ac:dyDescent="0.35">
      <c r="A96" s="5" t="s">
        <v>399</v>
      </c>
      <c r="B96" t="s">
        <v>100</v>
      </c>
      <c r="D96" t="s">
        <v>3872</v>
      </c>
      <c r="E96" s="5" t="s">
        <v>400</v>
      </c>
      <c r="G96" s="1" t="s">
        <v>15</v>
      </c>
      <c r="H96" t="s">
        <v>3882</v>
      </c>
      <c r="I96" t="s">
        <v>111</v>
      </c>
      <c r="J96" t="s">
        <v>132</v>
      </c>
    </row>
    <row r="97" spans="1:10" x14ac:dyDescent="0.35">
      <c r="A97" s="5" t="s">
        <v>401</v>
      </c>
      <c r="B97" t="s">
        <v>100</v>
      </c>
      <c r="D97" t="s">
        <v>3872</v>
      </c>
      <c r="E97" s="5" t="s">
        <v>402</v>
      </c>
      <c r="G97" s="1" t="s">
        <v>15</v>
      </c>
      <c r="H97" t="s">
        <v>3883</v>
      </c>
      <c r="I97" t="s">
        <v>111</v>
      </c>
      <c r="J97" t="s">
        <v>132</v>
      </c>
    </row>
    <row r="98" spans="1:10" x14ac:dyDescent="0.35">
      <c r="A98" s="5" t="s">
        <v>403</v>
      </c>
      <c r="B98" t="s">
        <v>100</v>
      </c>
      <c r="D98" t="s">
        <v>3872</v>
      </c>
      <c r="E98" s="5" t="s">
        <v>404</v>
      </c>
      <c r="G98" s="1" t="s">
        <v>15</v>
      </c>
      <c r="H98" t="s">
        <v>3884</v>
      </c>
      <c r="I98" t="s">
        <v>111</v>
      </c>
      <c r="J98" t="s">
        <v>132</v>
      </c>
    </row>
    <row r="99" spans="1:10" x14ac:dyDescent="0.35">
      <c r="A99" s="5" t="s">
        <v>405</v>
      </c>
      <c r="B99" t="s">
        <v>100</v>
      </c>
      <c r="D99" t="s">
        <v>3872</v>
      </c>
      <c r="E99" s="5" t="s">
        <v>406</v>
      </c>
      <c r="G99" s="1" t="s">
        <v>15</v>
      </c>
      <c r="H99" t="s">
        <v>3885</v>
      </c>
      <c r="I99" t="s">
        <v>111</v>
      </c>
      <c r="J99" t="s">
        <v>132</v>
      </c>
    </row>
    <row r="100" spans="1:10" x14ac:dyDescent="0.35">
      <c r="A100" t="s">
        <v>992</v>
      </c>
      <c r="B100" t="s">
        <v>62</v>
      </c>
      <c r="C100" t="s">
        <v>75</v>
      </c>
      <c r="D100" t="s">
        <v>3886</v>
      </c>
      <c r="E100" t="s">
        <v>993</v>
      </c>
      <c r="G100" s="1" t="s">
        <v>15</v>
      </c>
      <c r="H100" t="s">
        <v>3887</v>
      </c>
      <c r="I100" t="s">
        <v>111</v>
      </c>
      <c r="J100" t="s">
        <v>132</v>
      </c>
    </row>
    <row r="101" spans="1:10" x14ac:dyDescent="0.35">
      <c r="A101" t="s">
        <v>1020</v>
      </c>
      <c r="B101" t="s">
        <v>62</v>
      </c>
      <c r="C101" t="s">
        <v>75</v>
      </c>
      <c r="D101" t="s">
        <v>3886</v>
      </c>
      <c r="E101" t="s">
        <v>1021</v>
      </c>
      <c r="G101" s="1" t="s">
        <v>15</v>
      </c>
      <c r="H101" t="s">
        <v>3888</v>
      </c>
      <c r="I101" t="s">
        <v>111</v>
      </c>
      <c r="J101" t="s">
        <v>132</v>
      </c>
    </row>
    <row r="102" spans="1:10" x14ac:dyDescent="0.35">
      <c r="A102" t="s">
        <v>1047</v>
      </c>
      <c r="B102" t="s">
        <v>62</v>
      </c>
      <c r="C102" t="s">
        <v>75</v>
      </c>
      <c r="D102" t="s">
        <v>3886</v>
      </c>
      <c r="E102" t="s">
        <v>1048</v>
      </c>
      <c r="G102" s="1" t="s">
        <v>15</v>
      </c>
      <c r="H102" t="s">
        <v>3889</v>
      </c>
      <c r="I102" t="s">
        <v>111</v>
      </c>
      <c r="J102" t="s">
        <v>132</v>
      </c>
    </row>
    <row r="103" spans="1:10" x14ac:dyDescent="0.35">
      <c r="A103" t="s">
        <v>1078</v>
      </c>
      <c r="B103" t="s">
        <v>62</v>
      </c>
      <c r="C103" t="s">
        <v>75</v>
      </c>
      <c r="D103" t="s">
        <v>3886</v>
      </c>
      <c r="E103" t="s">
        <v>1079</v>
      </c>
      <c r="G103" s="1" t="s">
        <v>15</v>
      </c>
      <c r="H103" t="s">
        <v>3891</v>
      </c>
      <c r="I103" t="s">
        <v>111</v>
      </c>
      <c r="J103" t="s">
        <v>132</v>
      </c>
    </row>
    <row r="104" spans="1:10" x14ac:dyDescent="0.35">
      <c r="A104" t="s">
        <v>1103</v>
      </c>
      <c r="B104" t="s">
        <v>62</v>
      </c>
      <c r="C104" t="s">
        <v>75</v>
      </c>
      <c r="D104" t="s">
        <v>3886</v>
      </c>
      <c r="E104" t="s">
        <v>1104</v>
      </c>
      <c r="G104" s="1" t="s">
        <v>15</v>
      </c>
      <c r="H104" t="s">
        <v>3890</v>
      </c>
      <c r="I104" t="s">
        <v>111</v>
      </c>
      <c r="J104" t="s">
        <v>132</v>
      </c>
    </row>
    <row r="105" spans="1:10" x14ac:dyDescent="0.35">
      <c r="A105" s="5" t="s">
        <v>412</v>
      </c>
      <c r="B105" t="s">
        <v>100</v>
      </c>
      <c r="D105" t="s">
        <v>3892</v>
      </c>
      <c r="E105" s="5" t="s">
        <v>413</v>
      </c>
      <c r="G105" s="1" t="s">
        <v>15</v>
      </c>
      <c r="H105" t="s">
        <v>3893</v>
      </c>
      <c r="I105" t="s">
        <v>111</v>
      </c>
      <c r="J105" t="s">
        <v>132</v>
      </c>
    </row>
    <row r="106" spans="1:10" x14ac:dyDescent="0.35">
      <c r="A106" s="5" t="s">
        <v>414</v>
      </c>
      <c r="B106" t="s">
        <v>100</v>
      </c>
      <c r="D106" t="s">
        <v>3892</v>
      </c>
      <c r="E106" s="5" t="s">
        <v>415</v>
      </c>
      <c r="G106" s="1" t="s">
        <v>15</v>
      </c>
      <c r="H106" t="s">
        <v>3894</v>
      </c>
      <c r="I106" t="s">
        <v>111</v>
      </c>
      <c r="J106" t="s">
        <v>132</v>
      </c>
    </row>
    <row r="107" spans="1:10" x14ac:dyDescent="0.35">
      <c r="A107" s="5" t="s">
        <v>416</v>
      </c>
      <c r="B107" t="s">
        <v>100</v>
      </c>
      <c r="D107" t="s">
        <v>3892</v>
      </c>
      <c r="E107" s="5" t="s">
        <v>417</v>
      </c>
      <c r="G107" s="1" t="s">
        <v>15</v>
      </c>
      <c r="H107" t="s">
        <v>3895</v>
      </c>
      <c r="I107" t="s">
        <v>111</v>
      </c>
      <c r="J107" t="s">
        <v>132</v>
      </c>
    </row>
    <row r="108" spans="1:10" x14ac:dyDescent="0.35">
      <c r="A108" s="5" t="s">
        <v>418</v>
      </c>
      <c r="B108" t="s">
        <v>100</v>
      </c>
      <c r="D108" t="s">
        <v>3892</v>
      </c>
      <c r="E108" s="5" t="s">
        <v>419</v>
      </c>
      <c r="G108" s="1" t="s">
        <v>15</v>
      </c>
      <c r="H108" t="s">
        <v>3896</v>
      </c>
      <c r="I108" t="s">
        <v>111</v>
      </c>
      <c r="J108" t="s">
        <v>132</v>
      </c>
    </row>
    <row r="109" spans="1:10" x14ac:dyDescent="0.35">
      <c r="A109" s="5" t="s">
        <v>420</v>
      </c>
      <c r="B109" t="s">
        <v>100</v>
      </c>
      <c r="D109" t="s">
        <v>3892</v>
      </c>
      <c r="E109" s="5" t="s">
        <v>421</v>
      </c>
      <c r="G109" s="1" t="s">
        <v>15</v>
      </c>
      <c r="H109" t="s">
        <v>3897</v>
      </c>
      <c r="I109" t="s">
        <v>111</v>
      </c>
      <c r="J109" t="s">
        <v>132</v>
      </c>
    </row>
    <row r="110" spans="1:10" x14ac:dyDescent="0.35">
      <c r="A110" s="5" t="s">
        <v>422</v>
      </c>
      <c r="B110" t="s">
        <v>100</v>
      </c>
      <c r="D110" t="s">
        <v>3892</v>
      </c>
      <c r="E110" s="5" t="s">
        <v>423</v>
      </c>
      <c r="G110" s="1" t="s">
        <v>15</v>
      </c>
      <c r="H110" t="s">
        <v>3898</v>
      </c>
      <c r="I110" t="s">
        <v>111</v>
      </c>
      <c r="J110" t="s">
        <v>132</v>
      </c>
    </row>
    <row r="111" spans="1:10" x14ac:dyDescent="0.35">
      <c r="A111" s="5" t="s">
        <v>424</v>
      </c>
      <c r="B111" t="s">
        <v>100</v>
      </c>
      <c r="D111" t="s">
        <v>3892</v>
      </c>
      <c r="E111" s="5" t="s">
        <v>425</v>
      </c>
      <c r="G111" s="1" t="s">
        <v>15</v>
      </c>
      <c r="H111" t="s">
        <v>3899</v>
      </c>
      <c r="I111" t="s">
        <v>111</v>
      </c>
      <c r="J111" t="s">
        <v>132</v>
      </c>
    </row>
    <row r="112" spans="1:10" x14ac:dyDescent="0.35">
      <c r="A112" s="5" t="s">
        <v>426</v>
      </c>
      <c r="B112" t="s">
        <v>100</v>
      </c>
      <c r="D112" t="s">
        <v>3892</v>
      </c>
      <c r="E112" s="5" t="s">
        <v>427</v>
      </c>
      <c r="G112" s="1" t="s">
        <v>15</v>
      </c>
      <c r="H112" t="s">
        <v>3900</v>
      </c>
      <c r="I112" t="s">
        <v>111</v>
      </c>
      <c r="J112" t="s">
        <v>132</v>
      </c>
    </row>
    <row r="113" spans="1:10" x14ac:dyDescent="0.35">
      <c r="A113" s="5" t="s">
        <v>428</v>
      </c>
      <c r="B113" t="s">
        <v>100</v>
      </c>
      <c r="D113" t="s">
        <v>3892</v>
      </c>
      <c r="E113" s="5" t="s">
        <v>429</v>
      </c>
      <c r="G113" s="1" t="s">
        <v>15</v>
      </c>
      <c r="H113" t="s">
        <v>3901</v>
      </c>
      <c r="I113" t="s">
        <v>111</v>
      </c>
      <c r="J113" t="s">
        <v>132</v>
      </c>
    </row>
    <row r="114" spans="1:10" x14ac:dyDescent="0.35">
      <c r="A114" s="5" t="s">
        <v>430</v>
      </c>
      <c r="B114" t="s">
        <v>100</v>
      </c>
      <c r="D114" t="s">
        <v>3892</v>
      </c>
      <c r="E114" s="5" t="s">
        <v>431</v>
      </c>
      <c r="G114" s="1" t="s">
        <v>15</v>
      </c>
      <c r="H114" t="s">
        <v>3902</v>
      </c>
      <c r="I114" t="s">
        <v>111</v>
      </c>
      <c r="J114" t="s">
        <v>132</v>
      </c>
    </row>
    <row r="115" spans="1:10" x14ac:dyDescent="0.35">
      <c r="A115" s="5" t="s">
        <v>432</v>
      </c>
      <c r="B115" t="s">
        <v>100</v>
      </c>
      <c r="D115" t="s">
        <v>3892</v>
      </c>
      <c r="E115" s="5" t="s">
        <v>433</v>
      </c>
      <c r="G115" s="1" t="s">
        <v>15</v>
      </c>
      <c r="H115" t="s">
        <v>3903</v>
      </c>
      <c r="I115" t="s">
        <v>111</v>
      </c>
      <c r="J115" t="s">
        <v>132</v>
      </c>
    </row>
    <row r="116" spans="1:10" x14ac:dyDescent="0.35">
      <c r="A116" s="5" t="s">
        <v>434</v>
      </c>
      <c r="B116" t="s">
        <v>100</v>
      </c>
      <c r="D116" t="s">
        <v>3892</v>
      </c>
      <c r="E116" s="5" t="s">
        <v>435</v>
      </c>
      <c r="G116" s="1" t="s">
        <v>15</v>
      </c>
      <c r="H116" t="s">
        <v>3904</v>
      </c>
      <c r="I116" t="s">
        <v>111</v>
      </c>
      <c r="J116" t="s">
        <v>132</v>
      </c>
    </row>
    <row r="117" spans="1:10" x14ac:dyDescent="0.35">
      <c r="A117" s="5" t="s">
        <v>441</v>
      </c>
      <c r="B117" t="s">
        <v>100</v>
      </c>
      <c r="D117" t="s">
        <v>3905</v>
      </c>
      <c r="E117" s="5" t="s">
        <v>442</v>
      </c>
      <c r="G117" s="1" t="s">
        <v>15</v>
      </c>
      <c r="H117" t="s">
        <v>3906</v>
      </c>
      <c r="I117" t="s">
        <v>111</v>
      </c>
    </row>
    <row r="118" spans="1:10" x14ac:dyDescent="0.35">
      <c r="A118" s="5" t="s">
        <v>446</v>
      </c>
      <c r="B118" t="s">
        <v>100</v>
      </c>
      <c r="D118" t="s">
        <v>3905</v>
      </c>
      <c r="E118" s="5" t="s">
        <v>447</v>
      </c>
      <c r="G118" s="1" t="s">
        <v>15</v>
      </c>
      <c r="H118" t="s">
        <v>3907</v>
      </c>
      <c r="I118" t="s">
        <v>111</v>
      </c>
    </row>
    <row r="119" spans="1:10" x14ac:dyDescent="0.35">
      <c r="A119" s="5" t="s">
        <v>452</v>
      </c>
      <c r="B119" t="s">
        <v>100</v>
      </c>
      <c r="D119" t="s">
        <v>3905</v>
      </c>
      <c r="E119" s="5" t="s">
        <v>453</v>
      </c>
      <c r="G119" s="1" t="s">
        <v>15</v>
      </c>
      <c r="H119" t="s">
        <v>3908</v>
      </c>
      <c r="I119" t="s">
        <v>111</v>
      </c>
    </row>
    <row r="120" spans="1:10" x14ac:dyDescent="0.35">
      <c r="A120" s="5" t="s">
        <v>457</v>
      </c>
      <c r="B120" t="s">
        <v>100</v>
      </c>
      <c r="D120" t="s">
        <v>3905</v>
      </c>
      <c r="E120" s="5" t="s">
        <v>458</v>
      </c>
      <c r="G120" s="1" t="s">
        <v>15</v>
      </c>
      <c r="H120" t="s">
        <v>3909</v>
      </c>
      <c r="I120" t="s">
        <v>111</v>
      </c>
    </row>
    <row r="121" spans="1:10" x14ac:dyDescent="0.35">
      <c r="A121" s="5" t="s">
        <v>462</v>
      </c>
      <c r="B121" t="s">
        <v>100</v>
      </c>
      <c r="D121" t="s">
        <v>3905</v>
      </c>
      <c r="E121" s="5" t="s">
        <v>463</v>
      </c>
      <c r="G121" s="1" t="s">
        <v>15</v>
      </c>
      <c r="H121" t="s">
        <v>3910</v>
      </c>
      <c r="I121" t="s">
        <v>111</v>
      </c>
    </row>
    <row r="122" spans="1:10" x14ac:dyDescent="0.35">
      <c r="A122" s="5" t="s">
        <v>464</v>
      </c>
      <c r="B122" t="s">
        <v>100</v>
      </c>
      <c r="D122" t="s">
        <v>3905</v>
      </c>
      <c r="E122" s="5" t="s">
        <v>465</v>
      </c>
      <c r="G122" s="1" t="s">
        <v>15</v>
      </c>
      <c r="H122" t="s">
        <v>3911</v>
      </c>
      <c r="I122" t="s">
        <v>111</v>
      </c>
    </row>
    <row r="123" spans="1:10" x14ac:dyDescent="0.35">
      <c r="A123" s="5" t="s">
        <v>469</v>
      </c>
      <c r="B123" t="s">
        <v>100</v>
      </c>
      <c r="D123" t="s">
        <v>3905</v>
      </c>
      <c r="E123" s="5" t="s">
        <v>470</v>
      </c>
      <c r="G123" s="1" t="s">
        <v>15</v>
      </c>
      <c r="H123" t="s">
        <v>3912</v>
      </c>
      <c r="I123" t="s">
        <v>111</v>
      </c>
    </row>
    <row r="124" spans="1:10" x14ac:dyDescent="0.35">
      <c r="A124" s="5" t="s">
        <v>471</v>
      </c>
      <c r="B124" t="s">
        <v>100</v>
      </c>
      <c r="D124" t="s">
        <v>3905</v>
      </c>
      <c r="E124" s="5" t="s">
        <v>472</v>
      </c>
      <c r="G124" s="1" t="s">
        <v>15</v>
      </c>
      <c r="H124" t="s">
        <v>3913</v>
      </c>
      <c r="I124" t="s">
        <v>111</v>
      </c>
    </row>
    <row r="125" spans="1:10" x14ac:dyDescent="0.35">
      <c r="A125" s="5" t="s">
        <v>312</v>
      </c>
      <c r="B125" s="5" t="s">
        <v>1</v>
      </c>
      <c r="C125" t="s">
        <v>0</v>
      </c>
      <c r="D125" t="s">
        <v>3</v>
      </c>
      <c r="E125" s="5" t="s">
        <v>313</v>
      </c>
      <c r="G125" s="1" t="s">
        <v>15</v>
      </c>
      <c r="H125" t="s">
        <v>3914</v>
      </c>
      <c r="I125" t="s">
        <v>111</v>
      </c>
    </row>
    <row r="126" spans="1:10" x14ac:dyDescent="0.35">
      <c r="A126" s="5" t="s">
        <v>518</v>
      </c>
      <c r="B126" t="s">
        <v>3917</v>
      </c>
      <c r="C126" t="s">
        <v>3918</v>
      </c>
      <c r="D126" t="s">
        <v>3919</v>
      </c>
      <c r="E126" s="5" t="s">
        <v>519</v>
      </c>
      <c r="G126" s="4" t="s">
        <v>20</v>
      </c>
      <c r="H126" t="s">
        <v>3922</v>
      </c>
      <c r="I126" t="s">
        <v>111</v>
      </c>
    </row>
    <row r="127" spans="1:10" x14ac:dyDescent="0.35">
      <c r="A127" s="5" t="s">
        <v>520</v>
      </c>
      <c r="B127" t="s">
        <v>3917</v>
      </c>
      <c r="C127" t="s">
        <v>3918</v>
      </c>
      <c r="D127" t="s">
        <v>3919</v>
      </c>
      <c r="E127" s="5" t="s">
        <v>521</v>
      </c>
      <c r="G127" s="4" t="s">
        <v>20</v>
      </c>
      <c r="H127" t="s">
        <v>3923</v>
      </c>
      <c r="I127" t="s">
        <v>111</v>
      </c>
    </row>
    <row r="128" spans="1:10" x14ac:dyDescent="0.35">
      <c r="A128" s="5" t="s">
        <v>522</v>
      </c>
      <c r="B128" t="s">
        <v>3917</v>
      </c>
      <c r="C128" t="s">
        <v>3918</v>
      </c>
      <c r="D128" t="s">
        <v>3919</v>
      </c>
      <c r="E128" s="5" t="s">
        <v>523</v>
      </c>
      <c r="G128" s="4" t="s">
        <v>20</v>
      </c>
      <c r="H128" t="s">
        <v>3924</v>
      </c>
      <c r="I128" t="s">
        <v>111</v>
      </c>
    </row>
    <row r="129" spans="1:10" x14ac:dyDescent="0.35">
      <c r="A129" s="5" t="s">
        <v>132</v>
      </c>
      <c r="B129" t="s">
        <v>3917</v>
      </c>
      <c r="C129" t="s">
        <v>3918</v>
      </c>
      <c r="D129" t="s">
        <v>3920</v>
      </c>
      <c r="E129" s="5" t="s">
        <v>3926</v>
      </c>
      <c r="F129" t="s">
        <v>3921</v>
      </c>
      <c r="G129" s="4" t="s">
        <v>15</v>
      </c>
      <c r="H129" t="s">
        <v>3925</v>
      </c>
      <c r="I129" t="s">
        <v>110</v>
      </c>
    </row>
    <row r="130" spans="1:10" x14ac:dyDescent="0.35">
      <c r="A130" s="5" t="s">
        <v>132</v>
      </c>
      <c r="B130" t="s">
        <v>3915</v>
      </c>
      <c r="D130" t="s">
        <v>3916</v>
      </c>
      <c r="E130" s="5" t="s">
        <v>3927</v>
      </c>
      <c r="G130" s="4" t="s">
        <v>20</v>
      </c>
      <c r="H130" t="s">
        <v>3928</v>
      </c>
      <c r="I130" t="s">
        <v>110</v>
      </c>
      <c r="J130" t="s">
        <v>3929</v>
      </c>
    </row>
    <row r="131" spans="1:10" x14ac:dyDescent="0.35">
      <c r="A131" s="5" t="s">
        <v>1721</v>
      </c>
      <c r="B131" t="s">
        <v>3917</v>
      </c>
      <c r="C131" t="s">
        <v>3968</v>
      </c>
      <c r="D131" t="s">
        <v>3969</v>
      </c>
      <c r="E131" s="5" t="s">
        <v>1722</v>
      </c>
      <c r="G131" s="4" t="s">
        <v>13</v>
      </c>
      <c r="H131" t="s">
        <v>3967</v>
      </c>
      <c r="I131" t="s">
        <v>111</v>
      </c>
    </row>
  </sheetData>
  <autoFilter ref="B1:M75" xr:uid="{9D2C7125-8C08-4E2C-B711-F9CDCDE1276A}"/>
  <phoneticPr fontId="14" type="noConversion"/>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85F9-7CCF-4F32-BC59-8A3F32863E0A}">
  <dimension ref="A1:M2"/>
  <sheetViews>
    <sheetView workbookViewId="0">
      <selection sqref="A1:XFD1"/>
    </sheetView>
  </sheetViews>
  <sheetFormatPr defaultRowHeight="14.5" x14ac:dyDescent="0.35"/>
  <sheetData>
    <row r="1" spans="1:13" x14ac:dyDescent="0.35">
      <c r="A1" s="2" t="s">
        <v>131</v>
      </c>
      <c r="B1" s="2" t="s">
        <v>6</v>
      </c>
      <c r="C1" s="2" t="s">
        <v>7</v>
      </c>
      <c r="D1" s="2" t="s">
        <v>8</v>
      </c>
      <c r="E1" s="2" t="s">
        <v>5</v>
      </c>
      <c r="F1" s="2" t="s">
        <v>9</v>
      </c>
      <c r="G1" s="2" t="s">
        <v>11</v>
      </c>
      <c r="H1" s="2" t="s">
        <v>130</v>
      </c>
      <c r="I1" s="2" t="s">
        <v>112</v>
      </c>
      <c r="J1" s="2" t="s">
        <v>224</v>
      </c>
      <c r="K1" s="5"/>
      <c r="L1" s="5"/>
      <c r="M1" s="5"/>
    </row>
    <row r="2" spans="1:13" x14ac:dyDescent="0.35">
      <c r="A2" s="5" t="s">
        <v>3963</v>
      </c>
      <c r="B2" s="5" t="s">
        <v>94</v>
      </c>
      <c r="C2" t="s">
        <v>3964</v>
      </c>
      <c r="D2" t="s">
        <v>3965</v>
      </c>
      <c r="E2" s="5" t="s">
        <v>3966</v>
      </c>
      <c r="G2" s="4" t="s">
        <v>13</v>
      </c>
      <c r="H2" s="4" t="s">
        <v>3962</v>
      </c>
      <c r="I2"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7BDE-EC23-42A8-A63A-8E223A0E629C}">
  <sheetPr filterMode="1"/>
  <dimension ref="A1:T1153"/>
  <sheetViews>
    <sheetView topLeftCell="A889" workbookViewId="0">
      <selection activeCell="B923" sqref="B923"/>
    </sheetView>
  </sheetViews>
  <sheetFormatPr defaultRowHeight="14.5" x14ac:dyDescent="0.35"/>
  <cols>
    <col min="1" max="1" width="15.1796875" customWidth="1"/>
    <col min="2" max="2" width="13.6328125" customWidth="1"/>
    <col min="3" max="3" width="24.81640625" customWidth="1"/>
    <col min="4" max="11" width="0" hidden="1" customWidth="1"/>
    <col min="12" max="12" width="39.7265625" customWidth="1"/>
  </cols>
  <sheetData>
    <row r="1" spans="1:20" x14ac:dyDescent="0.35">
      <c r="A1" s="5" t="s">
        <v>2085</v>
      </c>
      <c r="B1" s="5" t="s">
        <v>2084</v>
      </c>
      <c r="C1" s="5" t="s">
        <v>2086</v>
      </c>
      <c r="D1" s="5" t="s">
        <v>2087</v>
      </c>
      <c r="E1" s="5" t="s">
        <v>2088</v>
      </c>
      <c r="F1" s="5" t="s">
        <v>2089</v>
      </c>
      <c r="G1" s="5" t="s">
        <v>2090</v>
      </c>
      <c r="H1" s="5" t="s">
        <v>2091</v>
      </c>
      <c r="I1" s="5" t="s">
        <v>2092</v>
      </c>
      <c r="J1" s="5" t="s">
        <v>2093</v>
      </c>
      <c r="K1" s="5" t="s">
        <v>2094</v>
      </c>
      <c r="L1" s="2" t="s">
        <v>6</v>
      </c>
      <c r="M1" s="2" t="s">
        <v>7</v>
      </c>
      <c r="N1" s="2" t="s">
        <v>8</v>
      </c>
      <c r="O1" s="2" t="s">
        <v>5</v>
      </c>
      <c r="P1" s="2" t="s">
        <v>9</v>
      </c>
      <c r="Q1" s="2" t="s">
        <v>11</v>
      </c>
      <c r="R1" s="25" t="s">
        <v>130</v>
      </c>
      <c r="S1" s="2" t="s">
        <v>112</v>
      </c>
      <c r="T1" s="2" t="s">
        <v>224</v>
      </c>
    </row>
    <row r="2" spans="1:20" hidden="1" x14ac:dyDescent="0.35">
      <c r="A2" s="5" t="s">
        <v>2095</v>
      </c>
      <c r="B2" s="5" t="s">
        <v>2095</v>
      </c>
      <c r="C2" s="5"/>
      <c r="D2" s="5"/>
      <c r="E2" s="5"/>
      <c r="F2" s="5"/>
      <c r="G2" s="5"/>
      <c r="H2" s="5"/>
      <c r="I2" s="5"/>
      <c r="J2" s="5"/>
      <c r="K2" s="5"/>
      <c r="M2" t="e">
        <f>+VLOOKUP(A2,factors_list!$A:$J,3,FALSE)</f>
        <v>#N/A</v>
      </c>
      <c r="N2" t="e">
        <f>+VLOOKUP(A2,factors_list!$A:$J,4,FALSE)</f>
        <v>#N/A</v>
      </c>
      <c r="O2" t="e">
        <f>+VLOOKUP(A2,factors_list!$A:$J,5,FALSE)</f>
        <v>#N/A</v>
      </c>
      <c r="P2" t="e">
        <f>+VLOOKUP(A2,factors_list!$A:$J,6,FALSE)</f>
        <v>#N/A</v>
      </c>
      <c r="Q2" t="e">
        <f>+VLOOKUP(A2,factors_list!$A:$J,7,FALSE)</f>
        <v>#N/A</v>
      </c>
      <c r="R2" t="e">
        <f>+VLOOKUP(A2,factors_list!$A:$J,9,FALSE)</f>
        <v>#N/A</v>
      </c>
      <c r="S2" t="e">
        <f>+VLOOKUP(A2,factors_list!$A:$J,10,FALSE)</f>
        <v>#N/A</v>
      </c>
    </row>
    <row r="3" spans="1:20" hidden="1" x14ac:dyDescent="0.35">
      <c r="A3" s="5" t="s">
        <v>2096</v>
      </c>
      <c r="B3" s="5" t="s">
        <v>2096</v>
      </c>
      <c r="C3" s="5"/>
      <c r="D3" s="5"/>
      <c r="E3" s="5"/>
      <c r="F3" s="5"/>
      <c r="G3" s="5"/>
      <c r="H3" s="5"/>
      <c r="I3" s="5"/>
      <c r="J3" s="5"/>
      <c r="K3" s="5"/>
      <c r="M3" t="e">
        <f>+VLOOKUP(A3,factors_list!$A:$J,3,FALSE)</f>
        <v>#N/A</v>
      </c>
      <c r="N3" t="e">
        <f>+VLOOKUP(A3,factors_list!$A:$J,4,FALSE)</f>
        <v>#N/A</v>
      </c>
      <c r="O3" t="e">
        <f>+VLOOKUP(A3,factors_list!$A:$J,5,FALSE)</f>
        <v>#N/A</v>
      </c>
      <c r="P3" t="e">
        <f>+VLOOKUP(A3,factors_list!$A:$J,6,FALSE)</f>
        <v>#N/A</v>
      </c>
      <c r="Q3" t="e">
        <f>+VLOOKUP(A3,factors_list!$A:$J,7,FALSE)</f>
        <v>#N/A</v>
      </c>
      <c r="R3" t="e">
        <f>+VLOOKUP(A3,factors_list!$A:$J,9,FALSE)</f>
        <v>#N/A</v>
      </c>
      <c r="S3" t="e">
        <f>+VLOOKUP(A3,factors_list!$A:$J,10,FALSE)</f>
        <v>#N/A</v>
      </c>
    </row>
    <row r="4" spans="1:20" hidden="1" x14ac:dyDescent="0.35">
      <c r="A4" s="5" t="s">
        <v>2097</v>
      </c>
      <c r="B4" s="5" t="s">
        <v>2097</v>
      </c>
      <c r="C4" s="5"/>
      <c r="D4" s="5"/>
      <c r="E4" s="5"/>
      <c r="F4" s="5"/>
      <c r="G4" s="5"/>
      <c r="H4" s="5"/>
      <c r="I4" s="5"/>
      <c r="J4" s="5"/>
      <c r="K4" s="5"/>
      <c r="M4" t="e">
        <f>+VLOOKUP(A4,factors_list!$A:$J,3,FALSE)</f>
        <v>#N/A</v>
      </c>
      <c r="N4" t="e">
        <f>+VLOOKUP(A4,factors_list!$A:$J,4,FALSE)</f>
        <v>#N/A</v>
      </c>
      <c r="O4" t="e">
        <f>+VLOOKUP(A4,factors_list!$A:$J,5,FALSE)</f>
        <v>#N/A</v>
      </c>
      <c r="P4" t="e">
        <f>+VLOOKUP(A4,factors_list!$A:$J,6,FALSE)</f>
        <v>#N/A</v>
      </c>
      <c r="Q4" t="e">
        <f>+VLOOKUP(A4,factors_list!$A:$J,7,FALSE)</f>
        <v>#N/A</v>
      </c>
      <c r="R4" t="e">
        <f>+VLOOKUP(A4,factors_list!$A:$J,9,FALSE)</f>
        <v>#N/A</v>
      </c>
      <c r="S4" t="e">
        <f>+VLOOKUP(A4,factors_list!$A:$J,10,FALSE)</f>
        <v>#N/A</v>
      </c>
    </row>
    <row r="5" spans="1:20" hidden="1" x14ac:dyDescent="0.35">
      <c r="A5" s="5" t="s">
        <v>2098</v>
      </c>
      <c r="B5" s="5" t="s">
        <v>2098</v>
      </c>
      <c r="C5" s="5"/>
      <c r="D5" s="5"/>
      <c r="E5" s="5"/>
      <c r="F5" s="5"/>
      <c r="G5" s="5"/>
      <c r="H5" s="5"/>
      <c r="I5" s="5"/>
      <c r="J5" s="5"/>
      <c r="K5" s="5"/>
      <c r="M5" t="e">
        <f>+VLOOKUP(A5,factors_list!$A:$J,3,FALSE)</f>
        <v>#N/A</v>
      </c>
      <c r="N5" t="e">
        <f>+VLOOKUP(A5,factors_list!$A:$J,4,FALSE)</f>
        <v>#N/A</v>
      </c>
      <c r="O5" t="e">
        <f>+VLOOKUP(A5,factors_list!$A:$J,5,FALSE)</f>
        <v>#N/A</v>
      </c>
      <c r="P5" t="e">
        <f>+VLOOKUP(A5,factors_list!$A:$J,6,FALSE)</f>
        <v>#N/A</v>
      </c>
      <c r="Q5" t="e">
        <f>+VLOOKUP(A5,factors_list!$A:$J,7,FALSE)</f>
        <v>#N/A</v>
      </c>
      <c r="R5" t="e">
        <f>+VLOOKUP(A5,factors_list!$A:$J,9,FALSE)</f>
        <v>#N/A</v>
      </c>
      <c r="S5" t="e">
        <f>+VLOOKUP(A5,factors_list!$A:$J,10,FALSE)</f>
        <v>#N/A</v>
      </c>
    </row>
    <row r="6" spans="1:20" hidden="1" x14ac:dyDescent="0.35">
      <c r="A6" s="5" t="s">
        <v>2100</v>
      </c>
      <c r="B6" s="5" t="s">
        <v>2099</v>
      </c>
      <c r="C6" s="5" t="s">
        <v>2101</v>
      </c>
      <c r="D6" s="5"/>
      <c r="E6" s="5"/>
      <c r="F6" s="5"/>
      <c r="G6" s="5"/>
      <c r="H6" s="5"/>
      <c r="I6" s="5"/>
      <c r="J6" s="5"/>
      <c r="K6" s="5"/>
      <c r="M6" t="e">
        <f>+VLOOKUP(A6,factors_list!$A:$J,3,FALSE)</f>
        <v>#N/A</v>
      </c>
      <c r="N6" t="e">
        <f>+VLOOKUP(A6,factors_list!$A:$J,4,FALSE)</f>
        <v>#N/A</v>
      </c>
      <c r="O6" t="e">
        <f>+VLOOKUP(A6,factors_list!$A:$J,5,FALSE)</f>
        <v>#N/A</v>
      </c>
      <c r="P6" t="e">
        <f>+VLOOKUP(A6,factors_list!$A:$J,6,FALSE)</f>
        <v>#N/A</v>
      </c>
      <c r="Q6" t="e">
        <f>+VLOOKUP(A6,factors_list!$A:$J,7,FALSE)</f>
        <v>#N/A</v>
      </c>
      <c r="R6" t="e">
        <f>+VLOOKUP(A6,factors_list!$A:$J,9,FALSE)</f>
        <v>#N/A</v>
      </c>
      <c r="S6" t="e">
        <f>+VLOOKUP(A6,factors_list!$A:$J,10,FALSE)</f>
        <v>#N/A</v>
      </c>
    </row>
    <row r="7" spans="1:20" hidden="1" x14ac:dyDescent="0.35">
      <c r="A7" s="5" t="s">
        <v>2102</v>
      </c>
      <c r="B7" s="5" t="s">
        <v>2099</v>
      </c>
      <c r="C7" s="5"/>
      <c r="D7" s="5"/>
      <c r="E7" s="5" t="s">
        <v>2103</v>
      </c>
      <c r="F7" s="5"/>
      <c r="G7" s="5"/>
      <c r="H7" s="5"/>
      <c r="I7" s="5"/>
      <c r="J7" s="5"/>
      <c r="K7" s="5"/>
      <c r="M7" t="e">
        <f>+VLOOKUP(A7,factors_list!$A:$J,3,FALSE)</f>
        <v>#N/A</v>
      </c>
      <c r="N7" t="e">
        <f>+VLOOKUP(A7,factors_list!$A:$J,4,FALSE)</f>
        <v>#N/A</v>
      </c>
      <c r="O7" t="e">
        <f>+VLOOKUP(A7,factors_list!$A:$J,5,FALSE)</f>
        <v>#N/A</v>
      </c>
      <c r="P7" t="e">
        <f>+VLOOKUP(A7,factors_list!$A:$J,6,FALSE)</f>
        <v>#N/A</v>
      </c>
      <c r="Q7" t="e">
        <f>+VLOOKUP(A7,factors_list!$A:$J,7,FALSE)</f>
        <v>#N/A</v>
      </c>
      <c r="R7" t="e">
        <f>+VLOOKUP(A7,factors_list!$A:$J,9,FALSE)</f>
        <v>#N/A</v>
      </c>
      <c r="S7" t="e">
        <f>+VLOOKUP(A7,factors_list!$A:$J,10,FALSE)</f>
        <v>#N/A</v>
      </c>
    </row>
    <row r="8" spans="1:20" x14ac:dyDescent="0.35">
      <c r="A8" s="5" t="s">
        <v>234</v>
      </c>
      <c r="B8" s="5" t="s">
        <v>2104</v>
      </c>
      <c r="C8" s="5" t="s">
        <v>235</v>
      </c>
      <c r="D8" s="5" t="s">
        <v>2105</v>
      </c>
      <c r="E8" s="5"/>
      <c r="F8" s="5" t="b">
        <v>1</v>
      </c>
      <c r="G8" s="5" t="s">
        <v>2106</v>
      </c>
      <c r="H8" s="5"/>
      <c r="I8" s="5"/>
      <c r="J8" s="5"/>
      <c r="K8" s="5"/>
      <c r="M8" t="e">
        <f>+VLOOKUP(A8,factors_list!$A:$J,3,FALSE)</f>
        <v>#N/A</v>
      </c>
      <c r="N8" t="e">
        <f>+VLOOKUP(A8,factors_list!$A:$J,4,FALSE)</f>
        <v>#N/A</v>
      </c>
      <c r="O8" t="e">
        <f>+VLOOKUP(A8,factors_list!$A:$J,5,FALSE)</f>
        <v>#N/A</v>
      </c>
      <c r="P8" t="e">
        <f>+VLOOKUP(A8,factors_list!$A:$J,6,FALSE)</f>
        <v>#N/A</v>
      </c>
      <c r="Q8" t="e">
        <f>+VLOOKUP(A8,factors_list!$A:$J,7,FALSE)</f>
        <v>#N/A</v>
      </c>
      <c r="R8" t="e">
        <f>+VLOOKUP(A8,factors_list!$A:$J,9,FALSE)</f>
        <v>#N/A</v>
      </c>
      <c r="S8" t="e">
        <f>+VLOOKUP(A8,factors_list!$A:$J,10,FALSE)</f>
        <v>#N/A</v>
      </c>
    </row>
    <row r="9" spans="1:20" hidden="1" x14ac:dyDescent="0.35">
      <c r="A9" s="5" t="s">
        <v>236</v>
      </c>
      <c r="B9" s="5" t="s">
        <v>2107</v>
      </c>
      <c r="C9" s="5" t="s">
        <v>237</v>
      </c>
      <c r="D9" s="5"/>
      <c r="E9" s="5"/>
      <c r="F9" s="5" t="b">
        <v>0</v>
      </c>
      <c r="G9" s="5"/>
      <c r="H9" s="5"/>
      <c r="I9" s="5"/>
      <c r="J9" s="5"/>
      <c r="K9" s="5"/>
      <c r="M9" t="e">
        <f>+VLOOKUP(A9,factors_list!$A:$J,3,FALSE)</f>
        <v>#N/A</v>
      </c>
      <c r="N9" t="e">
        <f>+VLOOKUP(A9,factors_list!$A:$J,4,FALSE)</f>
        <v>#N/A</v>
      </c>
      <c r="O9" t="e">
        <f>+VLOOKUP(A9,factors_list!$A:$J,5,FALSE)</f>
        <v>#N/A</v>
      </c>
      <c r="P9" t="e">
        <f>+VLOOKUP(A9,factors_list!$A:$J,6,FALSE)</f>
        <v>#N/A</v>
      </c>
      <c r="Q9" t="e">
        <f>+VLOOKUP(A9,factors_list!$A:$J,7,FALSE)</f>
        <v>#N/A</v>
      </c>
      <c r="R9" t="e">
        <f>+VLOOKUP(A9,factors_list!$A:$J,9,FALSE)</f>
        <v>#N/A</v>
      </c>
      <c r="S9" t="e">
        <f>+VLOOKUP(A9,factors_list!$A:$J,10,FALSE)</f>
        <v>#N/A</v>
      </c>
    </row>
    <row r="10" spans="1:20" x14ac:dyDescent="0.35">
      <c r="A10" s="5" t="s">
        <v>238</v>
      </c>
      <c r="B10" s="5" t="s">
        <v>2104</v>
      </c>
      <c r="C10" s="5" t="s">
        <v>239</v>
      </c>
      <c r="D10" s="5"/>
      <c r="E10" s="5"/>
      <c r="F10" s="5" t="b">
        <v>1</v>
      </c>
      <c r="G10" s="5"/>
      <c r="H10" s="5"/>
      <c r="I10" s="5"/>
      <c r="J10" s="5"/>
      <c r="K10" s="5"/>
      <c r="M10" t="e">
        <f>+VLOOKUP(A10,factors_list!$A:$J,3,FALSE)</f>
        <v>#N/A</v>
      </c>
      <c r="N10" t="e">
        <f>+VLOOKUP(A10,factors_list!$A:$J,4,FALSE)</f>
        <v>#N/A</v>
      </c>
      <c r="O10" t="e">
        <f>+VLOOKUP(A10,factors_list!$A:$J,5,FALSE)</f>
        <v>#N/A</v>
      </c>
      <c r="P10" t="e">
        <f>+VLOOKUP(A10,factors_list!$A:$J,6,FALSE)</f>
        <v>#N/A</v>
      </c>
      <c r="Q10" t="e">
        <f>+VLOOKUP(A10,factors_list!$A:$J,7,FALSE)</f>
        <v>#N/A</v>
      </c>
      <c r="R10" t="e">
        <f>+VLOOKUP(A10,factors_list!$A:$J,9,FALSE)</f>
        <v>#N/A</v>
      </c>
      <c r="S10" t="e">
        <f>+VLOOKUP(A10,factors_list!$A:$J,10,FALSE)</f>
        <v>#N/A</v>
      </c>
    </row>
    <row r="11" spans="1:20" x14ac:dyDescent="0.35">
      <c r="A11" s="5" t="s">
        <v>240</v>
      </c>
      <c r="B11" s="5" t="s">
        <v>2104</v>
      </c>
      <c r="C11" s="5" t="s">
        <v>241</v>
      </c>
      <c r="D11" s="5"/>
      <c r="E11" s="5"/>
      <c r="F11" s="5" t="b">
        <v>1</v>
      </c>
      <c r="G11" s="5"/>
      <c r="H11" s="5"/>
      <c r="I11" s="5"/>
      <c r="J11" s="5"/>
      <c r="K11" s="5"/>
      <c r="M11" t="e">
        <f>+VLOOKUP(A11,factors_list!$A:$J,3,FALSE)</f>
        <v>#N/A</v>
      </c>
      <c r="N11" t="e">
        <f>+VLOOKUP(A11,factors_list!$A:$J,4,FALSE)</f>
        <v>#N/A</v>
      </c>
      <c r="O11" t="e">
        <f>+VLOOKUP(A11,factors_list!$A:$J,5,FALSE)</f>
        <v>#N/A</v>
      </c>
      <c r="P11" t="e">
        <f>+VLOOKUP(A11,factors_list!$A:$J,6,FALSE)</f>
        <v>#N/A</v>
      </c>
      <c r="Q11" t="e">
        <f>+VLOOKUP(A11,factors_list!$A:$J,7,FALSE)</f>
        <v>#N/A</v>
      </c>
      <c r="R11" t="e">
        <f>+VLOOKUP(A11,factors_list!$A:$J,9,FALSE)</f>
        <v>#N/A</v>
      </c>
      <c r="S11" t="e">
        <f>+VLOOKUP(A11,factors_list!$A:$J,10,FALSE)</f>
        <v>#N/A</v>
      </c>
    </row>
    <row r="12" spans="1:20" hidden="1" x14ac:dyDescent="0.35">
      <c r="A12" s="5"/>
      <c r="B12" s="5" t="s">
        <v>2108</v>
      </c>
      <c r="C12" s="5"/>
      <c r="D12" s="5"/>
      <c r="E12" s="5"/>
      <c r="F12" s="5"/>
      <c r="G12" s="5"/>
      <c r="H12" s="5"/>
      <c r="I12" s="5"/>
      <c r="J12" s="5"/>
      <c r="K12" s="5"/>
      <c r="M12" t="e">
        <f>+VLOOKUP(A12,factors_list!$A:$J,3,FALSE)</f>
        <v>#N/A</v>
      </c>
      <c r="N12" t="e">
        <f>+VLOOKUP(A12,factors_list!$A:$J,4,FALSE)</f>
        <v>#N/A</v>
      </c>
      <c r="O12" t="e">
        <f>+VLOOKUP(A12,factors_list!$A:$J,5,FALSE)</f>
        <v>#N/A</v>
      </c>
      <c r="P12" t="e">
        <f>+VLOOKUP(A12,factors_list!$A:$J,6,FALSE)</f>
        <v>#N/A</v>
      </c>
      <c r="Q12" t="e">
        <f>+VLOOKUP(A12,factors_list!$A:$J,7,FALSE)</f>
        <v>#N/A</v>
      </c>
      <c r="R12" t="e">
        <f>+VLOOKUP(A12,factors_list!$A:$J,9,FALSE)</f>
        <v>#N/A</v>
      </c>
      <c r="S12" t="e">
        <f>+VLOOKUP(A12,factors_list!$A:$J,10,FALSE)</f>
        <v>#N/A</v>
      </c>
    </row>
    <row r="13" spans="1:20" hidden="1" x14ac:dyDescent="0.35">
      <c r="A13" s="5" t="s">
        <v>242</v>
      </c>
      <c r="B13" s="5" t="s">
        <v>2099</v>
      </c>
      <c r="C13" s="5" t="s">
        <v>243</v>
      </c>
      <c r="D13" s="5"/>
      <c r="E13" s="5"/>
      <c r="F13" s="5" t="b">
        <v>0</v>
      </c>
      <c r="G13" s="5"/>
      <c r="H13" s="5"/>
      <c r="I13" s="5"/>
      <c r="J13" s="5"/>
      <c r="K13" s="5"/>
      <c r="M13" t="e">
        <f>+VLOOKUP(A13,factors_list!$A:$J,3,FALSE)</f>
        <v>#N/A</v>
      </c>
      <c r="N13" t="e">
        <f>+VLOOKUP(A13,factors_list!$A:$J,4,FALSE)</f>
        <v>#N/A</v>
      </c>
      <c r="O13" t="e">
        <f>+VLOOKUP(A13,factors_list!$A:$J,5,FALSE)</f>
        <v>#N/A</v>
      </c>
      <c r="P13" t="e">
        <f>+VLOOKUP(A13,factors_list!$A:$J,6,FALSE)</f>
        <v>#N/A</v>
      </c>
      <c r="Q13" t="e">
        <f>+VLOOKUP(A13,factors_list!$A:$J,7,FALSE)</f>
        <v>#N/A</v>
      </c>
      <c r="R13" t="e">
        <f>+VLOOKUP(A13,factors_list!$A:$J,9,FALSE)</f>
        <v>#N/A</v>
      </c>
      <c r="S13" t="e">
        <f>+VLOOKUP(A13,factors_list!$A:$J,10,FALSE)</f>
        <v>#N/A</v>
      </c>
    </row>
    <row r="14" spans="1:20" x14ac:dyDescent="0.35">
      <c r="A14" s="5" t="s">
        <v>244</v>
      </c>
      <c r="B14" s="5" t="s">
        <v>2104</v>
      </c>
      <c r="C14" s="5" t="s">
        <v>245</v>
      </c>
      <c r="D14" s="5"/>
      <c r="E14" s="5"/>
      <c r="F14" s="5" t="b">
        <v>1</v>
      </c>
      <c r="G14" s="5"/>
      <c r="H14" s="5"/>
      <c r="I14" s="5"/>
      <c r="J14" s="5"/>
      <c r="K14" s="5"/>
      <c r="M14" t="e">
        <f>+VLOOKUP(A14,factors_list!$A:$J,3,FALSE)</f>
        <v>#N/A</v>
      </c>
      <c r="N14" t="e">
        <f>+VLOOKUP(A14,factors_list!$A:$J,4,FALSE)</f>
        <v>#N/A</v>
      </c>
      <c r="O14" t="e">
        <f>+VLOOKUP(A14,factors_list!$A:$J,5,FALSE)</f>
        <v>#N/A</v>
      </c>
      <c r="P14" t="e">
        <f>+VLOOKUP(A14,factors_list!$A:$J,6,FALSE)</f>
        <v>#N/A</v>
      </c>
      <c r="Q14" t="e">
        <f>+VLOOKUP(A14,factors_list!$A:$J,7,FALSE)</f>
        <v>#N/A</v>
      </c>
      <c r="R14" t="e">
        <f>+VLOOKUP(A14,factors_list!$A:$J,9,FALSE)</f>
        <v>#N/A</v>
      </c>
      <c r="S14" t="e">
        <f>+VLOOKUP(A14,factors_list!$A:$J,10,FALSE)</f>
        <v>#N/A</v>
      </c>
    </row>
    <row r="15" spans="1:20" x14ac:dyDescent="0.35">
      <c r="A15" s="5" t="s">
        <v>244</v>
      </c>
      <c r="B15" s="5" t="s">
        <v>2109</v>
      </c>
      <c r="C15" s="5" t="s">
        <v>245</v>
      </c>
      <c r="D15" s="5"/>
      <c r="E15" s="5"/>
      <c r="F15" s="5" t="b">
        <v>1</v>
      </c>
      <c r="G15" s="5"/>
      <c r="H15" s="5"/>
      <c r="I15" s="5"/>
      <c r="J15" s="5"/>
      <c r="K15" s="5"/>
      <c r="M15" t="e">
        <f>+VLOOKUP(A15,factors_list!$A:$J,3,FALSE)</f>
        <v>#N/A</v>
      </c>
      <c r="N15" t="e">
        <f>+VLOOKUP(A15,factors_list!$A:$J,4,FALSE)</f>
        <v>#N/A</v>
      </c>
      <c r="O15" t="e">
        <f>+VLOOKUP(A15,factors_list!$A:$J,5,FALSE)</f>
        <v>#N/A</v>
      </c>
      <c r="P15" t="e">
        <f>+VLOOKUP(A15,factors_list!$A:$J,6,FALSE)</f>
        <v>#N/A</v>
      </c>
      <c r="Q15" t="e">
        <f>+VLOOKUP(A15,factors_list!$A:$J,7,FALSE)</f>
        <v>#N/A</v>
      </c>
      <c r="R15" t="e">
        <f>+VLOOKUP(A15,factors_list!$A:$J,9,FALSE)</f>
        <v>#N/A</v>
      </c>
      <c r="S15" t="e">
        <f>+VLOOKUP(A15,factors_list!$A:$J,10,FALSE)</f>
        <v>#N/A</v>
      </c>
    </row>
    <row r="16" spans="1:20" x14ac:dyDescent="0.35">
      <c r="A16" s="5" t="s">
        <v>246</v>
      </c>
      <c r="B16" s="5" t="s">
        <v>2104</v>
      </c>
      <c r="C16" s="5" t="s">
        <v>247</v>
      </c>
      <c r="D16" s="5"/>
      <c r="E16" s="5"/>
      <c r="F16" s="5" t="b">
        <v>1</v>
      </c>
      <c r="G16" s="5"/>
      <c r="H16" s="5"/>
      <c r="I16" s="5"/>
      <c r="J16" s="5"/>
      <c r="K16" s="5"/>
      <c r="M16" t="e">
        <f>+VLOOKUP(A16,factors_list!$A:$J,3,FALSE)</f>
        <v>#N/A</v>
      </c>
      <c r="N16" t="e">
        <f>+VLOOKUP(A16,factors_list!$A:$J,4,FALSE)</f>
        <v>#N/A</v>
      </c>
      <c r="O16" t="e">
        <f>+VLOOKUP(A16,factors_list!$A:$J,5,FALSE)</f>
        <v>#N/A</v>
      </c>
      <c r="P16" t="e">
        <f>+VLOOKUP(A16,factors_list!$A:$J,6,FALSE)</f>
        <v>#N/A</v>
      </c>
      <c r="Q16" t="e">
        <f>+VLOOKUP(A16,factors_list!$A:$J,7,FALSE)</f>
        <v>#N/A</v>
      </c>
      <c r="R16" t="e">
        <f>+VLOOKUP(A16,factors_list!$A:$J,9,FALSE)</f>
        <v>#N/A</v>
      </c>
      <c r="S16" t="e">
        <f>+VLOOKUP(A16,factors_list!$A:$J,10,FALSE)</f>
        <v>#N/A</v>
      </c>
    </row>
    <row r="17" spans="1:19" x14ac:dyDescent="0.35">
      <c r="A17" s="5" t="s">
        <v>246</v>
      </c>
      <c r="B17" s="5" t="s">
        <v>2110</v>
      </c>
      <c r="C17" s="5" t="s">
        <v>247</v>
      </c>
      <c r="D17" s="5"/>
      <c r="E17" s="5"/>
      <c r="F17" s="5" t="b">
        <v>1</v>
      </c>
      <c r="G17" s="5"/>
      <c r="H17" s="5"/>
      <c r="I17" s="5"/>
      <c r="J17" s="5"/>
      <c r="K17" s="5"/>
      <c r="M17" t="e">
        <f>+VLOOKUP(A17,factors_list!$A:$J,3,FALSE)</f>
        <v>#N/A</v>
      </c>
      <c r="N17" t="e">
        <f>+VLOOKUP(A17,factors_list!$A:$J,4,FALSE)</f>
        <v>#N/A</v>
      </c>
      <c r="O17" t="e">
        <f>+VLOOKUP(A17,factors_list!$A:$J,5,FALSE)</f>
        <v>#N/A</v>
      </c>
      <c r="P17" t="e">
        <f>+VLOOKUP(A17,factors_list!$A:$J,6,FALSE)</f>
        <v>#N/A</v>
      </c>
      <c r="Q17" t="e">
        <f>+VLOOKUP(A17,factors_list!$A:$J,7,FALSE)</f>
        <v>#N/A</v>
      </c>
      <c r="R17" t="e">
        <f>+VLOOKUP(A17,factors_list!$A:$J,9,FALSE)</f>
        <v>#N/A</v>
      </c>
      <c r="S17" t="e">
        <f>+VLOOKUP(A17,factors_list!$A:$J,10,FALSE)</f>
        <v>#N/A</v>
      </c>
    </row>
    <row r="18" spans="1:19" x14ac:dyDescent="0.35">
      <c r="A18" s="5" t="s">
        <v>248</v>
      </c>
      <c r="B18" s="5" t="s">
        <v>2111</v>
      </c>
      <c r="C18" s="5" t="s">
        <v>249</v>
      </c>
      <c r="D18" s="5"/>
      <c r="E18" s="5" t="s">
        <v>2112</v>
      </c>
      <c r="F18" s="5" t="b">
        <v>1</v>
      </c>
      <c r="G18" s="5"/>
      <c r="H18" s="5"/>
      <c r="I18" s="5"/>
      <c r="J18" s="5"/>
      <c r="K18" s="5"/>
      <c r="M18" t="e">
        <f>+VLOOKUP(A18,factors_list!$A:$J,3,FALSE)</f>
        <v>#N/A</v>
      </c>
      <c r="N18" t="e">
        <f>+VLOOKUP(A18,factors_list!$A:$J,4,FALSE)</f>
        <v>#N/A</v>
      </c>
      <c r="O18" t="e">
        <f>+VLOOKUP(A18,factors_list!$A:$J,5,FALSE)</f>
        <v>#N/A</v>
      </c>
      <c r="P18" t="e">
        <f>+VLOOKUP(A18,factors_list!$A:$J,6,FALSE)</f>
        <v>#N/A</v>
      </c>
      <c r="Q18" t="e">
        <f>+VLOOKUP(A18,factors_list!$A:$J,7,FALSE)</f>
        <v>#N/A</v>
      </c>
      <c r="R18" t="e">
        <f>+VLOOKUP(A18,factors_list!$A:$J,9,FALSE)</f>
        <v>#N/A</v>
      </c>
      <c r="S18" t="e">
        <f>+VLOOKUP(A18,factors_list!$A:$J,10,FALSE)</f>
        <v>#N/A</v>
      </c>
    </row>
    <row r="19" spans="1:19" x14ac:dyDescent="0.35">
      <c r="A19" s="5" t="s">
        <v>248</v>
      </c>
      <c r="B19" s="5" t="s">
        <v>2104</v>
      </c>
      <c r="C19" s="5" t="s">
        <v>249</v>
      </c>
      <c r="D19" s="5"/>
      <c r="E19" s="5" t="s">
        <v>2112</v>
      </c>
      <c r="F19" s="5" t="b">
        <v>1</v>
      </c>
      <c r="G19" s="5"/>
      <c r="H19" s="5"/>
      <c r="I19" s="5"/>
      <c r="J19" s="5"/>
      <c r="K19" s="5"/>
      <c r="M19" t="e">
        <f>+VLOOKUP(A19,factors_list!$A:$J,3,FALSE)</f>
        <v>#N/A</v>
      </c>
      <c r="N19" t="e">
        <f>+VLOOKUP(A19,factors_list!$A:$J,4,FALSE)</f>
        <v>#N/A</v>
      </c>
      <c r="O19" t="e">
        <f>+VLOOKUP(A19,factors_list!$A:$J,5,FALSE)</f>
        <v>#N/A</v>
      </c>
      <c r="P19" t="e">
        <f>+VLOOKUP(A19,factors_list!$A:$J,6,FALSE)</f>
        <v>#N/A</v>
      </c>
      <c r="Q19" t="e">
        <f>+VLOOKUP(A19,factors_list!$A:$J,7,FALSE)</f>
        <v>#N/A</v>
      </c>
      <c r="R19" t="e">
        <f>+VLOOKUP(A19,factors_list!$A:$J,9,FALSE)</f>
        <v>#N/A</v>
      </c>
      <c r="S19" t="e">
        <f>+VLOOKUP(A19,factors_list!$A:$J,10,FALSE)</f>
        <v>#N/A</v>
      </c>
    </row>
    <row r="20" spans="1:19" x14ac:dyDescent="0.35">
      <c r="A20" s="5" t="s">
        <v>250</v>
      </c>
      <c r="B20" s="5" t="s">
        <v>2113</v>
      </c>
      <c r="C20" s="5" t="s">
        <v>251</v>
      </c>
      <c r="D20" s="5" t="s">
        <v>2114</v>
      </c>
      <c r="E20" s="5"/>
      <c r="F20" s="5" t="b">
        <v>1</v>
      </c>
      <c r="G20" s="5"/>
      <c r="H20" s="5"/>
      <c r="I20" s="5"/>
      <c r="J20" s="5"/>
      <c r="K20" s="5"/>
      <c r="M20" t="e">
        <f>+VLOOKUP(A20,factors_list!$A:$J,3,FALSE)</f>
        <v>#N/A</v>
      </c>
      <c r="N20" t="e">
        <f>+VLOOKUP(A20,factors_list!$A:$J,4,FALSE)</f>
        <v>#N/A</v>
      </c>
      <c r="O20" t="e">
        <f>+VLOOKUP(A20,factors_list!$A:$J,5,FALSE)</f>
        <v>#N/A</v>
      </c>
      <c r="P20" t="e">
        <f>+VLOOKUP(A20,factors_list!$A:$J,6,FALSE)</f>
        <v>#N/A</v>
      </c>
      <c r="Q20" t="e">
        <f>+VLOOKUP(A20,factors_list!$A:$J,7,FALSE)</f>
        <v>#N/A</v>
      </c>
      <c r="R20" t="e">
        <f>+VLOOKUP(A20,factors_list!$A:$J,9,FALSE)</f>
        <v>#N/A</v>
      </c>
      <c r="S20" t="e">
        <f>+VLOOKUP(A20,factors_list!$A:$J,10,FALSE)</f>
        <v>#N/A</v>
      </c>
    </row>
    <row r="21" spans="1:19" x14ac:dyDescent="0.35">
      <c r="A21" s="5" t="s">
        <v>252</v>
      </c>
      <c r="B21" s="5" t="s">
        <v>2104</v>
      </c>
      <c r="C21" s="5" t="s">
        <v>253</v>
      </c>
      <c r="D21" s="5" t="s">
        <v>2115</v>
      </c>
      <c r="E21" s="5"/>
      <c r="F21" s="5" t="b">
        <v>0</v>
      </c>
      <c r="G21" s="5"/>
      <c r="H21" s="5"/>
      <c r="I21" s="5"/>
      <c r="J21" s="5"/>
      <c r="K21" s="5"/>
      <c r="M21" t="e">
        <f>+VLOOKUP(A21,factors_list!$A:$J,3,FALSE)</f>
        <v>#N/A</v>
      </c>
      <c r="N21" t="e">
        <f>+VLOOKUP(A21,factors_list!$A:$J,4,FALSE)</f>
        <v>#N/A</v>
      </c>
      <c r="O21" t="e">
        <f>+VLOOKUP(A21,factors_list!$A:$J,5,FALSE)</f>
        <v>#N/A</v>
      </c>
      <c r="P21" t="e">
        <f>+VLOOKUP(A21,factors_list!$A:$J,6,FALSE)</f>
        <v>#N/A</v>
      </c>
      <c r="Q21" t="e">
        <f>+VLOOKUP(A21,factors_list!$A:$J,7,FALSE)</f>
        <v>#N/A</v>
      </c>
      <c r="R21" t="e">
        <f>+VLOOKUP(A21,factors_list!$A:$J,9,FALSE)</f>
        <v>#N/A</v>
      </c>
      <c r="S21" t="e">
        <f>+VLOOKUP(A21,factors_list!$A:$J,10,FALSE)</f>
        <v>#N/A</v>
      </c>
    </row>
    <row r="22" spans="1:19" hidden="1" x14ac:dyDescent="0.35">
      <c r="A22" s="5" t="s">
        <v>254</v>
      </c>
      <c r="B22" s="5" t="s">
        <v>2108</v>
      </c>
      <c r="C22" s="5"/>
      <c r="D22" s="5"/>
      <c r="E22" s="5"/>
      <c r="F22" s="5"/>
      <c r="G22" s="5"/>
      <c r="H22" s="5"/>
      <c r="I22" s="5"/>
      <c r="J22" s="5"/>
      <c r="K22" s="5"/>
      <c r="M22" t="e">
        <f>+VLOOKUP(A22,factors_list!$A:$J,3,FALSE)</f>
        <v>#N/A</v>
      </c>
      <c r="N22" t="e">
        <f>+VLOOKUP(A22,factors_list!$A:$J,4,FALSE)</f>
        <v>#N/A</v>
      </c>
      <c r="O22" t="e">
        <f>+VLOOKUP(A22,factors_list!$A:$J,5,FALSE)</f>
        <v>#N/A</v>
      </c>
      <c r="P22" t="e">
        <f>+VLOOKUP(A22,factors_list!$A:$J,6,FALSE)</f>
        <v>#N/A</v>
      </c>
      <c r="Q22" t="e">
        <f>+VLOOKUP(A22,factors_list!$A:$J,7,FALSE)</f>
        <v>#N/A</v>
      </c>
      <c r="R22" t="e">
        <f>+VLOOKUP(A22,factors_list!$A:$J,9,FALSE)</f>
        <v>#N/A</v>
      </c>
      <c r="S22" t="e">
        <f>+VLOOKUP(A22,factors_list!$A:$J,10,FALSE)</f>
        <v>#N/A</v>
      </c>
    </row>
    <row r="23" spans="1:19" hidden="1" x14ac:dyDescent="0.35">
      <c r="A23" s="5" t="s">
        <v>255</v>
      </c>
      <c r="B23" s="5" t="s">
        <v>2108</v>
      </c>
      <c r="C23" s="5"/>
      <c r="D23" s="5"/>
      <c r="E23" s="5"/>
      <c r="F23" s="5"/>
      <c r="G23" s="5"/>
      <c r="H23" s="5"/>
      <c r="I23" s="5"/>
      <c r="J23" s="5"/>
      <c r="K23" s="5"/>
      <c r="M23" t="e">
        <f>+VLOOKUP(A23,factors_list!$A:$J,3,FALSE)</f>
        <v>#N/A</v>
      </c>
      <c r="N23" t="e">
        <f>+VLOOKUP(A23,factors_list!$A:$J,4,FALSE)</f>
        <v>#N/A</v>
      </c>
      <c r="O23" t="e">
        <f>+VLOOKUP(A23,factors_list!$A:$J,5,FALSE)</f>
        <v>#N/A</v>
      </c>
      <c r="P23" t="e">
        <f>+VLOOKUP(A23,factors_list!$A:$J,6,FALSE)</f>
        <v>#N/A</v>
      </c>
      <c r="Q23" t="e">
        <f>+VLOOKUP(A23,factors_list!$A:$J,7,FALSE)</f>
        <v>#N/A</v>
      </c>
      <c r="R23" t="e">
        <f>+VLOOKUP(A23,factors_list!$A:$J,9,FALSE)</f>
        <v>#N/A</v>
      </c>
      <c r="S23" t="e">
        <f>+VLOOKUP(A23,factors_list!$A:$J,10,FALSE)</f>
        <v>#N/A</v>
      </c>
    </row>
    <row r="24" spans="1:19" hidden="1" x14ac:dyDescent="0.35">
      <c r="A24" s="5" t="s">
        <v>256</v>
      </c>
      <c r="B24" s="5" t="s">
        <v>2099</v>
      </c>
      <c r="C24" s="5" t="s">
        <v>257</v>
      </c>
      <c r="D24" s="5"/>
      <c r="E24" s="5"/>
      <c r="F24" s="5"/>
      <c r="G24" s="5"/>
      <c r="H24" s="5"/>
      <c r="I24" s="5"/>
      <c r="J24" s="5"/>
      <c r="K24" s="5"/>
      <c r="M24" t="e">
        <f>+VLOOKUP(A24,factors_list!$A:$J,3,FALSE)</f>
        <v>#N/A</v>
      </c>
      <c r="N24" t="e">
        <f>+VLOOKUP(A24,factors_list!$A:$J,4,FALSE)</f>
        <v>#N/A</v>
      </c>
      <c r="O24" t="e">
        <f>+VLOOKUP(A24,factors_list!$A:$J,5,FALSE)</f>
        <v>#N/A</v>
      </c>
      <c r="P24" t="e">
        <f>+VLOOKUP(A24,factors_list!$A:$J,6,FALSE)</f>
        <v>#N/A</v>
      </c>
      <c r="Q24" t="e">
        <f>+VLOOKUP(A24,factors_list!$A:$J,7,FALSE)</f>
        <v>#N/A</v>
      </c>
      <c r="R24" t="e">
        <f>+VLOOKUP(A24,factors_list!$A:$J,9,FALSE)</f>
        <v>#N/A</v>
      </c>
      <c r="S24" t="e">
        <f>+VLOOKUP(A24,factors_list!$A:$J,10,FALSE)</f>
        <v>#N/A</v>
      </c>
    </row>
    <row r="25" spans="1:19" x14ac:dyDescent="0.35">
      <c r="A25" s="5" t="s">
        <v>258</v>
      </c>
      <c r="B25" s="5" t="s">
        <v>2116</v>
      </c>
      <c r="C25" s="5" t="s">
        <v>259</v>
      </c>
      <c r="D25" s="5" t="s">
        <v>2117</v>
      </c>
      <c r="E25" s="5"/>
      <c r="F25" s="5" t="b">
        <v>1</v>
      </c>
      <c r="G25" s="5"/>
      <c r="H25" s="5"/>
      <c r="I25" s="5"/>
      <c r="J25" s="5"/>
      <c r="K25" s="5"/>
      <c r="M25" t="e">
        <f>+VLOOKUP(A25,factors_list!$A:$J,3,FALSE)</f>
        <v>#N/A</v>
      </c>
      <c r="N25" t="e">
        <f>+VLOOKUP(A25,factors_list!$A:$J,4,FALSE)</f>
        <v>#N/A</v>
      </c>
      <c r="O25" t="e">
        <f>+VLOOKUP(A25,factors_list!$A:$J,5,FALSE)</f>
        <v>#N/A</v>
      </c>
      <c r="P25" t="e">
        <f>+VLOOKUP(A25,factors_list!$A:$J,6,FALSE)</f>
        <v>#N/A</v>
      </c>
      <c r="Q25" t="e">
        <f>+VLOOKUP(A25,factors_list!$A:$J,7,FALSE)</f>
        <v>#N/A</v>
      </c>
      <c r="R25" t="e">
        <f>+VLOOKUP(A25,factors_list!$A:$J,9,FALSE)</f>
        <v>#N/A</v>
      </c>
      <c r="S25" t="e">
        <f>+VLOOKUP(A25,factors_list!$A:$J,10,FALSE)</f>
        <v>#N/A</v>
      </c>
    </row>
    <row r="26" spans="1:19" hidden="1" x14ac:dyDescent="0.35">
      <c r="A26" s="5"/>
      <c r="B26" s="5"/>
      <c r="D26" s="5"/>
      <c r="E26" s="5"/>
      <c r="F26" s="5"/>
      <c r="G26" s="5"/>
      <c r="H26" s="5"/>
      <c r="I26" s="5"/>
      <c r="J26" s="5"/>
      <c r="K26" s="5"/>
      <c r="M26" t="e">
        <f>+VLOOKUP(A26,factors_list!$A:$J,3,FALSE)</f>
        <v>#N/A</v>
      </c>
      <c r="N26" t="e">
        <f>+VLOOKUP(A26,factors_list!$A:$J,4,FALSE)</f>
        <v>#N/A</v>
      </c>
      <c r="O26" t="e">
        <f>+VLOOKUP(A26,factors_list!$A:$J,5,FALSE)</f>
        <v>#N/A</v>
      </c>
      <c r="P26" t="e">
        <f>+VLOOKUP(A26,factors_list!$A:$J,6,FALSE)</f>
        <v>#N/A</v>
      </c>
      <c r="Q26" t="e">
        <f>+VLOOKUP(A26,factors_list!$A:$J,7,FALSE)</f>
        <v>#N/A</v>
      </c>
      <c r="R26" t="e">
        <f>+VLOOKUP(A26,factors_list!$A:$J,9,FALSE)</f>
        <v>#N/A</v>
      </c>
      <c r="S26" t="e">
        <f>+VLOOKUP(A26,factors_list!$A:$J,10,FALSE)</f>
        <v>#N/A</v>
      </c>
    </row>
    <row r="27" spans="1:19" hidden="1" x14ac:dyDescent="0.35">
      <c r="A27" s="5"/>
      <c r="B27" s="5"/>
      <c r="C27" s="5" t="s">
        <v>260</v>
      </c>
      <c r="D27" s="5"/>
      <c r="E27" s="5"/>
      <c r="F27" s="5"/>
      <c r="G27" s="5"/>
      <c r="H27" s="5"/>
      <c r="I27" s="5"/>
      <c r="J27" s="5"/>
      <c r="K27" s="5"/>
      <c r="M27" t="e">
        <f>+VLOOKUP(A27,factors_list!$A:$J,3,FALSE)</f>
        <v>#N/A</v>
      </c>
      <c r="N27" t="e">
        <f>+VLOOKUP(A27,factors_list!$A:$J,4,FALSE)</f>
        <v>#N/A</v>
      </c>
      <c r="O27" t="e">
        <f>+VLOOKUP(A27,factors_list!$A:$J,5,FALSE)</f>
        <v>#N/A</v>
      </c>
      <c r="P27" t="e">
        <f>+VLOOKUP(A27,factors_list!$A:$J,6,FALSE)</f>
        <v>#N/A</v>
      </c>
      <c r="Q27" t="e">
        <f>+VLOOKUP(A27,factors_list!$A:$J,7,FALSE)</f>
        <v>#N/A</v>
      </c>
      <c r="R27" t="e">
        <f>+VLOOKUP(A27,factors_list!$A:$J,9,FALSE)</f>
        <v>#N/A</v>
      </c>
      <c r="S27" t="e">
        <f>+VLOOKUP(A27,factors_list!$A:$J,10,FALSE)</f>
        <v>#N/A</v>
      </c>
    </row>
    <row r="28" spans="1:19" hidden="1" x14ac:dyDescent="0.35">
      <c r="A28" s="5"/>
      <c r="B28" s="5"/>
      <c r="D28" s="5"/>
      <c r="E28" s="5"/>
      <c r="F28" s="5"/>
      <c r="G28" s="5"/>
      <c r="H28" s="5"/>
      <c r="I28" s="5"/>
      <c r="J28" s="5"/>
      <c r="K28" s="5"/>
      <c r="M28" t="e">
        <f>+VLOOKUP(A28,factors_list!$A:$J,3,FALSE)</f>
        <v>#N/A</v>
      </c>
      <c r="N28" t="e">
        <f>+VLOOKUP(A28,factors_list!$A:$J,4,FALSE)</f>
        <v>#N/A</v>
      </c>
      <c r="O28" t="e">
        <f>+VLOOKUP(A28,factors_list!$A:$J,5,FALSE)</f>
        <v>#N/A</v>
      </c>
      <c r="P28" t="e">
        <f>+VLOOKUP(A28,factors_list!$A:$J,6,FALSE)</f>
        <v>#N/A</v>
      </c>
      <c r="Q28" t="e">
        <f>+VLOOKUP(A28,factors_list!$A:$J,7,FALSE)</f>
        <v>#N/A</v>
      </c>
      <c r="R28" t="e">
        <f>+VLOOKUP(A28,factors_list!$A:$J,9,FALSE)</f>
        <v>#N/A</v>
      </c>
      <c r="S28" t="e">
        <f>+VLOOKUP(A28,factors_list!$A:$J,10,FALSE)</f>
        <v>#N/A</v>
      </c>
    </row>
    <row r="29" spans="1:19" hidden="1" x14ac:dyDescent="0.35">
      <c r="A29" s="5"/>
      <c r="B29" s="5"/>
      <c r="C29" s="5" t="s">
        <v>261</v>
      </c>
      <c r="D29" s="5"/>
      <c r="E29" s="5"/>
      <c r="F29" s="5"/>
      <c r="G29" s="5"/>
      <c r="H29" s="5"/>
      <c r="I29" s="5"/>
      <c r="J29" s="5"/>
      <c r="K29" s="5"/>
      <c r="M29" t="e">
        <f>+VLOOKUP(A29,factors_list!$A:$J,3,FALSE)</f>
        <v>#N/A</v>
      </c>
      <c r="N29" t="e">
        <f>+VLOOKUP(A29,factors_list!$A:$J,4,FALSE)</f>
        <v>#N/A</v>
      </c>
      <c r="O29" t="e">
        <f>+VLOOKUP(A29,factors_list!$A:$J,5,FALSE)</f>
        <v>#N/A</v>
      </c>
      <c r="P29" t="e">
        <f>+VLOOKUP(A29,factors_list!$A:$J,6,FALSE)</f>
        <v>#N/A</v>
      </c>
      <c r="Q29" t="e">
        <f>+VLOOKUP(A29,factors_list!$A:$J,7,FALSE)</f>
        <v>#N/A</v>
      </c>
      <c r="R29" t="e">
        <f>+VLOOKUP(A29,factors_list!$A:$J,9,FALSE)</f>
        <v>#N/A</v>
      </c>
      <c r="S29" t="e">
        <f>+VLOOKUP(A29,factors_list!$A:$J,10,FALSE)</f>
        <v>#N/A</v>
      </c>
    </row>
    <row r="30" spans="1:19" hidden="1" x14ac:dyDescent="0.35">
      <c r="A30" s="5"/>
      <c r="B30" s="5"/>
      <c r="D30" s="5"/>
      <c r="E30" s="5"/>
      <c r="F30" s="5"/>
      <c r="G30" s="5"/>
      <c r="H30" s="5"/>
      <c r="I30" s="5"/>
      <c r="J30" s="5"/>
      <c r="K30" s="5"/>
      <c r="M30" t="e">
        <f>+VLOOKUP(A30,factors_list!$A:$J,3,FALSE)</f>
        <v>#N/A</v>
      </c>
      <c r="N30" t="e">
        <f>+VLOOKUP(A30,factors_list!$A:$J,4,FALSE)</f>
        <v>#N/A</v>
      </c>
      <c r="O30" t="e">
        <f>+VLOOKUP(A30,factors_list!$A:$J,5,FALSE)</f>
        <v>#N/A</v>
      </c>
      <c r="P30" t="e">
        <f>+VLOOKUP(A30,factors_list!$A:$J,6,FALSE)</f>
        <v>#N/A</v>
      </c>
      <c r="Q30" t="e">
        <f>+VLOOKUP(A30,factors_list!$A:$J,7,FALSE)</f>
        <v>#N/A</v>
      </c>
      <c r="R30" t="e">
        <f>+VLOOKUP(A30,factors_list!$A:$J,9,FALSE)</f>
        <v>#N/A</v>
      </c>
      <c r="S30" t="e">
        <f>+VLOOKUP(A30,factors_list!$A:$J,10,FALSE)</f>
        <v>#N/A</v>
      </c>
    </row>
    <row r="31" spans="1:19" hidden="1" x14ac:dyDescent="0.35">
      <c r="A31" s="5"/>
      <c r="B31" s="5"/>
      <c r="C31" s="5" t="s">
        <v>262</v>
      </c>
      <c r="D31" s="5"/>
      <c r="E31" s="5"/>
      <c r="F31" s="5"/>
      <c r="G31" s="5"/>
      <c r="H31" s="5"/>
      <c r="I31" s="5"/>
      <c r="J31" s="5"/>
      <c r="K31" s="5"/>
      <c r="M31" t="e">
        <f>+VLOOKUP(A31,factors_list!$A:$J,3,FALSE)</f>
        <v>#N/A</v>
      </c>
      <c r="N31" t="e">
        <f>+VLOOKUP(A31,factors_list!$A:$J,4,FALSE)</f>
        <v>#N/A</v>
      </c>
      <c r="O31" t="e">
        <f>+VLOOKUP(A31,factors_list!$A:$J,5,FALSE)</f>
        <v>#N/A</v>
      </c>
      <c r="P31" t="e">
        <f>+VLOOKUP(A31,factors_list!$A:$J,6,FALSE)</f>
        <v>#N/A</v>
      </c>
      <c r="Q31" t="e">
        <f>+VLOOKUP(A31,factors_list!$A:$J,7,FALSE)</f>
        <v>#N/A</v>
      </c>
      <c r="R31" t="e">
        <f>+VLOOKUP(A31,factors_list!$A:$J,9,FALSE)</f>
        <v>#N/A</v>
      </c>
      <c r="S31" t="e">
        <f>+VLOOKUP(A31,factors_list!$A:$J,10,FALSE)</f>
        <v>#N/A</v>
      </c>
    </row>
    <row r="32" spans="1:19" hidden="1" x14ac:dyDescent="0.35">
      <c r="A32" s="5"/>
      <c r="B32" s="5"/>
      <c r="D32" s="5"/>
      <c r="E32" s="5"/>
      <c r="F32" s="5"/>
      <c r="G32" s="5"/>
      <c r="H32" s="5"/>
      <c r="I32" s="5"/>
      <c r="J32" s="5"/>
      <c r="K32" s="5"/>
      <c r="M32" t="e">
        <f>+VLOOKUP(A32,factors_list!$A:$J,3,FALSE)</f>
        <v>#N/A</v>
      </c>
      <c r="N32" t="e">
        <f>+VLOOKUP(A32,factors_list!$A:$J,4,FALSE)</f>
        <v>#N/A</v>
      </c>
      <c r="O32" t="e">
        <f>+VLOOKUP(A32,factors_list!$A:$J,5,FALSE)</f>
        <v>#N/A</v>
      </c>
      <c r="P32" t="e">
        <f>+VLOOKUP(A32,factors_list!$A:$J,6,FALSE)</f>
        <v>#N/A</v>
      </c>
      <c r="Q32" t="e">
        <f>+VLOOKUP(A32,factors_list!$A:$J,7,FALSE)</f>
        <v>#N/A</v>
      </c>
      <c r="R32" t="e">
        <f>+VLOOKUP(A32,factors_list!$A:$J,9,FALSE)</f>
        <v>#N/A</v>
      </c>
      <c r="S32" t="e">
        <f>+VLOOKUP(A32,factors_list!$A:$J,10,FALSE)</f>
        <v>#N/A</v>
      </c>
    </row>
    <row r="33" spans="1:19" hidden="1" x14ac:dyDescent="0.35">
      <c r="A33" s="5"/>
      <c r="B33" s="5"/>
      <c r="C33" s="5" t="s">
        <v>263</v>
      </c>
      <c r="D33" s="5"/>
      <c r="E33" s="5"/>
      <c r="F33" s="5"/>
      <c r="G33" s="5"/>
      <c r="H33" s="5"/>
      <c r="I33" s="5"/>
      <c r="J33" s="5"/>
      <c r="K33" s="5"/>
      <c r="M33" t="e">
        <f>+VLOOKUP(A33,factors_list!$A:$J,3,FALSE)</f>
        <v>#N/A</v>
      </c>
      <c r="N33" t="e">
        <f>+VLOOKUP(A33,factors_list!$A:$J,4,FALSE)</f>
        <v>#N/A</v>
      </c>
      <c r="O33" t="e">
        <f>+VLOOKUP(A33,factors_list!$A:$J,5,FALSE)</f>
        <v>#N/A</v>
      </c>
      <c r="P33" t="e">
        <f>+VLOOKUP(A33,factors_list!$A:$J,6,FALSE)</f>
        <v>#N/A</v>
      </c>
      <c r="Q33" t="e">
        <f>+VLOOKUP(A33,factors_list!$A:$J,7,FALSE)</f>
        <v>#N/A</v>
      </c>
      <c r="R33" t="e">
        <f>+VLOOKUP(A33,factors_list!$A:$J,9,FALSE)</f>
        <v>#N/A</v>
      </c>
      <c r="S33" t="e">
        <f>+VLOOKUP(A33,factors_list!$A:$J,10,FALSE)</f>
        <v>#N/A</v>
      </c>
    </row>
    <row r="34" spans="1:19" hidden="1" x14ac:dyDescent="0.35">
      <c r="A34" s="5"/>
      <c r="B34" s="5"/>
      <c r="D34" s="5"/>
      <c r="E34" s="5"/>
      <c r="F34" s="5"/>
      <c r="G34" s="5"/>
      <c r="H34" s="5"/>
      <c r="I34" s="5"/>
      <c r="J34" s="5"/>
      <c r="K34" s="5"/>
      <c r="M34" t="e">
        <f>+VLOOKUP(A34,factors_list!$A:$J,3,FALSE)</f>
        <v>#N/A</v>
      </c>
      <c r="N34" t="e">
        <f>+VLOOKUP(A34,factors_list!$A:$J,4,FALSE)</f>
        <v>#N/A</v>
      </c>
      <c r="O34" t="e">
        <f>+VLOOKUP(A34,factors_list!$A:$J,5,FALSE)</f>
        <v>#N/A</v>
      </c>
      <c r="P34" t="e">
        <f>+VLOOKUP(A34,factors_list!$A:$J,6,FALSE)</f>
        <v>#N/A</v>
      </c>
      <c r="Q34" t="e">
        <f>+VLOOKUP(A34,factors_list!$A:$J,7,FALSE)</f>
        <v>#N/A</v>
      </c>
      <c r="R34" t="e">
        <f>+VLOOKUP(A34,factors_list!$A:$J,9,FALSE)</f>
        <v>#N/A</v>
      </c>
      <c r="S34" t="e">
        <f>+VLOOKUP(A34,factors_list!$A:$J,10,FALSE)</f>
        <v>#N/A</v>
      </c>
    </row>
    <row r="35" spans="1:19" hidden="1" x14ac:dyDescent="0.35">
      <c r="A35" s="5"/>
      <c r="B35" s="5"/>
      <c r="C35" s="5" t="s">
        <v>264</v>
      </c>
      <c r="D35" s="5"/>
      <c r="E35" s="5"/>
      <c r="F35" s="5"/>
      <c r="G35" s="5"/>
      <c r="H35" s="5"/>
      <c r="I35" s="5"/>
      <c r="J35" s="5"/>
      <c r="K35" s="5"/>
      <c r="M35" t="e">
        <f>+VLOOKUP(A35,factors_list!$A:$J,3,FALSE)</f>
        <v>#N/A</v>
      </c>
      <c r="N35" t="e">
        <f>+VLOOKUP(A35,factors_list!$A:$J,4,FALSE)</f>
        <v>#N/A</v>
      </c>
      <c r="O35" t="e">
        <f>+VLOOKUP(A35,factors_list!$A:$J,5,FALSE)</f>
        <v>#N/A</v>
      </c>
      <c r="P35" t="e">
        <f>+VLOOKUP(A35,factors_list!$A:$J,6,FALSE)</f>
        <v>#N/A</v>
      </c>
      <c r="Q35" t="e">
        <f>+VLOOKUP(A35,factors_list!$A:$J,7,FALSE)</f>
        <v>#N/A</v>
      </c>
      <c r="R35" t="e">
        <f>+VLOOKUP(A35,factors_list!$A:$J,9,FALSE)</f>
        <v>#N/A</v>
      </c>
      <c r="S35" t="e">
        <f>+VLOOKUP(A35,factors_list!$A:$J,10,FALSE)</f>
        <v>#N/A</v>
      </c>
    </row>
    <row r="36" spans="1:19" hidden="1" x14ac:dyDescent="0.35">
      <c r="A36" s="5"/>
      <c r="B36" s="5"/>
      <c r="C36" s="5"/>
      <c r="D36" s="5"/>
      <c r="E36" s="5"/>
      <c r="F36" s="5"/>
      <c r="G36" s="5"/>
      <c r="H36" s="5"/>
      <c r="I36" s="5"/>
      <c r="J36" s="5"/>
      <c r="K36" s="5"/>
      <c r="M36" t="e">
        <f>+VLOOKUP(A36,factors_list!$A:$J,3,FALSE)</f>
        <v>#N/A</v>
      </c>
      <c r="N36" t="e">
        <f>+VLOOKUP(A36,factors_list!$A:$J,4,FALSE)</f>
        <v>#N/A</v>
      </c>
      <c r="O36" t="e">
        <f>+VLOOKUP(A36,factors_list!$A:$J,5,FALSE)</f>
        <v>#N/A</v>
      </c>
      <c r="P36" t="e">
        <f>+VLOOKUP(A36,factors_list!$A:$J,6,FALSE)</f>
        <v>#N/A</v>
      </c>
      <c r="Q36" t="e">
        <f>+VLOOKUP(A36,factors_list!$A:$J,7,FALSE)</f>
        <v>#N/A</v>
      </c>
      <c r="R36" t="e">
        <f>+VLOOKUP(A36,factors_list!$A:$J,9,FALSE)</f>
        <v>#N/A</v>
      </c>
      <c r="S36" t="e">
        <f>+VLOOKUP(A36,factors_list!$A:$J,10,FALSE)</f>
        <v>#N/A</v>
      </c>
    </row>
    <row r="37" spans="1:19" hidden="1" x14ac:dyDescent="0.35">
      <c r="A37" s="5"/>
      <c r="B37" s="5"/>
      <c r="C37" s="5" t="s">
        <v>265</v>
      </c>
      <c r="D37" s="5"/>
      <c r="E37" s="5"/>
      <c r="F37" s="5"/>
      <c r="G37" s="5"/>
      <c r="H37" s="5"/>
      <c r="I37" s="5"/>
      <c r="J37" s="5"/>
      <c r="K37" s="5"/>
      <c r="M37" t="e">
        <f>+VLOOKUP(A37,factors_list!$A:$J,3,FALSE)</f>
        <v>#N/A</v>
      </c>
      <c r="N37" t="e">
        <f>+VLOOKUP(A37,factors_list!$A:$J,4,FALSE)</f>
        <v>#N/A</v>
      </c>
      <c r="O37" t="e">
        <f>+VLOOKUP(A37,factors_list!$A:$J,5,FALSE)</f>
        <v>#N/A</v>
      </c>
      <c r="P37" t="e">
        <f>+VLOOKUP(A37,factors_list!$A:$J,6,FALSE)</f>
        <v>#N/A</v>
      </c>
      <c r="Q37" t="e">
        <f>+VLOOKUP(A37,factors_list!$A:$J,7,FALSE)</f>
        <v>#N/A</v>
      </c>
      <c r="R37" t="e">
        <f>+VLOOKUP(A37,factors_list!$A:$J,9,FALSE)</f>
        <v>#N/A</v>
      </c>
      <c r="S37" t="e">
        <f>+VLOOKUP(A37,factors_list!$A:$J,10,FALSE)</f>
        <v>#N/A</v>
      </c>
    </row>
    <row r="38" spans="1:19" x14ac:dyDescent="0.35">
      <c r="A38" s="39" t="s">
        <v>266</v>
      </c>
      <c r="B38" s="39" t="s">
        <v>2116</v>
      </c>
      <c r="C38" s="5" t="s">
        <v>267</v>
      </c>
      <c r="D38" s="39"/>
      <c r="E38" s="39"/>
      <c r="F38" s="39" t="b">
        <v>1</v>
      </c>
      <c r="G38" s="39" t="s">
        <v>2118</v>
      </c>
      <c r="H38" s="39"/>
      <c r="I38" s="39"/>
      <c r="J38" s="39"/>
      <c r="K38" s="39"/>
      <c r="M38" t="e">
        <f>+VLOOKUP(A38,factors_list!$A:$J,3,FALSE)</f>
        <v>#N/A</v>
      </c>
      <c r="N38" t="e">
        <f>+VLOOKUP(A38,factors_list!$A:$J,4,FALSE)</f>
        <v>#N/A</v>
      </c>
      <c r="O38" t="e">
        <f>+VLOOKUP(A38,factors_list!$A:$J,5,FALSE)</f>
        <v>#N/A</v>
      </c>
      <c r="P38" t="e">
        <f>+VLOOKUP(A38,factors_list!$A:$J,6,FALSE)</f>
        <v>#N/A</v>
      </c>
      <c r="Q38" t="e">
        <f>+VLOOKUP(A38,factors_list!$A:$J,7,FALSE)</f>
        <v>#N/A</v>
      </c>
      <c r="R38" t="e">
        <f>+VLOOKUP(A38,factors_list!$A:$J,9,FALSE)</f>
        <v>#N/A</v>
      </c>
      <c r="S38" t="e">
        <f>+VLOOKUP(A38,factors_list!$A:$J,10,FALSE)</f>
        <v>#N/A</v>
      </c>
    </row>
    <row r="39" spans="1:19" hidden="1" x14ac:dyDescent="0.35">
      <c r="A39" s="39"/>
      <c r="B39" s="39"/>
      <c r="C39" s="5" t="s">
        <v>268</v>
      </c>
      <c r="D39" s="39"/>
      <c r="E39" s="39"/>
      <c r="F39" s="39"/>
      <c r="G39" s="39"/>
      <c r="H39" s="39"/>
      <c r="I39" s="39"/>
      <c r="J39" s="39"/>
      <c r="K39" s="39"/>
      <c r="M39" t="e">
        <f>+VLOOKUP(A39,factors_list!$A:$J,3,FALSE)</f>
        <v>#N/A</v>
      </c>
      <c r="N39" t="e">
        <f>+VLOOKUP(A39,factors_list!$A:$J,4,FALSE)</f>
        <v>#N/A</v>
      </c>
      <c r="O39" t="e">
        <f>+VLOOKUP(A39,factors_list!$A:$J,5,FALSE)</f>
        <v>#N/A</v>
      </c>
      <c r="P39" t="e">
        <f>+VLOOKUP(A39,factors_list!$A:$J,6,FALSE)</f>
        <v>#N/A</v>
      </c>
      <c r="Q39" t="e">
        <f>+VLOOKUP(A39,factors_list!$A:$J,7,FALSE)</f>
        <v>#N/A</v>
      </c>
      <c r="R39" t="e">
        <f>+VLOOKUP(A39,factors_list!$A:$J,9,FALSE)</f>
        <v>#N/A</v>
      </c>
      <c r="S39" t="e">
        <f>+VLOOKUP(A39,factors_list!$A:$J,10,FALSE)</f>
        <v>#N/A</v>
      </c>
    </row>
    <row r="40" spans="1:19" x14ac:dyDescent="0.35">
      <c r="A40" s="5" t="s">
        <v>269</v>
      </c>
      <c r="B40" s="5" t="s">
        <v>2119</v>
      </c>
      <c r="C40" s="5" t="s">
        <v>270</v>
      </c>
      <c r="D40" s="5" t="s">
        <v>2120</v>
      </c>
      <c r="E40" s="5"/>
      <c r="F40" s="5" t="b">
        <v>1</v>
      </c>
      <c r="G40" s="5" t="s">
        <v>2118</v>
      </c>
      <c r="H40" s="5"/>
      <c r="I40" s="5"/>
      <c r="J40" s="5" t="s">
        <v>2121</v>
      </c>
      <c r="K40" s="5"/>
      <c r="M40" t="e">
        <f>+VLOOKUP(A40,factors_list!$A:$J,3,FALSE)</f>
        <v>#N/A</v>
      </c>
      <c r="N40" t="e">
        <f>+VLOOKUP(A40,factors_list!$A:$J,4,FALSE)</f>
        <v>#N/A</v>
      </c>
      <c r="O40" t="e">
        <f>+VLOOKUP(A40,factors_list!$A:$J,5,FALSE)</f>
        <v>#N/A</v>
      </c>
      <c r="P40" t="e">
        <f>+VLOOKUP(A40,factors_list!$A:$J,6,FALSE)</f>
        <v>#N/A</v>
      </c>
      <c r="Q40" t="e">
        <f>+VLOOKUP(A40,factors_list!$A:$J,7,FALSE)</f>
        <v>#N/A</v>
      </c>
      <c r="R40" t="e">
        <f>+VLOOKUP(A40,factors_list!$A:$J,9,FALSE)</f>
        <v>#N/A</v>
      </c>
      <c r="S40" t="e">
        <f>+VLOOKUP(A40,factors_list!$A:$J,10,FALSE)</f>
        <v>#N/A</v>
      </c>
    </row>
    <row r="41" spans="1:19" x14ac:dyDescent="0.35">
      <c r="A41" s="39" t="s">
        <v>271</v>
      </c>
      <c r="B41" s="39" t="s">
        <v>2116</v>
      </c>
      <c r="C41" s="5" t="s">
        <v>272</v>
      </c>
      <c r="D41" s="39"/>
      <c r="E41" s="39"/>
      <c r="F41" s="39" t="b">
        <v>1</v>
      </c>
      <c r="G41" s="39" t="s">
        <v>2118</v>
      </c>
      <c r="H41" s="39"/>
      <c r="I41" s="39"/>
      <c r="J41" s="39"/>
      <c r="K41" s="39"/>
      <c r="M41" t="e">
        <f>+VLOOKUP(A41,factors_list!$A:$J,3,FALSE)</f>
        <v>#N/A</v>
      </c>
      <c r="N41" t="e">
        <f>+VLOOKUP(A41,factors_list!$A:$J,4,FALSE)</f>
        <v>#N/A</v>
      </c>
      <c r="O41" t="e">
        <f>+VLOOKUP(A41,factors_list!$A:$J,5,FALSE)</f>
        <v>#N/A</v>
      </c>
      <c r="P41" t="e">
        <f>+VLOOKUP(A41,factors_list!$A:$J,6,FALSE)</f>
        <v>#N/A</v>
      </c>
      <c r="Q41" t="e">
        <f>+VLOOKUP(A41,factors_list!$A:$J,7,FALSE)</f>
        <v>#N/A</v>
      </c>
      <c r="R41" t="e">
        <f>+VLOOKUP(A41,factors_list!$A:$J,9,FALSE)</f>
        <v>#N/A</v>
      </c>
      <c r="S41" t="e">
        <f>+VLOOKUP(A41,factors_list!$A:$J,10,FALSE)</f>
        <v>#N/A</v>
      </c>
    </row>
    <row r="42" spans="1:19" hidden="1" x14ac:dyDescent="0.35">
      <c r="A42" s="39"/>
      <c r="B42" s="39"/>
      <c r="C42" s="5" t="s">
        <v>273</v>
      </c>
      <c r="D42" s="39"/>
      <c r="E42" s="39"/>
      <c r="F42" s="39"/>
      <c r="G42" s="39"/>
      <c r="H42" s="39"/>
      <c r="I42" s="39"/>
      <c r="J42" s="39"/>
      <c r="K42" s="39"/>
      <c r="M42" t="e">
        <f>+VLOOKUP(A42,factors_list!$A:$J,3,FALSE)</f>
        <v>#N/A</v>
      </c>
      <c r="N42" t="e">
        <f>+VLOOKUP(A42,factors_list!$A:$J,4,FALSE)</f>
        <v>#N/A</v>
      </c>
      <c r="O42" t="e">
        <f>+VLOOKUP(A42,factors_list!$A:$J,5,FALSE)</f>
        <v>#N/A</v>
      </c>
      <c r="P42" t="e">
        <f>+VLOOKUP(A42,factors_list!$A:$J,6,FALSE)</f>
        <v>#N/A</v>
      </c>
      <c r="Q42" t="e">
        <f>+VLOOKUP(A42,factors_list!$A:$J,7,FALSE)</f>
        <v>#N/A</v>
      </c>
      <c r="R42" t="e">
        <f>+VLOOKUP(A42,factors_list!$A:$J,9,FALSE)</f>
        <v>#N/A</v>
      </c>
      <c r="S42" t="e">
        <f>+VLOOKUP(A42,factors_list!$A:$J,10,FALSE)</f>
        <v>#N/A</v>
      </c>
    </row>
    <row r="43" spans="1:19" x14ac:dyDescent="0.35">
      <c r="A43" s="5" t="s">
        <v>274</v>
      </c>
      <c r="B43" s="5" t="s">
        <v>2116</v>
      </c>
      <c r="C43" s="5" t="s">
        <v>275</v>
      </c>
      <c r="D43" s="5"/>
      <c r="E43" s="5"/>
      <c r="F43" s="5" t="b">
        <v>1</v>
      </c>
      <c r="G43" s="5" t="s">
        <v>2122</v>
      </c>
      <c r="H43" s="5"/>
      <c r="I43" s="5"/>
      <c r="J43" s="5"/>
      <c r="K43" s="5"/>
      <c r="M43" t="e">
        <f>+VLOOKUP(A43,factors_list!$A:$J,3,FALSE)</f>
        <v>#N/A</v>
      </c>
      <c r="N43" t="e">
        <f>+VLOOKUP(A43,factors_list!$A:$J,4,FALSE)</f>
        <v>#N/A</v>
      </c>
      <c r="O43" t="e">
        <f>+VLOOKUP(A43,factors_list!$A:$J,5,FALSE)</f>
        <v>#N/A</v>
      </c>
      <c r="P43" t="e">
        <f>+VLOOKUP(A43,factors_list!$A:$J,6,FALSE)</f>
        <v>#N/A</v>
      </c>
      <c r="Q43" t="e">
        <f>+VLOOKUP(A43,factors_list!$A:$J,7,FALSE)</f>
        <v>#N/A</v>
      </c>
      <c r="R43" t="e">
        <f>+VLOOKUP(A43,factors_list!$A:$J,9,FALSE)</f>
        <v>#N/A</v>
      </c>
      <c r="S43" t="e">
        <f>+VLOOKUP(A43,factors_list!$A:$J,10,FALSE)</f>
        <v>#N/A</v>
      </c>
    </row>
    <row r="44" spans="1:19" hidden="1" x14ac:dyDescent="0.35">
      <c r="A44" s="5" t="s">
        <v>276</v>
      </c>
      <c r="B44" s="5" t="s">
        <v>2108</v>
      </c>
      <c r="C44" s="5"/>
      <c r="D44" s="5"/>
      <c r="E44" s="5"/>
      <c r="F44" s="5"/>
      <c r="G44" s="5"/>
      <c r="H44" s="5"/>
      <c r="I44" s="5"/>
      <c r="J44" s="5"/>
      <c r="K44" s="5"/>
      <c r="M44" t="e">
        <f>+VLOOKUP(A44,factors_list!$A:$J,3,FALSE)</f>
        <v>#N/A</v>
      </c>
      <c r="N44" t="e">
        <f>+VLOOKUP(A44,factors_list!$A:$J,4,FALSE)</f>
        <v>#N/A</v>
      </c>
      <c r="O44" t="e">
        <f>+VLOOKUP(A44,factors_list!$A:$J,5,FALSE)</f>
        <v>#N/A</v>
      </c>
      <c r="P44" t="e">
        <f>+VLOOKUP(A44,factors_list!$A:$J,6,FALSE)</f>
        <v>#N/A</v>
      </c>
      <c r="Q44" t="e">
        <f>+VLOOKUP(A44,factors_list!$A:$J,7,FALSE)</f>
        <v>#N/A</v>
      </c>
      <c r="R44" t="e">
        <f>+VLOOKUP(A44,factors_list!$A:$J,9,FALSE)</f>
        <v>#N/A</v>
      </c>
      <c r="S44" t="e">
        <f>+VLOOKUP(A44,factors_list!$A:$J,10,FALSE)</f>
        <v>#N/A</v>
      </c>
    </row>
    <row r="45" spans="1:19" hidden="1" x14ac:dyDescent="0.35">
      <c r="A45" s="5" t="s">
        <v>277</v>
      </c>
      <c r="B45" s="5" t="s">
        <v>2099</v>
      </c>
      <c r="C45" s="5" t="s">
        <v>278</v>
      </c>
      <c r="D45" s="5"/>
      <c r="E45" s="5"/>
      <c r="F45" s="5"/>
      <c r="G45" s="5" t="s">
        <v>2118</v>
      </c>
      <c r="H45" s="5"/>
      <c r="I45" s="5"/>
      <c r="J45" s="5"/>
      <c r="K45" s="5"/>
      <c r="M45" t="e">
        <f>+VLOOKUP(A45,factors_list!$A:$J,3,FALSE)</f>
        <v>#N/A</v>
      </c>
      <c r="N45" t="e">
        <f>+VLOOKUP(A45,factors_list!$A:$J,4,FALSE)</f>
        <v>#N/A</v>
      </c>
      <c r="O45" t="e">
        <f>+VLOOKUP(A45,factors_list!$A:$J,5,FALSE)</f>
        <v>#N/A</v>
      </c>
      <c r="P45" t="e">
        <f>+VLOOKUP(A45,factors_list!$A:$J,6,FALSE)</f>
        <v>#N/A</v>
      </c>
      <c r="Q45" t="e">
        <f>+VLOOKUP(A45,factors_list!$A:$J,7,FALSE)</f>
        <v>#N/A</v>
      </c>
      <c r="R45" t="e">
        <f>+VLOOKUP(A45,factors_list!$A:$J,9,FALSE)</f>
        <v>#N/A</v>
      </c>
      <c r="S45" t="e">
        <f>+VLOOKUP(A45,factors_list!$A:$J,10,FALSE)</f>
        <v>#N/A</v>
      </c>
    </row>
    <row r="46" spans="1:19" hidden="1" x14ac:dyDescent="0.35">
      <c r="A46" s="38" t="s">
        <v>279</v>
      </c>
      <c r="B46" s="38" t="s">
        <v>2107</v>
      </c>
      <c r="C46" s="27" t="s">
        <v>280</v>
      </c>
      <c r="D46" s="38"/>
      <c r="E46" s="38"/>
      <c r="F46" s="38" t="b">
        <v>0</v>
      </c>
      <c r="G46" s="38"/>
      <c r="H46" s="38"/>
      <c r="I46" s="38"/>
      <c r="J46" s="38"/>
      <c r="K46" s="38"/>
      <c r="M46" t="e">
        <f>+VLOOKUP(A46,factors_list!$A:$J,3,FALSE)</f>
        <v>#N/A</v>
      </c>
      <c r="N46" t="e">
        <f>+VLOOKUP(A46,factors_list!$A:$J,4,FALSE)</f>
        <v>#N/A</v>
      </c>
      <c r="O46" t="e">
        <f>+VLOOKUP(A46,factors_list!$A:$J,5,FALSE)</f>
        <v>#N/A</v>
      </c>
      <c r="P46" t="e">
        <f>+VLOOKUP(A46,factors_list!$A:$J,6,FALSE)</f>
        <v>#N/A</v>
      </c>
      <c r="Q46" t="e">
        <f>+VLOOKUP(A46,factors_list!$A:$J,7,FALSE)</f>
        <v>#N/A</v>
      </c>
      <c r="R46" t="e">
        <f>+VLOOKUP(A46,factors_list!$A:$J,9,FALSE)</f>
        <v>#N/A</v>
      </c>
      <c r="S46" t="e">
        <f>+VLOOKUP(A46,factors_list!$A:$J,10,FALSE)</f>
        <v>#N/A</v>
      </c>
    </row>
    <row r="47" spans="1:19" hidden="1" x14ac:dyDescent="0.35">
      <c r="A47" s="38"/>
      <c r="B47" s="38"/>
      <c r="C47" s="27" t="s">
        <v>281</v>
      </c>
      <c r="D47" s="38"/>
      <c r="E47" s="38"/>
      <c r="F47" s="38"/>
      <c r="G47" s="38"/>
      <c r="H47" s="38"/>
      <c r="I47" s="38"/>
      <c r="J47" s="38"/>
      <c r="K47" s="38"/>
      <c r="M47" t="e">
        <f>+VLOOKUP(A47,factors_list!$A:$J,3,FALSE)</f>
        <v>#N/A</v>
      </c>
      <c r="N47" t="e">
        <f>+VLOOKUP(A47,factors_list!$A:$J,4,FALSE)</f>
        <v>#N/A</v>
      </c>
      <c r="O47" t="e">
        <f>+VLOOKUP(A47,factors_list!$A:$J,5,FALSE)</f>
        <v>#N/A</v>
      </c>
      <c r="P47" t="e">
        <f>+VLOOKUP(A47,factors_list!$A:$J,6,FALSE)</f>
        <v>#N/A</v>
      </c>
      <c r="Q47" t="e">
        <f>+VLOOKUP(A47,factors_list!$A:$J,7,FALSE)</f>
        <v>#N/A</v>
      </c>
      <c r="R47" t="e">
        <f>+VLOOKUP(A47,factors_list!$A:$J,9,FALSE)</f>
        <v>#N/A</v>
      </c>
      <c r="S47" t="e">
        <f>+VLOOKUP(A47,factors_list!$A:$J,10,FALSE)</f>
        <v>#N/A</v>
      </c>
    </row>
    <row r="48" spans="1:19" hidden="1" x14ac:dyDescent="0.35">
      <c r="A48" s="38"/>
      <c r="B48" s="38"/>
      <c r="C48" s="27" t="s">
        <v>282</v>
      </c>
      <c r="D48" s="38"/>
      <c r="E48" s="38"/>
      <c r="F48" s="38"/>
      <c r="G48" s="38"/>
      <c r="H48" s="38"/>
      <c r="I48" s="38"/>
      <c r="J48" s="38"/>
      <c r="K48" s="38"/>
      <c r="M48" t="e">
        <f>+VLOOKUP(A48,factors_list!$A:$J,3,FALSE)</f>
        <v>#N/A</v>
      </c>
      <c r="N48" t="e">
        <f>+VLOOKUP(A48,factors_list!$A:$J,4,FALSE)</f>
        <v>#N/A</v>
      </c>
      <c r="O48" t="e">
        <f>+VLOOKUP(A48,factors_list!$A:$J,5,FALSE)</f>
        <v>#N/A</v>
      </c>
      <c r="P48" t="e">
        <f>+VLOOKUP(A48,factors_list!$A:$J,6,FALSE)</f>
        <v>#N/A</v>
      </c>
      <c r="Q48" t="e">
        <f>+VLOOKUP(A48,factors_list!$A:$J,7,FALSE)</f>
        <v>#N/A</v>
      </c>
      <c r="R48" t="e">
        <f>+VLOOKUP(A48,factors_list!$A:$J,9,FALSE)</f>
        <v>#N/A</v>
      </c>
      <c r="S48" t="e">
        <f>+VLOOKUP(A48,factors_list!$A:$J,10,FALSE)</f>
        <v>#N/A</v>
      </c>
    </row>
    <row r="49" spans="1:19" hidden="1" x14ac:dyDescent="0.35">
      <c r="A49" s="38"/>
      <c r="B49" s="38"/>
      <c r="C49" s="27" t="s">
        <v>283</v>
      </c>
      <c r="D49" s="38"/>
      <c r="E49" s="38"/>
      <c r="F49" s="38"/>
      <c r="G49" s="38"/>
      <c r="H49" s="38"/>
      <c r="I49" s="38"/>
      <c r="J49" s="38"/>
      <c r="K49" s="38"/>
      <c r="M49" t="e">
        <f>+VLOOKUP(A49,factors_list!$A:$J,3,FALSE)</f>
        <v>#N/A</v>
      </c>
      <c r="N49" t="e">
        <f>+VLOOKUP(A49,factors_list!$A:$J,4,FALSE)</f>
        <v>#N/A</v>
      </c>
      <c r="O49" t="e">
        <f>+VLOOKUP(A49,factors_list!$A:$J,5,FALSE)</f>
        <v>#N/A</v>
      </c>
      <c r="P49" t="e">
        <f>+VLOOKUP(A49,factors_list!$A:$J,6,FALSE)</f>
        <v>#N/A</v>
      </c>
      <c r="Q49" t="e">
        <f>+VLOOKUP(A49,factors_list!$A:$J,7,FALSE)</f>
        <v>#N/A</v>
      </c>
      <c r="R49" t="e">
        <f>+VLOOKUP(A49,factors_list!$A:$J,9,FALSE)</f>
        <v>#N/A</v>
      </c>
      <c r="S49" t="e">
        <f>+VLOOKUP(A49,factors_list!$A:$J,10,FALSE)</f>
        <v>#N/A</v>
      </c>
    </row>
    <row r="50" spans="1:19" hidden="1" x14ac:dyDescent="0.35">
      <c r="A50" s="27" t="s">
        <v>284</v>
      </c>
      <c r="B50" s="27" t="s">
        <v>2123</v>
      </c>
      <c r="C50" s="27" t="s">
        <v>285</v>
      </c>
      <c r="D50" s="27"/>
      <c r="E50" s="27"/>
      <c r="F50" s="27" t="b">
        <v>1</v>
      </c>
      <c r="G50" s="27"/>
      <c r="H50" s="27"/>
      <c r="I50" s="27"/>
      <c r="J50" s="27"/>
      <c r="K50" s="27"/>
      <c r="M50" t="e">
        <f>+VLOOKUP(A50,factors_list!$A:$J,3,FALSE)</f>
        <v>#N/A</v>
      </c>
      <c r="N50" t="e">
        <f>+VLOOKUP(A50,factors_list!$A:$J,4,FALSE)</f>
        <v>#N/A</v>
      </c>
      <c r="O50" t="e">
        <f>+VLOOKUP(A50,factors_list!$A:$J,5,FALSE)</f>
        <v>#N/A</v>
      </c>
      <c r="P50" t="e">
        <f>+VLOOKUP(A50,factors_list!$A:$J,6,FALSE)</f>
        <v>#N/A</v>
      </c>
      <c r="Q50" t="e">
        <f>+VLOOKUP(A50,factors_list!$A:$J,7,FALSE)</f>
        <v>#N/A</v>
      </c>
      <c r="R50" t="e">
        <f>+VLOOKUP(A50,factors_list!$A:$J,9,FALSE)</f>
        <v>#N/A</v>
      </c>
      <c r="S50" t="e">
        <f>+VLOOKUP(A50,factors_list!$A:$J,10,FALSE)</f>
        <v>#N/A</v>
      </c>
    </row>
    <row r="51" spans="1:19" hidden="1" x14ac:dyDescent="0.35">
      <c r="A51" s="5" t="s">
        <v>286</v>
      </c>
      <c r="B51" s="5" t="s">
        <v>2099</v>
      </c>
      <c r="C51" s="5"/>
      <c r="D51" s="5"/>
      <c r="E51" s="5" t="s">
        <v>2103</v>
      </c>
      <c r="F51" s="5"/>
      <c r="G51" s="5"/>
      <c r="H51" s="5"/>
      <c r="I51" s="5"/>
      <c r="J51" s="5"/>
      <c r="K51" s="5"/>
      <c r="M51" t="e">
        <f>+VLOOKUP(A51,factors_list!$A:$J,3,FALSE)</f>
        <v>#N/A</v>
      </c>
      <c r="N51" t="e">
        <f>+VLOOKUP(A51,factors_list!$A:$J,4,FALSE)</f>
        <v>#N/A</v>
      </c>
      <c r="O51" t="e">
        <f>+VLOOKUP(A51,factors_list!$A:$J,5,FALSE)</f>
        <v>#N/A</v>
      </c>
      <c r="P51" t="e">
        <f>+VLOOKUP(A51,factors_list!$A:$J,6,FALSE)</f>
        <v>#N/A</v>
      </c>
      <c r="Q51" t="e">
        <f>+VLOOKUP(A51,factors_list!$A:$J,7,FALSE)</f>
        <v>#N/A</v>
      </c>
      <c r="R51" t="e">
        <f>+VLOOKUP(A51,factors_list!$A:$J,9,FALSE)</f>
        <v>#N/A</v>
      </c>
      <c r="S51" t="e">
        <f>+VLOOKUP(A51,factors_list!$A:$J,10,FALSE)</f>
        <v>#N/A</v>
      </c>
    </row>
    <row r="52" spans="1:19" hidden="1" x14ac:dyDescent="0.35">
      <c r="A52" s="5" t="s">
        <v>287</v>
      </c>
      <c r="B52" s="5" t="s">
        <v>2107</v>
      </c>
      <c r="C52" s="5" t="s">
        <v>288</v>
      </c>
      <c r="D52" s="5"/>
      <c r="E52" s="5"/>
      <c r="F52" s="5" t="b">
        <v>0</v>
      </c>
      <c r="G52" s="5"/>
      <c r="H52" s="5"/>
      <c r="I52" s="5"/>
      <c r="J52" s="5"/>
      <c r="K52" s="5"/>
      <c r="M52" t="e">
        <f>+VLOOKUP(A52,factors_list!$A:$J,3,FALSE)</f>
        <v>#N/A</v>
      </c>
      <c r="N52" t="e">
        <f>+VLOOKUP(A52,factors_list!$A:$J,4,FALSE)</f>
        <v>#N/A</v>
      </c>
      <c r="O52" t="e">
        <f>+VLOOKUP(A52,factors_list!$A:$J,5,FALSE)</f>
        <v>#N/A</v>
      </c>
      <c r="P52" t="e">
        <f>+VLOOKUP(A52,factors_list!$A:$J,6,FALSE)</f>
        <v>#N/A</v>
      </c>
      <c r="Q52" t="e">
        <f>+VLOOKUP(A52,factors_list!$A:$J,7,FALSE)</f>
        <v>#N/A</v>
      </c>
      <c r="R52" t="e">
        <f>+VLOOKUP(A52,factors_list!$A:$J,9,FALSE)</f>
        <v>#N/A</v>
      </c>
      <c r="S52" t="e">
        <f>+VLOOKUP(A52,factors_list!$A:$J,10,FALSE)</f>
        <v>#N/A</v>
      </c>
    </row>
    <row r="53" spans="1:19" x14ac:dyDescent="0.35">
      <c r="A53" s="5" t="s">
        <v>289</v>
      </c>
      <c r="B53" s="5" t="s">
        <v>2104</v>
      </c>
      <c r="C53" s="5" t="s">
        <v>290</v>
      </c>
      <c r="D53" s="5"/>
      <c r="E53" s="5"/>
      <c r="F53" s="5" t="b">
        <v>1</v>
      </c>
      <c r="G53" s="5"/>
      <c r="H53" s="5"/>
      <c r="I53" s="5"/>
      <c r="J53" s="5"/>
      <c r="K53" s="5"/>
      <c r="M53" t="e">
        <f>+VLOOKUP(A53,factors_list!$A:$J,3,FALSE)</f>
        <v>#N/A</v>
      </c>
      <c r="N53" t="e">
        <f>+VLOOKUP(A53,factors_list!$A:$J,4,FALSE)</f>
        <v>#N/A</v>
      </c>
      <c r="O53" t="e">
        <f>+VLOOKUP(A53,factors_list!$A:$J,5,FALSE)</f>
        <v>#N/A</v>
      </c>
      <c r="P53" t="e">
        <f>+VLOOKUP(A53,factors_list!$A:$J,6,FALSE)</f>
        <v>#N/A</v>
      </c>
      <c r="Q53" t="e">
        <f>+VLOOKUP(A53,factors_list!$A:$J,7,FALSE)</f>
        <v>#N/A</v>
      </c>
      <c r="R53" t="e">
        <f>+VLOOKUP(A53,factors_list!$A:$J,9,FALSE)</f>
        <v>#N/A</v>
      </c>
      <c r="S53" t="e">
        <f>+VLOOKUP(A53,factors_list!$A:$J,10,FALSE)</f>
        <v>#N/A</v>
      </c>
    </row>
    <row r="54" spans="1:19" x14ac:dyDescent="0.35">
      <c r="A54" s="5" t="s">
        <v>291</v>
      </c>
      <c r="B54" s="5" t="s">
        <v>2104</v>
      </c>
      <c r="C54" s="5" t="s">
        <v>292</v>
      </c>
      <c r="D54" s="5"/>
      <c r="E54" s="5"/>
      <c r="F54" s="5" t="b">
        <v>1</v>
      </c>
      <c r="G54" s="5"/>
      <c r="H54" s="5"/>
      <c r="I54" s="5"/>
      <c r="J54" s="5"/>
      <c r="K54" s="5"/>
      <c r="M54" t="e">
        <f>+VLOOKUP(A54,factors_list!$A:$J,3,FALSE)</f>
        <v>#N/A</v>
      </c>
      <c r="N54" t="e">
        <f>+VLOOKUP(A54,factors_list!$A:$J,4,FALSE)</f>
        <v>#N/A</v>
      </c>
      <c r="O54" t="e">
        <f>+VLOOKUP(A54,factors_list!$A:$J,5,FALSE)</f>
        <v>#N/A</v>
      </c>
      <c r="P54" t="e">
        <f>+VLOOKUP(A54,factors_list!$A:$J,6,FALSE)</f>
        <v>#N/A</v>
      </c>
      <c r="Q54" t="e">
        <f>+VLOOKUP(A54,factors_list!$A:$J,7,FALSE)</f>
        <v>#N/A</v>
      </c>
      <c r="R54" t="e">
        <f>+VLOOKUP(A54,factors_list!$A:$J,9,FALSE)</f>
        <v>#N/A</v>
      </c>
      <c r="S54" t="e">
        <f>+VLOOKUP(A54,factors_list!$A:$J,10,FALSE)</f>
        <v>#N/A</v>
      </c>
    </row>
    <row r="55" spans="1:19" hidden="1" x14ac:dyDescent="0.35">
      <c r="A55" s="5"/>
      <c r="B55" s="5" t="s">
        <v>2108</v>
      </c>
      <c r="C55" s="5"/>
      <c r="D55" s="5"/>
      <c r="E55" s="5"/>
      <c r="F55" s="5"/>
      <c r="G55" s="5"/>
      <c r="H55" s="5"/>
      <c r="I55" s="5"/>
      <c r="J55" s="5"/>
      <c r="K55" s="5"/>
      <c r="M55" t="e">
        <f>+VLOOKUP(A55,factors_list!$A:$J,3,FALSE)</f>
        <v>#N/A</v>
      </c>
      <c r="N55" t="e">
        <f>+VLOOKUP(A55,factors_list!$A:$J,4,FALSE)</f>
        <v>#N/A</v>
      </c>
      <c r="O55" t="e">
        <f>+VLOOKUP(A55,factors_list!$A:$J,5,FALSE)</f>
        <v>#N/A</v>
      </c>
      <c r="P55" t="e">
        <f>+VLOOKUP(A55,factors_list!$A:$J,6,FALSE)</f>
        <v>#N/A</v>
      </c>
      <c r="Q55" t="e">
        <f>+VLOOKUP(A55,factors_list!$A:$J,7,FALSE)</f>
        <v>#N/A</v>
      </c>
      <c r="R55" t="e">
        <f>+VLOOKUP(A55,factors_list!$A:$J,9,FALSE)</f>
        <v>#N/A</v>
      </c>
      <c r="S55" t="e">
        <f>+VLOOKUP(A55,factors_list!$A:$J,10,FALSE)</f>
        <v>#N/A</v>
      </c>
    </row>
    <row r="56" spans="1:19" hidden="1" x14ac:dyDescent="0.35">
      <c r="A56" s="5" t="s">
        <v>293</v>
      </c>
      <c r="B56" s="5" t="s">
        <v>2099</v>
      </c>
      <c r="C56" s="5"/>
      <c r="D56" s="5"/>
      <c r="E56" s="5" t="s">
        <v>2103</v>
      </c>
      <c r="F56" s="5"/>
      <c r="G56" s="5"/>
      <c r="H56" s="5"/>
      <c r="I56" s="5"/>
      <c r="J56" s="5"/>
      <c r="K56" s="5"/>
      <c r="M56" t="e">
        <f>+VLOOKUP(A56,factors_list!$A:$J,3,FALSE)</f>
        <v>#N/A</v>
      </c>
      <c r="N56" t="e">
        <f>+VLOOKUP(A56,factors_list!$A:$J,4,FALSE)</f>
        <v>#N/A</v>
      </c>
      <c r="O56" t="e">
        <f>+VLOOKUP(A56,factors_list!$A:$J,5,FALSE)</f>
        <v>#N/A</v>
      </c>
      <c r="P56" t="e">
        <f>+VLOOKUP(A56,factors_list!$A:$J,6,FALSE)</f>
        <v>#N/A</v>
      </c>
      <c r="Q56" t="e">
        <f>+VLOOKUP(A56,factors_list!$A:$J,7,FALSE)</f>
        <v>#N/A</v>
      </c>
      <c r="R56" t="e">
        <f>+VLOOKUP(A56,factors_list!$A:$J,9,FALSE)</f>
        <v>#N/A</v>
      </c>
      <c r="S56" t="e">
        <f>+VLOOKUP(A56,factors_list!$A:$J,10,FALSE)</f>
        <v>#N/A</v>
      </c>
    </row>
    <row r="57" spans="1:19" x14ac:dyDescent="0.35">
      <c r="A57" s="5" t="s">
        <v>294</v>
      </c>
      <c r="B57" s="5" t="s">
        <v>2124</v>
      </c>
      <c r="C57" s="5" t="s">
        <v>295</v>
      </c>
      <c r="D57" s="5" t="s">
        <v>2125</v>
      </c>
      <c r="E57" s="5"/>
      <c r="F57" s="5" t="b">
        <v>1</v>
      </c>
      <c r="G57" s="5"/>
      <c r="H57" s="5"/>
      <c r="I57" s="5"/>
      <c r="J57" s="5"/>
      <c r="K57" s="5"/>
      <c r="M57" t="e">
        <f>+VLOOKUP(A57,factors_list!$A:$J,3,FALSE)</f>
        <v>#N/A</v>
      </c>
      <c r="N57" t="e">
        <f>+VLOOKUP(A57,factors_list!$A:$J,4,FALSE)</f>
        <v>#N/A</v>
      </c>
      <c r="O57" t="e">
        <f>+VLOOKUP(A57,factors_list!$A:$J,5,FALSE)</f>
        <v>#N/A</v>
      </c>
      <c r="P57" t="e">
        <f>+VLOOKUP(A57,factors_list!$A:$J,6,FALSE)</f>
        <v>#N/A</v>
      </c>
      <c r="Q57" t="e">
        <f>+VLOOKUP(A57,factors_list!$A:$J,7,FALSE)</f>
        <v>#N/A</v>
      </c>
      <c r="R57" t="e">
        <f>+VLOOKUP(A57,factors_list!$A:$J,9,FALSE)</f>
        <v>#N/A</v>
      </c>
      <c r="S57" t="e">
        <f>+VLOOKUP(A57,factors_list!$A:$J,10,FALSE)</f>
        <v>#N/A</v>
      </c>
    </row>
    <row r="58" spans="1:19" x14ac:dyDescent="0.35">
      <c r="A58" s="5" t="s">
        <v>296</v>
      </c>
      <c r="B58" s="5" t="s">
        <v>2104</v>
      </c>
      <c r="C58" s="5" t="s">
        <v>297</v>
      </c>
      <c r="D58" s="5"/>
      <c r="E58" s="5"/>
      <c r="F58" s="5" t="b">
        <v>1</v>
      </c>
      <c r="G58" s="5" t="s">
        <v>2126</v>
      </c>
      <c r="H58" s="5"/>
      <c r="I58" s="5"/>
      <c r="J58" s="5"/>
      <c r="K58" s="5"/>
      <c r="M58" t="e">
        <f>+VLOOKUP(A58,factors_list!$A:$J,3,FALSE)</f>
        <v>#N/A</v>
      </c>
      <c r="N58" t="e">
        <f>+VLOOKUP(A58,factors_list!$A:$J,4,FALSE)</f>
        <v>#N/A</v>
      </c>
      <c r="O58" t="e">
        <f>+VLOOKUP(A58,factors_list!$A:$J,5,FALSE)</f>
        <v>#N/A</v>
      </c>
      <c r="P58" t="e">
        <f>+VLOOKUP(A58,factors_list!$A:$J,6,FALSE)</f>
        <v>#N/A</v>
      </c>
      <c r="Q58" t="e">
        <f>+VLOOKUP(A58,factors_list!$A:$J,7,FALSE)</f>
        <v>#N/A</v>
      </c>
      <c r="R58" t="e">
        <f>+VLOOKUP(A58,factors_list!$A:$J,9,FALSE)</f>
        <v>#N/A</v>
      </c>
      <c r="S58" t="e">
        <f>+VLOOKUP(A58,factors_list!$A:$J,10,FALSE)</f>
        <v>#N/A</v>
      </c>
    </row>
    <row r="59" spans="1:19" hidden="1" x14ac:dyDescent="0.35">
      <c r="A59" s="5" t="s">
        <v>298</v>
      </c>
      <c r="B59" s="5" t="s">
        <v>2108</v>
      </c>
      <c r="C59" s="5"/>
      <c r="D59" s="5"/>
      <c r="E59" s="5"/>
      <c r="F59" s="5"/>
      <c r="G59" s="5"/>
      <c r="H59" s="5"/>
      <c r="I59" s="5"/>
      <c r="J59" s="5"/>
      <c r="K59" s="5"/>
      <c r="M59" t="e">
        <f>+VLOOKUP(A59,factors_list!$A:$J,3,FALSE)</f>
        <v>#N/A</v>
      </c>
      <c r="N59" t="e">
        <f>+VLOOKUP(A59,factors_list!$A:$J,4,FALSE)</f>
        <v>#N/A</v>
      </c>
      <c r="O59" t="e">
        <f>+VLOOKUP(A59,factors_list!$A:$J,5,FALSE)</f>
        <v>#N/A</v>
      </c>
      <c r="P59" t="e">
        <f>+VLOOKUP(A59,factors_list!$A:$J,6,FALSE)</f>
        <v>#N/A</v>
      </c>
      <c r="Q59" t="e">
        <f>+VLOOKUP(A59,factors_list!$A:$J,7,FALSE)</f>
        <v>#N/A</v>
      </c>
      <c r="R59" t="e">
        <f>+VLOOKUP(A59,factors_list!$A:$J,9,FALSE)</f>
        <v>#N/A</v>
      </c>
      <c r="S59" t="e">
        <f>+VLOOKUP(A59,factors_list!$A:$J,10,FALSE)</f>
        <v>#N/A</v>
      </c>
    </row>
    <row r="60" spans="1:19" hidden="1" x14ac:dyDescent="0.35">
      <c r="A60" s="5" t="s">
        <v>299</v>
      </c>
      <c r="B60" s="5" t="s">
        <v>2099</v>
      </c>
      <c r="C60" s="5"/>
      <c r="D60" s="5"/>
      <c r="E60" s="5" t="s">
        <v>2103</v>
      </c>
      <c r="F60" s="5" t="b">
        <v>0</v>
      </c>
      <c r="G60" s="5"/>
      <c r="H60" s="5"/>
      <c r="I60" s="5"/>
      <c r="J60" s="5"/>
      <c r="K60" s="5"/>
      <c r="M60" t="e">
        <f>+VLOOKUP(A60,factors_list!$A:$J,3,FALSE)</f>
        <v>#N/A</v>
      </c>
      <c r="N60" t="e">
        <f>+VLOOKUP(A60,factors_list!$A:$J,4,FALSE)</f>
        <v>#N/A</v>
      </c>
      <c r="O60" t="e">
        <f>+VLOOKUP(A60,factors_list!$A:$J,5,FALSE)</f>
        <v>#N/A</v>
      </c>
      <c r="P60" t="e">
        <f>+VLOOKUP(A60,factors_list!$A:$J,6,FALSE)</f>
        <v>#N/A</v>
      </c>
      <c r="Q60" t="e">
        <f>+VLOOKUP(A60,factors_list!$A:$J,7,FALSE)</f>
        <v>#N/A</v>
      </c>
      <c r="R60" t="e">
        <f>+VLOOKUP(A60,factors_list!$A:$J,9,FALSE)</f>
        <v>#N/A</v>
      </c>
      <c r="S60" t="e">
        <f>+VLOOKUP(A60,factors_list!$A:$J,10,FALSE)</f>
        <v>#N/A</v>
      </c>
    </row>
    <row r="61" spans="1:19" x14ac:dyDescent="0.35">
      <c r="A61" s="5" t="s">
        <v>300</v>
      </c>
      <c r="B61" s="5" t="s">
        <v>2127</v>
      </c>
      <c r="C61" s="5" t="s">
        <v>301</v>
      </c>
      <c r="D61" s="5"/>
      <c r="E61" s="5"/>
      <c r="F61" s="5" t="b">
        <v>1</v>
      </c>
      <c r="G61" s="5"/>
      <c r="H61" s="5"/>
      <c r="I61" s="5"/>
      <c r="J61" s="5"/>
      <c r="K61" s="5"/>
      <c r="M61" t="e">
        <f>+VLOOKUP(A61,factors_list!$A:$J,3,FALSE)</f>
        <v>#N/A</v>
      </c>
      <c r="N61" t="e">
        <f>+VLOOKUP(A61,factors_list!$A:$J,4,FALSE)</f>
        <v>#N/A</v>
      </c>
      <c r="O61" t="e">
        <f>+VLOOKUP(A61,factors_list!$A:$J,5,FALSE)</f>
        <v>#N/A</v>
      </c>
      <c r="P61" t="e">
        <f>+VLOOKUP(A61,factors_list!$A:$J,6,FALSE)</f>
        <v>#N/A</v>
      </c>
      <c r="Q61" t="e">
        <f>+VLOOKUP(A61,factors_list!$A:$J,7,FALSE)</f>
        <v>#N/A</v>
      </c>
      <c r="R61" t="e">
        <f>+VLOOKUP(A61,factors_list!$A:$J,9,FALSE)</f>
        <v>#N/A</v>
      </c>
      <c r="S61" t="e">
        <f>+VLOOKUP(A61,factors_list!$A:$J,10,FALSE)</f>
        <v>#N/A</v>
      </c>
    </row>
    <row r="62" spans="1:19" x14ac:dyDescent="0.35">
      <c r="A62" s="5" t="s">
        <v>302</v>
      </c>
      <c r="B62" s="5" t="s">
        <v>2104</v>
      </c>
      <c r="C62" s="5" t="s">
        <v>301</v>
      </c>
      <c r="D62" s="5"/>
      <c r="E62" s="5"/>
      <c r="F62" s="5" t="b">
        <v>1</v>
      </c>
      <c r="G62" s="5" t="s">
        <v>2128</v>
      </c>
      <c r="H62" s="5"/>
      <c r="I62" s="5"/>
      <c r="J62" s="5"/>
      <c r="K62" s="5"/>
      <c r="M62" t="e">
        <f>+VLOOKUP(A62,factors_list!$A:$J,3,FALSE)</f>
        <v>#N/A</v>
      </c>
      <c r="N62" t="e">
        <f>+VLOOKUP(A62,factors_list!$A:$J,4,FALSE)</f>
        <v>#N/A</v>
      </c>
      <c r="O62" t="e">
        <f>+VLOOKUP(A62,factors_list!$A:$J,5,FALSE)</f>
        <v>#N/A</v>
      </c>
      <c r="P62" t="e">
        <f>+VLOOKUP(A62,factors_list!$A:$J,6,FALSE)</f>
        <v>#N/A</v>
      </c>
      <c r="Q62" t="e">
        <f>+VLOOKUP(A62,factors_list!$A:$J,7,FALSE)</f>
        <v>#N/A</v>
      </c>
      <c r="R62" t="e">
        <f>+VLOOKUP(A62,factors_list!$A:$J,9,FALSE)</f>
        <v>#N/A</v>
      </c>
      <c r="S62" t="e">
        <f>+VLOOKUP(A62,factors_list!$A:$J,10,FALSE)</f>
        <v>#N/A</v>
      </c>
    </row>
    <row r="63" spans="1:19" hidden="1" x14ac:dyDescent="0.35">
      <c r="A63" s="5" t="s">
        <v>303</v>
      </c>
      <c r="B63" s="5" t="s">
        <v>2108</v>
      </c>
      <c r="C63" s="5"/>
      <c r="D63" s="5"/>
      <c r="E63" s="5"/>
      <c r="F63" s="5"/>
      <c r="G63" s="5"/>
      <c r="H63" s="5"/>
      <c r="I63" s="5"/>
      <c r="J63" s="5"/>
      <c r="K63" s="5"/>
      <c r="M63" t="e">
        <f>+VLOOKUP(A63,factors_list!$A:$J,3,FALSE)</f>
        <v>#N/A</v>
      </c>
      <c r="N63" t="e">
        <f>+VLOOKUP(A63,factors_list!$A:$J,4,FALSE)</f>
        <v>#N/A</v>
      </c>
      <c r="O63" t="e">
        <f>+VLOOKUP(A63,factors_list!$A:$J,5,FALSE)</f>
        <v>#N/A</v>
      </c>
      <c r="P63" t="e">
        <f>+VLOOKUP(A63,factors_list!$A:$J,6,FALSE)</f>
        <v>#N/A</v>
      </c>
      <c r="Q63" t="e">
        <f>+VLOOKUP(A63,factors_list!$A:$J,7,FALSE)</f>
        <v>#N/A</v>
      </c>
      <c r="R63" t="e">
        <f>+VLOOKUP(A63,factors_list!$A:$J,9,FALSE)</f>
        <v>#N/A</v>
      </c>
      <c r="S63" t="e">
        <f>+VLOOKUP(A63,factors_list!$A:$J,10,FALSE)</f>
        <v>#N/A</v>
      </c>
    </row>
    <row r="64" spans="1:19" x14ac:dyDescent="0.35">
      <c r="A64" s="5" t="s">
        <v>147</v>
      </c>
      <c r="B64" s="5" t="s">
        <v>2129</v>
      </c>
      <c r="C64" s="5" t="s">
        <v>304</v>
      </c>
      <c r="D64" s="5" t="s">
        <v>2130</v>
      </c>
      <c r="E64" s="5"/>
      <c r="F64" s="5" t="b">
        <v>1</v>
      </c>
      <c r="G64" s="5"/>
      <c r="H64" s="5"/>
      <c r="I64" s="5"/>
      <c r="J64" s="5"/>
      <c r="K64" s="5"/>
      <c r="L64" t="str">
        <f>+VLOOKUP(A64,factors_list!$A:$J,2,FALSE)</f>
        <v>social capital</v>
      </c>
      <c r="M64">
        <f>+VLOOKUP(A64,factors_list!$A:$J,3,FALSE)</f>
        <v>0</v>
      </c>
      <c r="N64">
        <f>+VLOOKUP(A64,factors_list!$A:$J,4,FALSE)</f>
        <v>0</v>
      </c>
      <c r="O64" t="str">
        <f>+VLOOKUP(A64,factors_list!$A:$J,5,FALSE)</f>
        <v>years living in the community</v>
      </c>
      <c r="P64" t="str">
        <f>+VLOOKUP(A64,factors_list!$A:$J,6,FALSE)</f>
        <v>years</v>
      </c>
      <c r="Q64" t="str">
        <f>+VLOOKUP(A64,factors_list!$A:$J,7,FALSE)</f>
        <v>continuous</v>
      </c>
      <c r="R64" t="str">
        <f>+VLOOKUP(A64,factors_list!$A:$J,9,FALSE)</f>
        <v>holpa</v>
      </c>
      <c r="S64" t="str">
        <f>+VLOOKUP(A64,factors_list!$A:$J,10,FALSE)</f>
        <v>NA</v>
      </c>
    </row>
    <row r="65" spans="1:19" x14ac:dyDescent="0.35">
      <c r="A65" s="5" t="s">
        <v>139</v>
      </c>
      <c r="B65" s="5" t="s">
        <v>2131</v>
      </c>
      <c r="C65" s="5" t="s">
        <v>305</v>
      </c>
      <c r="D65" s="5"/>
      <c r="E65" s="5"/>
      <c r="F65" s="5" t="b">
        <v>1</v>
      </c>
      <c r="G65" s="5"/>
      <c r="H65" s="5" t="s">
        <v>2132</v>
      </c>
      <c r="I65" s="5"/>
      <c r="J65" s="5"/>
      <c r="K65" s="5"/>
      <c r="L65" t="str">
        <f>+VLOOKUP(A65,factors_list!$A:$J,2,FALSE)</f>
        <v>human capital</v>
      </c>
      <c r="M65" t="str">
        <f>+VLOOKUP(A65,factors_list!$A:$J,3,FALSE)</f>
        <v>demographic</v>
      </c>
      <c r="N65" t="str">
        <f>+VLOOKUP(A65,factors_list!$A:$J,4,FALSE)</f>
        <v>household head</v>
      </c>
      <c r="O65" t="str">
        <f>+VLOOKUP(A65,factors_list!$A:$J,5,FALSE)</f>
        <v>year of birth</v>
      </c>
      <c r="P65" t="str">
        <f>+VLOOKUP(A65,factors_list!$A:$J,6,FALSE)</f>
        <v>year</v>
      </c>
      <c r="Q65" t="str">
        <f>+VLOOKUP(A65,factors_list!$A:$J,7,FALSE)</f>
        <v>continuous</v>
      </c>
      <c r="R65" t="str">
        <f>+VLOOKUP(A65,factors_list!$A:$J,9,FALSE)</f>
        <v>holpa</v>
      </c>
      <c r="S65" t="str">
        <f>+VLOOKUP(A65,factors_list!$A:$J,10,FALSE)</f>
        <v>NA</v>
      </c>
    </row>
    <row r="66" spans="1:19" x14ac:dyDescent="0.35">
      <c r="A66" s="5" t="s">
        <v>133</v>
      </c>
      <c r="B66" s="5" t="s">
        <v>2133</v>
      </c>
      <c r="C66" s="5" t="s">
        <v>306</v>
      </c>
      <c r="D66" s="5"/>
      <c r="E66" s="5"/>
      <c r="F66" s="5" t="b">
        <v>1</v>
      </c>
      <c r="G66" s="5"/>
      <c r="H66" s="5"/>
      <c r="I66" s="5"/>
      <c r="J66" s="5"/>
      <c r="K66" s="5"/>
      <c r="L66" t="str">
        <f>+VLOOKUP(A66,factors_list!$A:$J,2,FALSE)</f>
        <v>human capital</v>
      </c>
      <c r="M66" t="str">
        <f>+VLOOKUP(A66,factors_list!$A:$J,3,FALSE)</f>
        <v>demographic</v>
      </c>
      <c r="N66" t="str">
        <f>+VLOOKUP(A66,factors_list!$A:$J,4,FALSE)</f>
        <v>household head</v>
      </c>
      <c r="O66" t="str">
        <f>+VLOOKUP(A66,factors_list!$A:$J,5,FALSE)</f>
        <v>gender</v>
      </c>
      <c r="P66" t="str">
        <f>+VLOOKUP(A66,factors_list!$A:$J,6,FALSE)</f>
        <v>1= male, 0= female</v>
      </c>
      <c r="Q66" t="str">
        <f>+VLOOKUP(A66,factors_list!$A:$J,7,FALSE)</f>
        <v>binary</v>
      </c>
      <c r="R66" t="str">
        <f>+VLOOKUP(A66,factors_list!$A:$J,9,FALSE)</f>
        <v>holpa</v>
      </c>
      <c r="S66" t="str">
        <f>+VLOOKUP(A66,factors_list!$A:$J,10,FALSE)</f>
        <v>NA</v>
      </c>
    </row>
    <row r="67" spans="1:19" hidden="1" x14ac:dyDescent="0.35">
      <c r="A67" s="5" t="s">
        <v>307</v>
      </c>
      <c r="B67" s="5" t="s">
        <v>2099</v>
      </c>
      <c r="C67" s="5"/>
      <c r="D67" s="5"/>
      <c r="E67" s="5" t="s">
        <v>2103</v>
      </c>
      <c r="F67" s="5"/>
      <c r="G67" s="5"/>
      <c r="H67" s="5"/>
      <c r="I67" s="5"/>
      <c r="J67" s="5"/>
      <c r="K67" s="5"/>
      <c r="M67" t="e">
        <f>+VLOOKUP(A67,factors_list!$A:$J,3,FALSE)</f>
        <v>#N/A</v>
      </c>
      <c r="N67" t="e">
        <f>+VLOOKUP(A67,factors_list!$A:$J,4,FALSE)</f>
        <v>#N/A</v>
      </c>
      <c r="O67" t="e">
        <f>+VLOOKUP(A67,factors_list!$A:$J,5,FALSE)</f>
        <v>#N/A</v>
      </c>
      <c r="P67" t="e">
        <f>+VLOOKUP(A67,factors_list!$A:$J,6,FALSE)</f>
        <v>#N/A</v>
      </c>
      <c r="Q67" t="e">
        <f>+VLOOKUP(A67,factors_list!$A:$J,7,FALSE)</f>
        <v>#N/A</v>
      </c>
      <c r="R67" t="e">
        <f>+VLOOKUP(A67,factors_list!$A:$J,9,FALSE)</f>
        <v>#N/A</v>
      </c>
      <c r="S67" t="e">
        <f>+VLOOKUP(A67,factors_list!$A:$J,10,FALSE)</f>
        <v>#N/A</v>
      </c>
    </row>
    <row r="68" spans="1:19" x14ac:dyDescent="0.35">
      <c r="A68" s="5" t="s">
        <v>134</v>
      </c>
      <c r="B68" s="5" t="s">
        <v>2134</v>
      </c>
      <c r="C68" s="5" t="s">
        <v>308</v>
      </c>
      <c r="D68" s="5"/>
      <c r="E68" s="5"/>
      <c r="F68" s="5" t="b">
        <v>1</v>
      </c>
      <c r="G68" s="5"/>
      <c r="H68" s="5"/>
      <c r="I68" s="5"/>
      <c r="J68" s="5"/>
      <c r="K68" s="5"/>
      <c r="L68" t="str">
        <f>+VLOOKUP(A68,factors_list!$A:$J,2,FALSE)</f>
        <v>human capital</v>
      </c>
      <c r="M68" t="str">
        <f>+VLOOKUP(A68,factors_list!$A:$J,3,FALSE)</f>
        <v>demographic</v>
      </c>
      <c r="N68" t="str">
        <f>+VLOOKUP(A68,factors_list!$A:$J,4,FALSE)</f>
        <v>household head</v>
      </c>
      <c r="O68" t="str">
        <f>+VLOOKUP(A68,factors_list!$A:$J,5,FALSE)</f>
        <v>marital status</v>
      </c>
      <c r="P68" t="str">
        <f>+VLOOKUP(A68,factors_list!$A:$J,6,FALSE)</f>
        <v>3= Married
2= Partner (not-married)
1= Single
4= Divorced / Separated
5= Widower
777= Prefer not to say
6= Other (please specify)</v>
      </c>
      <c r="Q68" t="str">
        <f>+VLOOKUP(A68,factors_list!$A:$J,7,FALSE)</f>
        <v>categorical</v>
      </c>
      <c r="R68" t="str">
        <f>+VLOOKUP(A68,factors_list!$A:$J,9,FALSE)</f>
        <v>holpa</v>
      </c>
      <c r="S68" t="str">
        <f>+VLOOKUP(A68,factors_list!$A:$J,10,FALSE)</f>
        <v>NA</v>
      </c>
    </row>
    <row r="69" spans="1:19" x14ac:dyDescent="0.35">
      <c r="A69" s="5" t="s">
        <v>309</v>
      </c>
      <c r="B69" s="5" t="s">
        <v>2104</v>
      </c>
      <c r="C69" s="5" t="s">
        <v>310</v>
      </c>
      <c r="D69" s="5"/>
      <c r="E69" s="5"/>
      <c r="F69" s="5" t="b">
        <v>1</v>
      </c>
      <c r="G69" s="5" t="s">
        <v>2135</v>
      </c>
      <c r="H69" s="5"/>
      <c r="I69" s="5"/>
      <c r="J69" s="5"/>
      <c r="K69" s="5"/>
      <c r="M69" t="e">
        <f>+VLOOKUP(A69,factors_list!$A:$J,3,FALSE)</f>
        <v>#N/A</v>
      </c>
      <c r="N69" t="e">
        <f>+VLOOKUP(A69,factors_list!$A:$J,4,FALSE)</f>
        <v>#N/A</v>
      </c>
      <c r="O69" t="e">
        <f>+VLOOKUP(A69,factors_list!$A:$J,5,FALSE)</f>
        <v>#N/A</v>
      </c>
      <c r="P69" t="e">
        <f>+VLOOKUP(A69,factors_list!$A:$J,6,FALSE)</f>
        <v>#N/A</v>
      </c>
      <c r="Q69" t="e">
        <f>+VLOOKUP(A69,factors_list!$A:$J,7,FALSE)</f>
        <v>#N/A</v>
      </c>
      <c r="R69" t="e">
        <f>+VLOOKUP(A69,factors_list!$A:$J,9,FALSE)</f>
        <v>#N/A</v>
      </c>
      <c r="S69" t="e">
        <f>+VLOOKUP(A69,factors_list!$A:$J,10,FALSE)</f>
        <v>#N/A</v>
      </c>
    </row>
    <row r="70" spans="1:19" hidden="1" x14ac:dyDescent="0.35">
      <c r="A70" s="5" t="s">
        <v>311</v>
      </c>
      <c r="B70" s="5" t="s">
        <v>2108</v>
      </c>
      <c r="C70" s="5"/>
      <c r="D70" s="5"/>
      <c r="E70" s="5"/>
      <c r="F70" s="5"/>
      <c r="G70" s="5"/>
      <c r="H70" s="5"/>
      <c r="I70" s="5"/>
      <c r="J70" s="5"/>
      <c r="K70" s="5"/>
      <c r="M70" t="e">
        <f>+VLOOKUP(A70,factors_list!$A:$J,3,FALSE)</f>
        <v>#N/A</v>
      </c>
      <c r="N70" t="e">
        <f>+VLOOKUP(A70,factors_list!$A:$J,4,FALSE)</f>
        <v>#N/A</v>
      </c>
      <c r="O70" t="e">
        <f>+VLOOKUP(A70,factors_list!$A:$J,5,FALSE)</f>
        <v>#N/A</v>
      </c>
      <c r="P70" t="e">
        <f>+VLOOKUP(A70,factors_list!$A:$J,6,FALSE)</f>
        <v>#N/A</v>
      </c>
      <c r="Q70" t="e">
        <f>+VLOOKUP(A70,factors_list!$A:$J,7,FALSE)</f>
        <v>#N/A</v>
      </c>
      <c r="R70" t="e">
        <f>+VLOOKUP(A70,factors_list!$A:$J,9,FALSE)</f>
        <v>#N/A</v>
      </c>
      <c r="S70" t="e">
        <f>+VLOOKUP(A70,factors_list!$A:$J,10,FALSE)</f>
        <v>#N/A</v>
      </c>
    </row>
    <row r="71" spans="1:19" x14ac:dyDescent="0.35">
      <c r="A71" s="5" t="s">
        <v>312</v>
      </c>
      <c r="B71" s="5" t="s">
        <v>2104</v>
      </c>
      <c r="C71" s="5" t="s">
        <v>313</v>
      </c>
      <c r="D71" s="5"/>
      <c r="E71" s="5"/>
      <c r="F71" s="5" t="b">
        <v>0</v>
      </c>
      <c r="G71" s="5"/>
      <c r="H71" s="5"/>
      <c r="I71" s="5"/>
      <c r="J71" s="5"/>
      <c r="K71" s="5"/>
      <c r="M71" t="str">
        <f>+VLOOKUP(A71,factors_list!$A:$J,3,FALSE)</f>
        <v>demographic</v>
      </c>
      <c r="N71" t="str">
        <f>+VLOOKUP(A71,factors_list!$A:$J,4,FALSE)</f>
        <v>household head</v>
      </c>
      <c r="O71" t="str">
        <f>+VLOOKUP(A71,factors_list!$A:$J,5,FALSE)</f>
        <v>Ethnicity</v>
      </c>
      <c r="P71">
        <f>+VLOOKUP(A71,factors_list!$A:$J,6,FALSE)</f>
        <v>0</v>
      </c>
      <c r="Q71" t="str">
        <f>+VLOOKUP(A71,factors_list!$A:$J,7,FALSE)</f>
        <v>categorical</v>
      </c>
      <c r="R71" t="str">
        <f>+VLOOKUP(A71,factors_list!$A:$J,9,FALSE)</f>
        <v>holpa</v>
      </c>
      <c r="S71">
        <f>+VLOOKUP(A71,factors_list!$A:$J,10,FALSE)</f>
        <v>0</v>
      </c>
    </row>
    <row r="72" spans="1:19" x14ac:dyDescent="0.35">
      <c r="A72" s="5" t="s">
        <v>137</v>
      </c>
      <c r="B72" s="5" t="s">
        <v>2136</v>
      </c>
      <c r="C72" s="5" t="s">
        <v>314</v>
      </c>
      <c r="D72" s="5"/>
      <c r="E72" s="5"/>
      <c r="F72" s="5" t="b">
        <v>1</v>
      </c>
      <c r="G72" s="5"/>
      <c r="H72" s="5"/>
      <c r="I72" s="5"/>
      <c r="J72" s="5"/>
      <c r="K72" s="5"/>
      <c r="L72">
        <f>+VLOOKUP(A72,factors_list!$A:$J,2,FALSE)</f>
        <v>0</v>
      </c>
      <c r="M72">
        <f>+VLOOKUP(A72,factors_list!$A:$J,3,FALSE)</f>
        <v>0</v>
      </c>
      <c r="N72">
        <f>+VLOOKUP(A72,factors_list!$A:$J,4,FALSE)</f>
        <v>0</v>
      </c>
      <c r="O72" t="str">
        <f>+VLOOKUP(A72,factors_list!$A:$J,5,FALSE)</f>
        <v>farmer can read and write</v>
      </c>
      <c r="P72">
        <f>+VLOOKUP(A72,factors_list!$A:$J,6,FALSE)</f>
        <v>0</v>
      </c>
      <c r="Q72" t="str">
        <f>+VLOOKUP(A72,factors_list!$A:$J,7,FALSE)</f>
        <v>categorical</v>
      </c>
      <c r="R72" t="str">
        <f>+VLOOKUP(A72,factors_list!$A:$J,9,FALSE)</f>
        <v>holpa</v>
      </c>
      <c r="S72" t="str">
        <f>+VLOOKUP(A72,factors_list!$A:$J,10,FALSE)</f>
        <v>NA</v>
      </c>
    </row>
    <row r="73" spans="1:19" x14ac:dyDescent="0.35">
      <c r="A73" s="5" t="s">
        <v>138</v>
      </c>
      <c r="B73" s="5" t="s">
        <v>2137</v>
      </c>
      <c r="C73" s="33" t="s">
        <v>315</v>
      </c>
      <c r="D73" s="5"/>
      <c r="E73" s="5"/>
      <c r="F73" s="5" t="b">
        <v>1</v>
      </c>
      <c r="G73" s="5"/>
      <c r="H73" s="5"/>
      <c r="I73" s="5"/>
      <c r="J73" s="5"/>
      <c r="K73" s="5"/>
      <c r="L73" t="str">
        <f>+VLOOKUP(A73,factors_list!$A:$J,2,FALSE)</f>
        <v>human capital</v>
      </c>
      <c r="M73" t="str">
        <f>+VLOOKUP(A73,factors_list!$A:$J,3,FALSE)</f>
        <v>demographic</v>
      </c>
      <c r="N73" t="str">
        <f>+VLOOKUP(A73,factors_list!$A:$J,4,FALSE)</f>
        <v>household head</v>
      </c>
      <c r="O73" t="str">
        <f>+VLOOKUP(A73,factors_list!$A:$J,5,FALSE)</f>
        <v>education level</v>
      </c>
      <c r="P73">
        <f>+VLOOKUP(A73,factors_list!$A:$J,6,FALSE)</f>
        <v>0</v>
      </c>
      <c r="Q73" t="str">
        <f>+VLOOKUP(A73,factors_list!$A:$J,7,FALSE)</f>
        <v>categorical</v>
      </c>
      <c r="R73" t="str">
        <f>+VLOOKUP(A73,factors_list!$A:$J,9,FALSE)</f>
        <v>holpa</v>
      </c>
      <c r="S73" t="str">
        <f>+VLOOKUP(A73,factors_list!$A:$J,10,FALSE)</f>
        <v>NA</v>
      </c>
    </row>
    <row r="74" spans="1:19" x14ac:dyDescent="0.35">
      <c r="A74" s="5" t="s">
        <v>316</v>
      </c>
      <c r="B74" s="5" t="s">
        <v>2138</v>
      </c>
      <c r="C74" s="5" t="s">
        <v>317</v>
      </c>
      <c r="D74" s="5"/>
      <c r="E74" s="5"/>
      <c r="F74" s="5" t="b">
        <v>1</v>
      </c>
      <c r="G74" s="5" t="s">
        <v>2139</v>
      </c>
      <c r="H74" s="5"/>
      <c r="I74" s="5"/>
      <c r="J74" s="5"/>
      <c r="K74" s="5"/>
      <c r="M74" t="e">
        <f>+VLOOKUP(A74,factors_list!$A:$J,3,FALSE)</f>
        <v>#N/A</v>
      </c>
      <c r="N74" t="e">
        <f>+VLOOKUP(A74,factors_list!$A:$J,4,FALSE)</f>
        <v>#N/A</v>
      </c>
      <c r="O74" t="e">
        <f>+VLOOKUP(A74,factors_list!$A:$J,5,FALSE)</f>
        <v>#N/A</v>
      </c>
      <c r="P74" t="e">
        <f>+VLOOKUP(A74,factors_list!$A:$J,6,FALSE)</f>
        <v>#N/A</v>
      </c>
      <c r="Q74" t="e">
        <f>+VLOOKUP(A74,factors_list!$A:$J,7,FALSE)</f>
        <v>#N/A</v>
      </c>
      <c r="R74" t="e">
        <f>+VLOOKUP(A74,factors_list!$A:$J,9,FALSE)</f>
        <v>#N/A</v>
      </c>
      <c r="S74" t="e">
        <f>+VLOOKUP(A74,factors_list!$A:$J,10,FALSE)</f>
        <v>#N/A</v>
      </c>
    </row>
    <row r="75" spans="1:19" x14ac:dyDescent="0.35">
      <c r="A75" s="5" t="s">
        <v>318</v>
      </c>
      <c r="B75" s="5" t="s">
        <v>2140</v>
      </c>
      <c r="C75" s="5" t="s">
        <v>319</v>
      </c>
      <c r="D75" s="5"/>
      <c r="E75" s="5"/>
      <c r="F75" s="5" t="b">
        <v>1</v>
      </c>
      <c r="G75" s="5" t="s">
        <v>2141</v>
      </c>
      <c r="H75" s="5"/>
      <c r="I75" s="5"/>
      <c r="J75" s="5"/>
      <c r="K75" s="5"/>
      <c r="M75" t="e">
        <f>+VLOOKUP(A75,factors_list!$A:$J,3,FALSE)</f>
        <v>#N/A</v>
      </c>
      <c r="N75" t="e">
        <f>+VLOOKUP(A75,factors_list!$A:$J,4,FALSE)</f>
        <v>#N/A</v>
      </c>
      <c r="O75" t="e">
        <f>+VLOOKUP(A75,factors_list!$A:$J,5,FALSE)</f>
        <v>#N/A</v>
      </c>
      <c r="P75" t="e">
        <f>+VLOOKUP(A75,factors_list!$A:$J,6,FALSE)</f>
        <v>#N/A</v>
      </c>
      <c r="Q75" t="e">
        <f>+VLOOKUP(A75,factors_list!$A:$J,7,FALSE)</f>
        <v>#N/A</v>
      </c>
      <c r="R75" t="e">
        <f>+VLOOKUP(A75,factors_list!$A:$J,9,FALSE)</f>
        <v>#N/A</v>
      </c>
      <c r="S75" t="e">
        <f>+VLOOKUP(A75,factors_list!$A:$J,10,FALSE)</f>
        <v>#N/A</v>
      </c>
    </row>
    <row r="76" spans="1:19" x14ac:dyDescent="0.35">
      <c r="A76" s="5" t="s">
        <v>320</v>
      </c>
      <c r="B76" s="5" t="s">
        <v>2142</v>
      </c>
      <c r="C76" s="5" t="s">
        <v>321</v>
      </c>
      <c r="D76" s="5"/>
      <c r="E76" s="5"/>
      <c r="F76" s="5" t="b">
        <v>1</v>
      </c>
      <c r="G76" s="5" t="s">
        <v>2143</v>
      </c>
      <c r="H76" s="5"/>
      <c r="I76" s="5"/>
      <c r="J76" s="5"/>
      <c r="K76" s="5"/>
      <c r="M76" t="e">
        <f>+VLOOKUP(A76,factors_list!$A:$J,3,FALSE)</f>
        <v>#N/A</v>
      </c>
      <c r="N76" t="e">
        <f>+VLOOKUP(A76,factors_list!$A:$J,4,FALSE)</f>
        <v>#N/A</v>
      </c>
      <c r="O76" t="e">
        <f>+VLOOKUP(A76,factors_list!$A:$J,5,FALSE)</f>
        <v>#N/A</v>
      </c>
      <c r="P76" t="e">
        <f>+VLOOKUP(A76,factors_list!$A:$J,6,FALSE)</f>
        <v>#N/A</v>
      </c>
      <c r="Q76" t="e">
        <f>+VLOOKUP(A76,factors_list!$A:$J,7,FALSE)</f>
        <v>#N/A</v>
      </c>
      <c r="R76" t="e">
        <f>+VLOOKUP(A76,factors_list!$A:$J,9,FALSE)</f>
        <v>#N/A</v>
      </c>
      <c r="S76" t="e">
        <f>+VLOOKUP(A76,factors_list!$A:$J,10,FALSE)</f>
        <v>#N/A</v>
      </c>
    </row>
    <row r="77" spans="1:19" hidden="1" x14ac:dyDescent="0.35">
      <c r="A77" s="5" t="s">
        <v>322</v>
      </c>
      <c r="B77" s="5" t="s">
        <v>2099</v>
      </c>
      <c r="C77" s="5" t="s">
        <v>323</v>
      </c>
      <c r="D77" s="5"/>
      <c r="E77" s="5"/>
      <c r="F77" s="5"/>
      <c r="G77" s="5"/>
      <c r="H77" s="5"/>
      <c r="I77" s="5"/>
      <c r="J77" s="5"/>
      <c r="K77" s="5"/>
      <c r="M77" t="e">
        <f>+VLOOKUP(A77,factors_list!$A:$J,3,FALSE)</f>
        <v>#N/A</v>
      </c>
      <c r="N77" t="e">
        <f>+VLOOKUP(A77,factors_list!$A:$J,4,FALSE)</f>
        <v>#N/A</v>
      </c>
      <c r="O77" t="e">
        <f>+VLOOKUP(A77,factors_list!$A:$J,5,FALSE)</f>
        <v>#N/A</v>
      </c>
      <c r="P77" t="e">
        <f>+VLOOKUP(A77,factors_list!$A:$J,6,FALSE)</f>
        <v>#N/A</v>
      </c>
      <c r="Q77" t="e">
        <f>+VLOOKUP(A77,factors_list!$A:$J,7,FALSE)</f>
        <v>#N/A</v>
      </c>
      <c r="R77" t="e">
        <f>+VLOOKUP(A77,factors_list!$A:$J,9,FALSE)</f>
        <v>#N/A</v>
      </c>
      <c r="S77" t="e">
        <f>+VLOOKUP(A77,factors_list!$A:$J,10,FALSE)</f>
        <v>#N/A</v>
      </c>
    </row>
    <row r="78" spans="1:19" hidden="1" x14ac:dyDescent="0.35">
      <c r="A78" s="5" t="s">
        <v>324</v>
      </c>
      <c r="B78" s="5" t="s">
        <v>2099</v>
      </c>
      <c r="C78" s="5" t="s">
        <v>325</v>
      </c>
      <c r="D78" s="5"/>
      <c r="E78" s="5" t="s">
        <v>2103</v>
      </c>
      <c r="F78" s="5"/>
      <c r="G78" s="5"/>
      <c r="H78" s="5"/>
      <c r="I78" s="5"/>
      <c r="J78" s="5"/>
      <c r="K78" s="5"/>
      <c r="M78" t="e">
        <f>+VLOOKUP(A78,factors_list!$A:$J,3,FALSE)</f>
        <v>#N/A</v>
      </c>
      <c r="N78" t="e">
        <f>+VLOOKUP(A78,factors_list!$A:$J,4,FALSE)</f>
        <v>#N/A</v>
      </c>
      <c r="O78" t="e">
        <f>+VLOOKUP(A78,factors_list!$A:$J,5,FALSE)</f>
        <v>#N/A</v>
      </c>
      <c r="P78" t="e">
        <f>+VLOOKUP(A78,factors_list!$A:$J,6,FALSE)</f>
        <v>#N/A</v>
      </c>
      <c r="Q78" t="e">
        <f>+VLOOKUP(A78,factors_list!$A:$J,7,FALSE)</f>
        <v>#N/A</v>
      </c>
      <c r="R78" t="e">
        <f>+VLOOKUP(A78,factors_list!$A:$J,9,FALSE)</f>
        <v>#N/A</v>
      </c>
      <c r="S78" t="e">
        <f>+VLOOKUP(A78,factors_list!$A:$J,10,FALSE)</f>
        <v>#N/A</v>
      </c>
    </row>
    <row r="79" spans="1:19" x14ac:dyDescent="0.35">
      <c r="A79" s="5" t="s">
        <v>326</v>
      </c>
      <c r="B79" s="5" t="s">
        <v>2144</v>
      </c>
      <c r="C79" s="5" t="s">
        <v>327</v>
      </c>
      <c r="D79" s="5"/>
      <c r="E79" s="5"/>
      <c r="F79" s="5" t="b">
        <v>1</v>
      </c>
      <c r="G79" s="5"/>
      <c r="H79" s="5"/>
      <c r="I79" s="5"/>
      <c r="J79" s="5"/>
      <c r="K79" s="5"/>
      <c r="M79" t="e">
        <f>+VLOOKUP(A79,factors_list!$A:$J,3,FALSE)</f>
        <v>#N/A</v>
      </c>
      <c r="N79" t="e">
        <f>+VLOOKUP(A79,factors_list!$A:$J,4,FALSE)</f>
        <v>#N/A</v>
      </c>
      <c r="O79" t="e">
        <f>+VLOOKUP(A79,factors_list!$A:$J,5,FALSE)</f>
        <v>#N/A</v>
      </c>
      <c r="P79" t="e">
        <f>+VLOOKUP(A79,factors_list!$A:$J,6,FALSE)</f>
        <v>#N/A</v>
      </c>
      <c r="Q79" t="e">
        <f>+VLOOKUP(A79,factors_list!$A:$J,7,FALSE)</f>
        <v>#N/A</v>
      </c>
      <c r="R79" t="e">
        <f>+VLOOKUP(A79,factors_list!$A:$J,9,FALSE)</f>
        <v>#N/A</v>
      </c>
      <c r="S79" t="e">
        <f>+VLOOKUP(A79,factors_list!$A:$J,10,FALSE)</f>
        <v>#N/A</v>
      </c>
    </row>
    <row r="80" spans="1:19" x14ac:dyDescent="0.35">
      <c r="A80" s="5" t="s">
        <v>328</v>
      </c>
      <c r="B80" s="5" t="s">
        <v>2104</v>
      </c>
      <c r="C80" s="5" t="s">
        <v>327</v>
      </c>
      <c r="D80" s="5"/>
      <c r="E80" s="5"/>
      <c r="F80" s="5" t="b">
        <v>1</v>
      </c>
      <c r="G80" s="5" t="s">
        <v>2145</v>
      </c>
      <c r="H80" s="5"/>
      <c r="I80" s="5"/>
      <c r="J80" s="5"/>
      <c r="K80" s="5"/>
      <c r="M80" t="e">
        <f>+VLOOKUP(A80,factors_list!$A:$J,3,FALSE)</f>
        <v>#N/A</v>
      </c>
      <c r="N80" t="e">
        <f>+VLOOKUP(A80,factors_list!$A:$J,4,FALSE)</f>
        <v>#N/A</v>
      </c>
      <c r="O80" t="e">
        <f>+VLOOKUP(A80,factors_list!$A:$J,5,FALSE)</f>
        <v>#N/A</v>
      </c>
      <c r="P80" t="e">
        <f>+VLOOKUP(A80,factors_list!$A:$J,6,FALSE)</f>
        <v>#N/A</v>
      </c>
      <c r="Q80" t="e">
        <f>+VLOOKUP(A80,factors_list!$A:$J,7,FALSE)</f>
        <v>#N/A</v>
      </c>
      <c r="R80" t="e">
        <f>+VLOOKUP(A80,factors_list!$A:$J,9,FALSE)</f>
        <v>#N/A</v>
      </c>
      <c r="S80" t="e">
        <f>+VLOOKUP(A80,factors_list!$A:$J,10,FALSE)</f>
        <v>#N/A</v>
      </c>
    </row>
    <row r="81" spans="1:19" hidden="1" x14ac:dyDescent="0.35">
      <c r="A81" s="5" t="s">
        <v>329</v>
      </c>
      <c r="B81" s="5" t="s">
        <v>2108</v>
      </c>
      <c r="C81" s="5"/>
      <c r="D81" s="5"/>
      <c r="E81" s="5"/>
      <c r="F81" s="5"/>
      <c r="G81" s="5"/>
      <c r="H81" s="5"/>
      <c r="I81" s="5"/>
      <c r="J81" s="5"/>
      <c r="K81" s="5"/>
      <c r="M81" t="e">
        <f>+VLOOKUP(A81,factors_list!$A:$J,3,FALSE)</f>
        <v>#N/A</v>
      </c>
      <c r="N81" t="e">
        <f>+VLOOKUP(A81,factors_list!$A:$J,4,FALSE)</f>
        <v>#N/A</v>
      </c>
      <c r="O81" t="e">
        <f>+VLOOKUP(A81,factors_list!$A:$J,5,FALSE)</f>
        <v>#N/A</v>
      </c>
      <c r="P81" t="e">
        <f>+VLOOKUP(A81,factors_list!$A:$J,6,FALSE)</f>
        <v>#N/A</v>
      </c>
      <c r="Q81" t="e">
        <f>+VLOOKUP(A81,factors_list!$A:$J,7,FALSE)</f>
        <v>#N/A</v>
      </c>
      <c r="R81" t="e">
        <f>+VLOOKUP(A81,factors_list!$A:$J,9,FALSE)</f>
        <v>#N/A</v>
      </c>
      <c r="S81" t="e">
        <f>+VLOOKUP(A81,factors_list!$A:$J,10,FALSE)</f>
        <v>#N/A</v>
      </c>
    </row>
    <row r="82" spans="1:19" hidden="1" x14ac:dyDescent="0.35">
      <c r="A82" s="5" t="s">
        <v>330</v>
      </c>
      <c r="B82" s="5" t="s">
        <v>2099</v>
      </c>
      <c r="C82" s="5" t="s">
        <v>331</v>
      </c>
      <c r="D82" s="5"/>
      <c r="E82" s="5" t="s">
        <v>2103</v>
      </c>
      <c r="F82" s="5"/>
      <c r="G82" s="5" t="s">
        <v>2146</v>
      </c>
      <c r="H82" s="5"/>
      <c r="I82" s="5"/>
      <c r="J82" s="5"/>
      <c r="K82" s="5"/>
      <c r="M82" t="e">
        <f>+VLOOKUP(A82,factors_list!$A:$J,3,FALSE)</f>
        <v>#N/A</v>
      </c>
      <c r="N82" t="e">
        <f>+VLOOKUP(A82,factors_list!$A:$J,4,FALSE)</f>
        <v>#N/A</v>
      </c>
      <c r="O82" t="e">
        <f>+VLOOKUP(A82,factors_list!$A:$J,5,FALSE)</f>
        <v>#N/A</v>
      </c>
      <c r="P82" t="e">
        <f>+VLOOKUP(A82,factors_list!$A:$J,6,FALSE)</f>
        <v>#N/A</v>
      </c>
      <c r="Q82" t="e">
        <f>+VLOOKUP(A82,factors_list!$A:$J,7,FALSE)</f>
        <v>#N/A</v>
      </c>
      <c r="R82" t="e">
        <f>+VLOOKUP(A82,factors_list!$A:$J,9,FALSE)</f>
        <v>#N/A</v>
      </c>
      <c r="S82" t="e">
        <f>+VLOOKUP(A82,factors_list!$A:$J,10,FALSE)</f>
        <v>#N/A</v>
      </c>
    </row>
    <row r="83" spans="1:19" x14ac:dyDescent="0.35">
      <c r="A83" s="5" t="s">
        <v>332</v>
      </c>
      <c r="B83" s="5" t="s">
        <v>2147</v>
      </c>
      <c r="C83" s="5" t="s">
        <v>333</v>
      </c>
      <c r="D83" s="5"/>
      <c r="E83" s="5"/>
      <c r="F83" s="5" t="b">
        <v>1</v>
      </c>
      <c r="G83" s="5"/>
      <c r="H83" s="5"/>
      <c r="I83" s="5"/>
      <c r="J83" s="5"/>
      <c r="K83" s="5"/>
      <c r="M83" t="e">
        <f>+VLOOKUP(A83,factors_list!$A:$J,3,FALSE)</f>
        <v>#N/A</v>
      </c>
      <c r="N83" t="e">
        <f>+VLOOKUP(A83,factors_list!$A:$J,4,FALSE)</f>
        <v>#N/A</v>
      </c>
      <c r="O83" t="e">
        <f>+VLOOKUP(A83,factors_list!$A:$J,5,FALSE)</f>
        <v>#N/A</v>
      </c>
      <c r="P83" t="e">
        <f>+VLOOKUP(A83,factors_list!$A:$J,6,FALSE)</f>
        <v>#N/A</v>
      </c>
      <c r="Q83" t="e">
        <f>+VLOOKUP(A83,factors_list!$A:$J,7,FALSE)</f>
        <v>#N/A</v>
      </c>
      <c r="R83" t="e">
        <f>+VLOOKUP(A83,factors_list!$A:$J,9,FALSE)</f>
        <v>#N/A</v>
      </c>
      <c r="S83" t="e">
        <f>+VLOOKUP(A83,factors_list!$A:$J,10,FALSE)</f>
        <v>#N/A</v>
      </c>
    </row>
    <row r="84" spans="1:19" x14ac:dyDescent="0.35">
      <c r="A84" s="5" t="s">
        <v>334</v>
      </c>
      <c r="B84" s="5" t="s">
        <v>2148</v>
      </c>
      <c r="C84" s="5" t="s">
        <v>335</v>
      </c>
      <c r="D84" s="5" t="s">
        <v>2149</v>
      </c>
      <c r="E84" s="5"/>
      <c r="F84" s="5" t="b">
        <v>1</v>
      </c>
      <c r="G84" s="5" t="s">
        <v>2150</v>
      </c>
      <c r="H84" s="5"/>
      <c r="I84" s="5" t="s">
        <v>2151</v>
      </c>
      <c r="J84" s="5"/>
      <c r="K84" s="5"/>
      <c r="M84" t="e">
        <f>+VLOOKUP(A84,factors_list!$A:$J,3,FALSE)</f>
        <v>#N/A</v>
      </c>
      <c r="N84" t="e">
        <f>+VLOOKUP(A84,factors_list!$A:$J,4,FALSE)</f>
        <v>#N/A</v>
      </c>
      <c r="O84" t="e">
        <f>+VLOOKUP(A84,factors_list!$A:$J,5,FALSE)</f>
        <v>#N/A</v>
      </c>
      <c r="P84" t="e">
        <f>+VLOOKUP(A84,factors_list!$A:$J,6,FALSE)</f>
        <v>#N/A</v>
      </c>
      <c r="Q84" t="e">
        <f>+VLOOKUP(A84,factors_list!$A:$J,7,FALSE)</f>
        <v>#N/A</v>
      </c>
      <c r="R84" t="e">
        <f>+VLOOKUP(A84,factors_list!$A:$J,9,FALSE)</f>
        <v>#N/A</v>
      </c>
      <c r="S84" t="e">
        <f>+VLOOKUP(A84,factors_list!$A:$J,10,FALSE)</f>
        <v>#N/A</v>
      </c>
    </row>
    <row r="85" spans="1:19" x14ac:dyDescent="0.35">
      <c r="A85" s="5" t="s">
        <v>336</v>
      </c>
      <c r="B85" s="5" t="s">
        <v>2104</v>
      </c>
      <c r="C85" s="5" t="s">
        <v>335</v>
      </c>
      <c r="D85" s="5"/>
      <c r="E85" s="5"/>
      <c r="F85" s="5" t="b">
        <v>1</v>
      </c>
      <c r="G85" s="5" t="s">
        <v>2152</v>
      </c>
      <c r="H85" s="5"/>
      <c r="I85" s="5"/>
      <c r="J85" s="5"/>
      <c r="K85" s="5"/>
      <c r="M85" t="e">
        <f>+VLOOKUP(A85,factors_list!$A:$J,3,FALSE)</f>
        <v>#N/A</v>
      </c>
      <c r="N85" t="e">
        <f>+VLOOKUP(A85,factors_list!$A:$J,4,FALSE)</f>
        <v>#N/A</v>
      </c>
      <c r="O85" t="e">
        <f>+VLOOKUP(A85,factors_list!$A:$J,5,FALSE)</f>
        <v>#N/A</v>
      </c>
      <c r="P85" t="e">
        <f>+VLOOKUP(A85,factors_list!$A:$J,6,FALSE)</f>
        <v>#N/A</v>
      </c>
      <c r="Q85" t="e">
        <f>+VLOOKUP(A85,factors_list!$A:$J,7,FALSE)</f>
        <v>#N/A</v>
      </c>
      <c r="R85" t="e">
        <f>+VLOOKUP(A85,factors_list!$A:$J,9,FALSE)</f>
        <v>#N/A</v>
      </c>
      <c r="S85" t="e">
        <f>+VLOOKUP(A85,factors_list!$A:$J,10,FALSE)</f>
        <v>#N/A</v>
      </c>
    </row>
    <row r="86" spans="1:19" hidden="1" x14ac:dyDescent="0.35">
      <c r="A86" s="5" t="s">
        <v>337</v>
      </c>
      <c r="B86" s="5" t="s">
        <v>2108</v>
      </c>
      <c r="C86" s="5"/>
      <c r="D86" s="5"/>
      <c r="E86" s="5"/>
      <c r="F86" s="5"/>
      <c r="G86" s="5"/>
      <c r="H86" s="5"/>
      <c r="I86" s="5"/>
      <c r="J86" s="5"/>
      <c r="K86" s="5"/>
      <c r="M86" t="e">
        <f>+VLOOKUP(A86,factors_list!$A:$J,3,FALSE)</f>
        <v>#N/A</v>
      </c>
      <c r="N86" t="e">
        <f>+VLOOKUP(A86,factors_list!$A:$J,4,FALSE)</f>
        <v>#N/A</v>
      </c>
      <c r="O86" t="e">
        <f>+VLOOKUP(A86,factors_list!$A:$J,5,FALSE)</f>
        <v>#N/A</v>
      </c>
      <c r="P86" t="e">
        <f>+VLOOKUP(A86,factors_list!$A:$J,6,FALSE)</f>
        <v>#N/A</v>
      </c>
      <c r="Q86" t="e">
        <f>+VLOOKUP(A86,factors_list!$A:$J,7,FALSE)</f>
        <v>#N/A</v>
      </c>
      <c r="R86" t="e">
        <f>+VLOOKUP(A86,factors_list!$A:$J,9,FALSE)</f>
        <v>#N/A</v>
      </c>
      <c r="S86" t="e">
        <f>+VLOOKUP(A86,factors_list!$A:$J,10,FALSE)</f>
        <v>#N/A</v>
      </c>
    </row>
    <row r="87" spans="1:19" hidden="1" x14ac:dyDescent="0.35">
      <c r="A87" s="5"/>
      <c r="B87" s="5" t="s">
        <v>2108</v>
      </c>
      <c r="C87" s="5"/>
      <c r="D87" s="5"/>
      <c r="E87" s="5"/>
      <c r="F87" s="5"/>
      <c r="G87" s="5"/>
      <c r="H87" s="5"/>
      <c r="I87" s="5"/>
      <c r="J87" s="5"/>
      <c r="K87" s="5"/>
      <c r="M87" t="e">
        <f>+VLOOKUP(A87,factors_list!$A:$J,3,FALSE)</f>
        <v>#N/A</v>
      </c>
      <c r="N87" t="e">
        <f>+VLOOKUP(A87,factors_list!$A:$J,4,FALSE)</f>
        <v>#N/A</v>
      </c>
      <c r="O87" t="e">
        <f>+VLOOKUP(A87,factors_list!$A:$J,5,FALSE)</f>
        <v>#N/A</v>
      </c>
      <c r="P87" t="e">
        <f>+VLOOKUP(A87,factors_list!$A:$J,6,FALSE)</f>
        <v>#N/A</v>
      </c>
      <c r="Q87" t="e">
        <f>+VLOOKUP(A87,factors_list!$A:$J,7,FALSE)</f>
        <v>#N/A</v>
      </c>
      <c r="R87" t="e">
        <f>+VLOOKUP(A87,factors_list!$A:$J,9,FALSE)</f>
        <v>#N/A</v>
      </c>
      <c r="S87" t="e">
        <f>+VLOOKUP(A87,factors_list!$A:$J,10,FALSE)</f>
        <v>#N/A</v>
      </c>
    </row>
    <row r="88" spans="1:19" hidden="1" x14ac:dyDescent="0.35">
      <c r="A88" s="5" t="s">
        <v>338</v>
      </c>
      <c r="B88" s="5" t="s">
        <v>2108</v>
      </c>
      <c r="C88" s="5"/>
      <c r="D88" s="5"/>
      <c r="E88" s="5"/>
      <c r="F88" s="5"/>
      <c r="G88" s="5"/>
      <c r="H88" s="5"/>
      <c r="I88" s="5"/>
      <c r="J88" s="5"/>
      <c r="K88" s="5"/>
      <c r="M88" t="e">
        <f>+VLOOKUP(A88,factors_list!$A:$J,3,FALSE)</f>
        <v>#N/A</v>
      </c>
      <c r="N88" t="e">
        <f>+VLOOKUP(A88,factors_list!$A:$J,4,FALSE)</f>
        <v>#N/A</v>
      </c>
      <c r="O88" t="e">
        <f>+VLOOKUP(A88,factors_list!$A:$J,5,FALSE)</f>
        <v>#N/A</v>
      </c>
      <c r="P88" t="e">
        <f>+VLOOKUP(A88,factors_list!$A:$J,6,FALSE)</f>
        <v>#N/A</v>
      </c>
      <c r="Q88" t="e">
        <f>+VLOOKUP(A88,factors_list!$A:$J,7,FALSE)</f>
        <v>#N/A</v>
      </c>
      <c r="R88" t="e">
        <f>+VLOOKUP(A88,factors_list!$A:$J,9,FALSE)</f>
        <v>#N/A</v>
      </c>
      <c r="S88" t="e">
        <f>+VLOOKUP(A88,factors_list!$A:$J,10,FALSE)</f>
        <v>#N/A</v>
      </c>
    </row>
    <row r="89" spans="1:19" hidden="1" x14ac:dyDescent="0.35">
      <c r="A89" s="5" t="s">
        <v>339</v>
      </c>
      <c r="B89" s="5" t="s">
        <v>2099</v>
      </c>
      <c r="C89" s="5" t="s">
        <v>340</v>
      </c>
      <c r="D89" s="5"/>
      <c r="E89" s="5"/>
      <c r="F89" s="5" t="b">
        <v>0</v>
      </c>
      <c r="G89" s="5" t="s">
        <v>2118</v>
      </c>
      <c r="H89" s="5"/>
      <c r="I89" s="5"/>
      <c r="J89" s="5"/>
      <c r="K89" s="5"/>
      <c r="M89" t="e">
        <f>+VLOOKUP(A89,factors_list!$A:$J,3,FALSE)</f>
        <v>#N/A</v>
      </c>
      <c r="N89" t="e">
        <f>+VLOOKUP(A89,factors_list!$A:$J,4,FALSE)</f>
        <v>#N/A</v>
      </c>
      <c r="O89" t="e">
        <f>+VLOOKUP(A89,factors_list!$A:$J,5,FALSE)</f>
        <v>#N/A</v>
      </c>
      <c r="P89" t="e">
        <f>+VLOOKUP(A89,factors_list!$A:$J,6,FALSE)</f>
        <v>#N/A</v>
      </c>
      <c r="Q89" t="e">
        <f>+VLOOKUP(A89,factors_list!$A:$J,7,FALSE)</f>
        <v>#N/A</v>
      </c>
      <c r="R89" t="e">
        <f>+VLOOKUP(A89,factors_list!$A:$J,9,FALSE)</f>
        <v>#N/A</v>
      </c>
      <c r="S89" t="e">
        <f>+VLOOKUP(A89,factors_list!$A:$J,10,FALSE)</f>
        <v>#N/A</v>
      </c>
    </row>
    <row r="90" spans="1:19" hidden="1" x14ac:dyDescent="0.35">
      <c r="A90" s="5" t="s">
        <v>341</v>
      </c>
      <c r="B90" s="5" t="s">
        <v>2099</v>
      </c>
      <c r="C90" s="5"/>
      <c r="D90" s="5"/>
      <c r="E90" s="5" t="s">
        <v>2103</v>
      </c>
      <c r="F90" s="5" t="b">
        <v>0</v>
      </c>
      <c r="G90" s="5"/>
      <c r="H90" s="5"/>
      <c r="I90" s="5"/>
      <c r="J90" s="5"/>
      <c r="K90" s="5"/>
      <c r="M90" t="e">
        <f>+VLOOKUP(A90,factors_list!$A:$J,3,FALSE)</f>
        <v>#N/A</v>
      </c>
      <c r="N90" t="e">
        <f>+VLOOKUP(A90,factors_list!$A:$J,4,FALSE)</f>
        <v>#N/A</v>
      </c>
      <c r="O90" t="e">
        <f>+VLOOKUP(A90,factors_list!$A:$J,5,FALSE)</f>
        <v>#N/A</v>
      </c>
      <c r="P90" t="e">
        <f>+VLOOKUP(A90,factors_list!$A:$J,6,FALSE)</f>
        <v>#N/A</v>
      </c>
      <c r="Q90" t="e">
        <f>+VLOOKUP(A90,factors_list!$A:$J,7,FALSE)</f>
        <v>#N/A</v>
      </c>
      <c r="R90" t="e">
        <f>+VLOOKUP(A90,factors_list!$A:$J,9,FALSE)</f>
        <v>#N/A</v>
      </c>
      <c r="S90" t="e">
        <f>+VLOOKUP(A90,factors_list!$A:$J,10,FALSE)</f>
        <v>#N/A</v>
      </c>
    </row>
    <row r="91" spans="1:19" hidden="1" x14ac:dyDescent="0.35">
      <c r="A91" s="5" t="s">
        <v>342</v>
      </c>
      <c r="B91" s="5" t="s">
        <v>2107</v>
      </c>
      <c r="C91" s="5" t="s">
        <v>343</v>
      </c>
      <c r="D91" s="5" t="s">
        <v>2153</v>
      </c>
      <c r="E91" s="5"/>
      <c r="F91" s="5" t="b">
        <v>0</v>
      </c>
      <c r="G91" s="5"/>
      <c r="H91" s="5"/>
      <c r="I91" s="5"/>
      <c r="J91" s="5"/>
      <c r="K91" s="5"/>
      <c r="M91" t="e">
        <f>+VLOOKUP(A91,factors_list!$A:$J,3,FALSE)</f>
        <v>#N/A</v>
      </c>
      <c r="N91" t="e">
        <f>+VLOOKUP(A91,factors_list!$A:$J,4,FALSE)</f>
        <v>#N/A</v>
      </c>
      <c r="O91" t="e">
        <f>+VLOOKUP(A91,factors_list!$A:$J,5,FALSE)</f>
        <v>#N/A</v>
      </c>
      <c r="P91" t="e">
        <f>+VLOOKUP(A91,factors_list!$A:$J,6,FALSE)</f>
        <v>#N/A</v>
      </c>
      <c r="Q91" t="e">
        <f>+VLOOKUP(A91,factors_list!$A:$J,7,FALSE)</f>
        <v>#N/A</v>
      </c>
      <c r="R91" t="e">
        <f>+VLOOKUP(A91,factors_list!$A:$J,9,FALSE)</f>
        <v>#N/A</v>
      </c>
      <c r="S91" t="e">
        <f>+VLOOKUP(A91,factors_list!$A:$J,10,FALSE)</f>
        <v>#N/A</v>
      </c>
    </row>
    <row r="92" spans="1:19" x14ac:dyDescent="0.35">
      <c r="A92" s="5" t="s">
        <v>140</v>
      </c>
      <c r="B92" s="5" t="s">
        <v>2131</v>
      </c>
      <c r="C92" s="5" t="s">
        <v>344</v>
      </c>
      <c r="D92" s="5" t="s">
        <v>2154</v>
      </c>
      <c r="E92" s="5"/>
      <c r="F92" s="5" t="b">
        <v>1</v>
      </c>
      <c r="G92" s="5"/>
      <c r="H92" s="5"/>
      <c r="I92" s="5"/>
      <c r="J92" s="5"/>
      <c r="K92" s="5"/>
      <c r="L92" t="str">
        <f>+VLOOKUP(A92,factors_list!$A:$J,2,FALSE)</f>
        <v>human capital</v>
      </c>
      <c r="M92">
        <f>+VLOOKUP(A92,factors_list!$A:$J,3,FALSE)</f>
        <v>0</v>
      </c>
      <c r="N92" t="str">
        <f>+VLOOKUP(A92,factors_list!$A:$J,4,FALSE)</f>
        <v>household</v>
      </c>
      <c r="O92" t="str">
        <f>+VLOOKUP(A92,factors_list!$A:$J,5,FALSE)</f>
        <v>adults male (18-65 years old)</v>
      </c>
      <c r="P92" t="str">
        <f>+VLOOKUP(A92,factors_list!$A:$J,6,FALSE)</f>
        <v>number of people</v>
      </c>
      <c r="Q92" t="str">
        <f>+VLOOKUP(A92,factors_list!$A:$J,7,FALSE)</f>
        <v>continuous</v>
      </c>
      <c r="R92" t="str">
        <f>+VLOOKUP(A92,factors_list!$A:$J,9,FALSE)</f>
        <v>holpa</v>
      </c>
      <c r="S92" t="str">
        <f>+VLOOKUP(A92,factors_list!$A:$J,10,FALSE)</f>
        <v>NA</v>
      </c>
    </row>
    <row r="93" spans="1:19" x14ac:dyDescent="0.35">
      <c r="A93" s="5" t="s">
        <v>141</v>
      </c>
      <c r="B93" s="5" t="s">
        <v>2131</v>
      </c>
      <c r="C93" s="5" t="s">
        <v>345</v>
      </c>
      <c r="D93" s="5" t="s">
        <v>2154</v>
      </c>
      <c r="E93" s="5"/>
      <c r="F93" s="5" t="b">
        <v>1</v>
      </c>
      <c r="G93" s="5"/>
      <c r="H93" s="5"/>
      <c r="I93" s="5"/>
      <c r="J93" s="5"/>
      <c r="K93" s="5"/>
      <c r="L93" t="str">
        <f>+VLOOKUP(A93,factors_list!$A:$J,2,FALSE)</f>
        <v>human capital</v>
      </c>
      <c r="M93">
        <f>+VLOOKUP(A93,factors_list!$A:$J,3,FALSE)</f>
        <v>0</v>
      </c>
      <c r="N93" t="str">
        <f>+VLOOKUP(A93,factors_list!$A:$J,4,FALSE)</f>
        <v>household</v>
      </c>
      <c r="O93" t="str">
        <f>+VLOOKUP(A93,factors_list!$A:$J,5,FALSE)</f>
        <v>adults female  (18-65 years old)</v>
      </c>
      <c r="P93" t="str">
        <f>+VLOOKUP(A93,factors_list!$A:$J,6,FALSE)</f>
        <v>number of people</v>
      </c>
      <c r="Q93" t="str">
        <f>+VLOOKUP(A93,factors_list!$A:$J,7,FALSE)</f>
        <v>continuous</v>
      </c>
      <c r="R93" t="str">
        <f>+VLOOKUP(A93,factors_list!$A:$J,9,FALSE)</f>
        <v>holpa</v>
      </c>
      <c r="S93" t="str">
        <f>+VLOOKUP(A93,factors_list!$A:$J,10,FALSE)</f>
        <v>NA</v>
      </c>
    </row>
    <row r="94" spans="1:19" x14ac:dyDescent="0.35">
      <c r="A94" s="5" t="s">
        <v>142</v>
      </c>
      <c r="B94" s="5" t="s">
        <v>2131</v>
      </c>
      <c r="C94" s="5" t="s">
        <v>346</v>
      </c>
      <c r="D94" s="5" t="s">
        <v>2154</v>
      </c>
      <c r="E94" s="5"/>
      <c r="F94" s="5" t="b">
        <v>1</v>
      </c>
      <c r="G94" s="5"/>
      <c r="H94" s="5"/>
      <c r="I94" s="5"/>
      <c r="J94" s="5"/>
      <c r="K94" s="5"/>
      <c r="L94" t="str">
        <f>+VLOOKUP(A94,factors_list!$A:$J,2,FALSE)</f>
        <v>human capital</v>
      </c>
      <c r="M94">
        <f>+VLOOKUP(A94,factors_list!$A:$J,3,FALSE)</f>
        <v>0</v>
      </c>
      <c r="N94" t="str">
        <f>+VLOOKUP(A94,factors_list!$A:$J,4,FALSE)</f>
        <v>household</v>
      </c>
      <c r="O94" t="str">
        <f>+VLOOKUP(A94,factors_list!$A:$J,5,FALSE)</f>
        <v>aduls male (&gt;65 years old)</v>
      </c>
      <c r="P94" t="str">
        <f>+VLOOKUP(A94,factors_list!$A:$J,6,FALSE)</f>
        <v>number of people</v>
      </c>
      <c r="Q94" t="str">
        <f>+VLOOKUP(A94,factors_list!$A:$J,7,FALSE)</f>
        <v>continuous</v>
      </c>
      <c r="R94" t="str">
        <f>+VLOOKUP(A94,factors_list!$A:$J,9,FALSE)</f>
        <v>holpa</v>
      </c>
      <c r="S94" t="str">
        <f>+VLOOKUP(A94,factors_list!$A:$J,10,FALSE)</f>
        <v>NA</v>
      </c>
    </row>
    <row r="95" spans="1:19" x14ac:dyDescent="0.35">
      <c r="A95" s="5" t="s">
        <v>143</v>
      </c>
      <c r="B95" s="5" t="s">
        <v>2131</v>
      </c>
      <c r="C95" s="5" t="s">
        <v>347</v>
      </c>
      <c r="D95" s="5" t="s">
        <v>2154</v>
      </c>
      <c r="E95" s="5"/>
      <c r="F95" s="5" t="b">
        <v>1</v>
      </c>
      <c r="G95" s="5"/>
      <c r="H95" s="5"/>
      <c r="I95" s="5"/>
      <c r="J95" s="5"/>
      <c r="K95" s="5"/>
      <c r="L95" t="str">
        <f>+VLOOKUP(A95,factors_list!$A:$J,2,FALSE)</f>
        <v>human capital</v>
      </c>
      <c r="M95">
        <f>+VLOOKUP(A95,factors_list!$A:$J,3,FALSE)</f>
        <v>0</v>
      </c>
      <c r="N95" t="str">
        <f>+VLOOKUP(A95,factors_list!$A:$J,4,FALSE)</f>
        <v>household</v>
      </c>
      <c r="O95" t="str">
        <f>+VLOOKUP(A95,factors_list!$A:$J,5,FALSE)</f>
        <v>aduls female  (&gt;65 years old)</v>
      </c>
      <c r="P95" t="str">
        <f>+VLOOKUP(A95,factors_list!$A:$J,6,FALSE)</f>
        <v>number of people</v>
      </c>
      <c r="Q95" t="str">
        <f>+VLOOKUP(A95,factors_list!$A:$J,7,FALSE)</f>
        <v>continuous</v>
      </c>
      <c r="R95" t="str">
        <f>+VLOOKUP(A95,factors_list!$A:$J,9,FALSE)</f>
        <v>holpa</v>
      </c>
      <c r="S95" t="str">
        <f>+VLOOKUP(A95,factors_list!$A:$J,10,FALSE)</f>
        <v>NA</v>
      </c>
    </row>
    <row r="96" spans="1:19" x14ac:dyDescent="0.35">
      <c r="A96" s="5" t="s">
        <v>144</v>
      </c>
      <c r="B96" s="5" t="s">
        <v>2131</v>
      </c>
      <c r="C96" s="5" t="s">
        <v>348</v>
      </c>
      <c r="D96" s="5" t="s">
        <v>2155</v>
      </c>
      <c r="E96" s="5"/>
      <c r="F96" s="5" t="b">
        <v>1</v>
      </c>
      <c r="G96" s="5"/>
      <c r="H96" s="5"/>
      <c r="I96" s="5"/>
      <c r="J96" s="5"/>
      <c r="K96" s="5"/>
      <c r="L96" t="str">
        <f>+VLOOKUP(A96,factors_list!$A:$J,2,FALSE)</f>
        <v>human capital</v>
      </c>
      <c r="M96">
        <f>+VLOOKUP(A96,factors_list!$A:$J,3,FALSE)</f>
        <v>0</v>
      </c>
      <c r="N96" t="str">
        <f>+VLOOKUP(A96,factors_list!$A:$J,4,FALSE)</f>
        <v>household</v>
      </c>
      <c r="O96" t="str">
        <f>+VLOOKUP(A96,factors_list!$A:$J,5,FALSE)</f>
        <v>children male (&lt;18 years old)</v>
      </c>
      <c r="P96" t="str">
        <f>+VLOOKUP(A96,factors_list!$A:$J,6,FALSE)</f>
        <v>number of people</v>
      </c>
      <c r="Q96" t="str">
        <f>+VLOOKUP(A96,factors_list!$A:$J,7,FALSE)</f>
        <v>continuous</v>
      </c>
      <c r="R96" t="str">
        <f>+VLOOKUP(A96,factors_list!$A:$J,9,FALSE)</f>
        <v>holpa</v>
      </c>
      <c r="S96" t="str">
        <f>+VLOOKUP(A96,factors_list!$A:$J,10,FALSE)</f>
        <v>NA</v>
      </c>
    </row>
    <row r="97" spans="1:19" x14ac:dyDescent="0.35">
      <c r="A97" s="5" t="s">
        <v>145</v>
      </c>
      <c r="B97" s="5" t="s">
        <v>2131</v>
      </c>
      <c r="C97" s="5" t="s">
        <v>349</v>
      </c>
      <c r="D97" s="5" t="s">
        <v>2155</v>
      </c>
      <c r="E97" s="5"/>
      <c r="F97" s="5" t="b">
        <v>1</v>
      </c>
      <c r="G97" s="5"/>
      <c r="H97" s="5"/>
      <c r="I97" s="5"/>
      <c r="J97" s="5"/>
      <c r="K97" s="5"/>
      <c r="L97" t="str">
        <f>+VLOOKUP(A97,factors_list!$A:$J,2,FALSE)</f>
        <v>human capital</v>
      </c>
      <c r="M97">
        <f>+VLOOKUP(A97,factors_list!$A:$J,3,FALSE)</f>
        <v>0</v>
      </c>
      <c r="N97" t="str">
        <f>+VLOOKUP(A97,factors_list!$A:$J,4,FALSE)</f>
        <v>household</v>
      </c>
      <c r="O97" t="str">
        <f>+VLOOKUP(A97,factors_list!$A:$J,5,FALSE)</f>
        <v>children female (&lt;18 years old)</v>
      </c>
      <c r="P97" t="str">
        <f>+VLOOKUP(A97,factors_list!$A:$J,6,FALSE)</f>
        <v>number of people</v>
      </c>
      <c r="Q97" t="str">
        <f>+VLOOKUP(A97,factors_list!$A:$J,7,FALSE)</f>
        <v>continuous</v>
      </c>
      <c r="R97" t="str">
        <f>+VLOOKUP(A97,factors_list!$A:$J,9,FALSE)</f>
        <v>holpa</v>
      </c>
      <c r="S97" t="str">
        <f>+VLOOKUP(A97,factors_list!$A:$J,10,FALSE)</f>
        <v>NA</v>
      </c>
    </row>
    <row r="98" spans="1:19" hidden="1" x14ac:dyDescent="0.35">
      <c r="A98" s="5" t="s">
        <v>350</v>
      </c>
      <c r="B98" s="5" t="s">
        <v>2108</v>
      </c>
      <c r="C98" s="5"/>
      <c r="D98" s="5"/>
      <c r="E98" s="5"/>
      <c r="F98" s="5"/>
      <c r="G98" s="5"/>
      <c r="H98" s="5"/>
      <c r="I98" s="5"/>
      <c r="J98" s="5"/>
      <c r="K98" s="5"/>
      <c r="M98" t="e">
        <f>+VLOOKUP(A98,factors_list!$A:$J,3,FALSE)</f>
        <v>#N/A</v>
      </c>
      <c r="N98" t="e">
        <f>+VLOOKUP(A98,factors_list!$A:$J,4,FALSE)</f>
        <v>#N/A</v>
      </c>
      <c r="O98" t="e">
        <f>+VLOOKUP(A98,factors_list!$A:$J,5,FALSE)</f>
        <v>#N/A</v>
      </c>
      <c r="P98" t="e">
        <f>+VLOOKUP(A98,factors_list!$A:$J,6,FALSE)</f>
        <v>#N/A</v>
      </c>
      <c r="Q98" t="e">
        <f>+VLOOKUP(A98,factors_list!$A:$J,7,FALSE)</f>
        <v>#N/A</v>
      </c>
      <c r="R98" t="e">
        <f>+VLOOKUP(A98,factors_list!$A:$J,9,FALSE)</f>
        <v>#N/A</v>
      </c>
      <c r="S98" t="e">
        <f>+VLOOKUP(A98,factors_list!$A:$J,10,FALSE)</f>
        <v>#N/A</v>
      </c>
    </row>
    <row r="99" spans="1:19" x14ac:dyDescent="0.35">
      <c r="A99" s="5" t="s">
        <v>351</v>
      </c>
      <c r="B99" s="5" t="s">
        <v>2137</v>
      </c>
      <c r="C99" s="5" t="s">
        <v>352</v>
      </c>
      <c r="D99" s="5"/>
      <c r="E99" s="5"/>
      <c r="F99" s="5" t="b">
        <v>1</v>
      </c>
      <c r="G99" s="5" t="s">
        <v>2156</v>
      </c>
      <c r="H99" s="5"/>
      <c r="I99" s="5"/>
      <c r="J99" s="5"/>
      <c r="K99" s="5"/>
      <c r="M99" t="e">
        <f>+VLOOKUP(A99,factors_list!$A:$J,3,FALSE)</f>
        <v>#N/A</v>
      </c>
      <c r="N99" t="e">
        <f>+VLOOKUP(A99,factors_list!$A:$J,4,FALSE)</f>
        <v>#N/A</v>
      </c>
      <c r="O99" t="e">
        <f>+VLOOKUP(A99,factors_list!$A:$J,5,FALSE)</f>
        <v>#N/A</v>
      </c>
      <c r="P99" t="e">
        <f>+VLOOKUP(A99,factors_list!$A:$J,6,FALSE)</f>
        <v>#N/A</v>
      </c>
      <c r="Q99" t="e">
        <f>+VLOOKUP(A99,factors_list!$A:$J,7,FALSE)</f>
        <v>#N/A</v>
      </c>
      <c r="R99" t="e">
        <f>+VLOOKUP(A99,factors_list!$A:$J,9,FALSE)</f>
        <v>#N/A</v>
      </c>
      <c r="S99" t="e">
        <f>+VLOOKUP(A99,factors_list!$A:$J,10,FALSE)</f>
        <v>#N/A</v>
      </c>
    </row>
    <row r="100" spans="1:19" x14ac:dyDescent="0.35">
      <c r="A100" s="5" t="s">
        <v>353</v>
      </c>
      <c r="B100" s="5" t="s">
        <v>2137</v>
      </c>
      <c r="C100" s="5" t="s">
        <v>354</v>
      </c>
      <c r="D100" s="5"/>
      <c r="E100" s="5"/>
      <c r="F100" s="5" t="b">
        <v>1</v>
      </c>
      <c r="G100" s="5" t="s">
        <v>2157</v>
      </c>
      <c r="H100" s="5"/>
      <c r="I100" s="5"/>
      <c r="J100" s="5"/>
      <c r="K100" s="5"/>
      <c r="M100" t="e">
        <f>+VLOOKUP(A100,factors_list!$A:$J,3,FALSE)</f>
        <v>#N/A</v>
      </c>
      <c r="N100" t="e">
        <f>+VLOOKUP(A100,factors_list!$A:$J,4,FALSE)</f>
        <v>#N/A</v>
      </c>
      <c r="O100" t="e">
        <f>+VLOOKUP(A100,factors_list!$A:$J,5,FALSE)</f>
        <v>#N/A</v>
      </c>
      <c r="P100" t="e">
        <f>+VLOOKUP(A100,factors_list!$A:$J,6,FALSE)</f>
        <v>#N/A</v>
      </c>
      <c r="Q100" t="e">
        <f>+VLOOKUP(A100,factors_list!$A:$J,7,FALSE)</f>
        <v>#N/A</v>
      </c>
      <c r="R100" t="e">
        <f>+VLOOKUP(A100,factors_list!$A:$J,9,FALSE)</f>
        <v>#N/A</v>
      </c>
      <c r="S100" t="e">
        <f>+VLOOKUP(A100,factors_list!$A:$J,10,FALSE)</f>
        <v>#N/A</v>
      </c>
    </row>
    <row r="101" spans="1:19" x14ac:dyDescent="0.35">
      <c r="A101" s="5" t="s">
        <v>355</v>
      </c>
      <c r="B101" s="5" t="s">
        <v>2158</v>
      </c>
      <c r="C101" s="5" t="s">
        <v>356</v>
      </c>
      <c r="D101" s="5"/>
      <c r="E101" s="5"/>
      <c r="F101" s="5" t="b">
        <v>1</v>
      </c>
      <c r="G101" s="5" t="s">
        <v>2159</v>
      </c>
      <c r="H101" s="5"/>
      <c r="I101" s="5"/>
      <c r="J101" s="5"/>
      <c r="K101" s="5"/>
      <c r="M101" t="e">
        <f>+VLOOKUP(A101,factors_list!$A:$J,3,FALSE)</f>
        <v>#N/A</v>
      </c>
      <c r="N101" t="e">
        <f>+VLOOKUP(A101,factors_list!$A:$J,4,FALSE)</f>
        <v>#N/A</v>
      </c>
      <c r="O101" t="e">
        <f>+VLOOKUP(A101,factors_list!$A:$J,5,FALSE)</f>
        <v>#N/A</v>
      </c>
      <c r="P101" t="e">
        <f>+VLOOKUP(A101,factors_list!$A:$J,6,FALSE)</f>
        <v>#N/A</v>
      </c>
      <c r="Q101" t="e">
        <f>+VLOOKUP(A101,factors_list!$A:$J,7,FALSE)</f>
        <v>#N/A</v>
      </c>
      <c r="R101" t="e">
        <f>+VLOOKUP(A101,factors_list!$A:$J,9,FALSE)</f>
        <v>#N/A</v>
      </c>
      <c r="S101" t="e">
        <f>+VLOOKUP(A101,factors_list!$A:$J,10,FALSE)</f>
        <v>#N/A</v>
      </c>
    </row>
    <row r="102" spans="1:19" hidden="1" x14ac:dyDescent="0.35">
      <c r="A102" s="5" t="s">
        <v>357</v>
      </c>
      <c r="B102" s="5" t="s">
        <v>2099</v>
      </c>
      <c r="C102" s="5"/>
      <c r="D102" s="5"/>
      <c r="E102" s="5" t="s">
        <v>2103</v>
      </c>
      <c r="F102" s="5" t="b">
        <v>0</v>
      </c>
      <c r="G102" s="5"/>
      <c r="H102" s="5"/>
      <c r="I102" s="5"/>
      <c r="J102" s="5"/>
      <c r="K102" s="5"/>
      <c r="M102" t="e">
        <f>+VLOOKUP(A102,factors_list!$A:$J,3,FALSE)</f>
        <v>#N/A</v>
      </c>
      <c r="N102" t="e">
        <f>+VLOOKUP(A102,factors_list!$A:$J,4,FALSE)</f>
        <v>#N/A</v>
      </c>
      <c r="O102" t="e">
        <f>+VLOOKUP(A102,factors_list!$A:$J,5,FALSE)</f>
        <v>#N/A</v>
      </c>
      <c r="P102" t="e">
        <f>+VLOOKUP(A102,factors_list!$A:$J,6,FALSE)</f>
        <v>#N/A</v>
      </c>
      <c r="Q102" t="e">
        <f>+VLOOKUP(A102,factors_list!$A:$J,7,FALSE)</f>
        <v>#N/A</v>
      </c>
      <c r="R102" t="e">
        <f>+VLOOKUP(A102,factors_list!$A:$J,9,FALSE)</f>
        <v>#N/A</v>
      </c>
      <c r="S102" t="e">
        <f>+VLOOKUP(A102,factors_list!$A:$J,10,FALSE)</f>
        <v>#N/A</v>
      </c>
    </row>
    <row r="103" spans="1:19" hidden="1" x14ac:dyDescent="0.35">
      <c r="A103" s="5" t="s">
        <v>358</v>
      </c>
      <c r="B103" s="5" t="s">
        <v>2107</v>
      </c>
      <c r="C103" s="5" t="s">
        <v>359</v>
      </c>
      <c r="D103" s="5"/>
      <c r="E103" s="5"/>
      <c r="F103" s="5" t="b">
        <v>0</v>
      </c>
      <c r="G103" s="5"/>
      <c r="H103" s="5"/>
      <c r="I103" s="5"/>
      <c r="J103" s="5"/>
      <c r="K103" s="5"/>
      <c r="M103" t="e">
        <f>+VLOOKUP(A103,factors_list!$A:$J,3,FALSE)</f>
        <v>#N/A</v>
      </c>
      <c r="N103" t="e">
        <f>+VLOOKUP(A103,factors_list!$A:$J,4,FALSE)</f>
        <v>#N/A</v>
      </c>
      <c r="O103" t="e">
        <f>+VLOOKUP(A103,factors_list!$A:$J,5,FALSE)</f>
        <v>#N/A</v>
      </c>
      <c r="P103" t="e">
        <f>+VLOOKUP(A103,factors_list!$A:$J,6,FALSE)</f>
        <v>#N/A</v>
      </c>
      <c r="Q103" t="e">
        <f>+VLOOKUP(A103,factors_list!$A:$J,7,FALSE)</f>
        <v>#N/A</v>
      </c>
      <c r="R103" t="e">
        <f>+VLOOKUP(A103,factors_list!$A:$J,9,FALSE)</f>
        <v>#N/A</v>
      </c>
      <c r="S103" t="e">
        <f>+VLOOKUP(A103,factors_list!$A:$J,10,FALSE)</f>
        <v>#N/A</v>
      </c>
    </row>
    <row r="104" spans="1:19" x14ac:dyDescent="0.35">
      <c r="A104" s="5" t="s">
        <v>151</v>
      </c>
      <c r="B104" s="5" t="s">
        <v>2160</v>
      </c>
      <c r="C104" s="5" t="s">
        <v>360</v>
      </c>
      <c r="D104" s="5" t="s">
        <v>2161</v>
      </c>
      <c r="E104" s="5"/>
      <c r="F104" s="5" t="b">
        <v>1</v>
      </c>
      <c r="G104" s="5"/>
      <c r="H104" s="5"/>
      <c r="I104" s="5"/>
      <c r="J104" s="5"/>
      <c r="K104" s="5"/>
      <c r="L104" t="str">
        <f>+VLOOKUP(A104,factors_list!$A:$J,2,FALSE)</f>
        <v>political and institutional context/knowledge</v>
      </c>
      <c r="M104" t="str">
        <f>+VLOOKUP(A104,factors_list!$A:$J,3,FALSE)</f>
        <v>knowledge</v>
      </c>
      <c r="N104" t="str">
        <f>+VLOOKUP(A104,factors_list!$A:$J,4,FALSE)</f>
        <v>training</v>
      </c>
      <c r="O104" t="str">
        <f>+VLOOKUP(A104,factors_list!$A:$J,5,FALSE)</f>
        <v>training in innovative or best management agricultural practices</v>
      </c>
      <c r="P104" t="str">
        <f>+VLOOKUP(A104,factors_list!$A:$J,6,FALSE)</f>
        <v>1= yes, 0= no, 2= I don’t know</v>
      </c>
      <c r="Q104" t="str">
        <f>+VLOOKUP(A104,factors_list!$A:$J,7,FALSE)</f>
        <v>categorical</v>
      </c>
      <c r="R104" t="str">
        <f>+VLOOKUP(A104,factors_list!$A:$J,9,FALSE)</f>
        <v>holpa</v>
      </c>
      <c r="S104" t="str">
        <f>+VLOOKUP(A104,factors_list!$A:$J,10,FALSE)</f>
        <v>NA</v>
      </c>
    </row>
    <row r="105" spans="1:19" x14ac:dyDescent="0.35">
      <c r="A105" s="5" t="s">
        <v>152</v>
      </c>
      <c r="B105" s="5" t="s">
        <v>2160</v>
      </c>
      <c r="C105" s="5" t="s">
        <v>361</v>
      </c>
      <c r="D105" s="5" t="s">
        <v>2161</v>
      </c>
      <c r="E105" s="5"/>
      <c r="F105" s="5" t="b">
        <v>1</v>
      </c>
      <c r="G105" s="5"/>
      <c r="H105" s="5"/>
      <c r="I105" s="5"/>
      <c r="J105" s="5"/>
      <c r="K105" s="5"/>
      <c r="L105" t="str">
        <f>+VLOOKUP(A105,factors_list!$A:$J,2,FALSE)</f>
        <v>political and institutional context/knowledge</v>
      </c>
      <c r="M105" t="str">
        <f>+VLOOKUP(A105,factors_list!$A:$J,3,FALSE)</f>
        <v>knowledge</v>
      </c>
      <c r="N105" t="str">
        <f>+VLOOKUP(A105,factors_list!$A:$J,4,FALSE)</f>
        <v>training</v>
      </c>
      <c r="O105" t="str">
        <f>+VLOOKUP(A105,factors_list!$A:$J,5,FALSE)</f>
        <v>training in agribusiness management and value addition</v>
      </c>
      <c r="P105" t="str">
        <f>+VLOOKUP(A105,factors_list!$A:$J,6,FALSE)</f>
        <v>1= yes, 0= no, 2= I don’t know</v>
      </c>
      <c r="Q105" t="str">
        <f>+VLOOKUP(A105,factors_list!$A:$J,7,FALSE)</f>
        <v>categorical</v>
      </c>
      <c r="R105" t="str">
        <f>+VLOOKUP(A105,factors_list!$A:$J,9,FALSE)</f>
        <v>holpa</v>
      </c>
      <c r="S105" t="str">
        <f>+VLOOKUP(A105,factors_list!$A:$J,10,FALSE)</f>
        <v>NA</v>
      </c>
    </row>
    <row r="106" spans="1:19" x14ac:dyDescent="0.35">
      <c r="A106" s="5" t="s">
        <v>155</v>
      </c>
      <c r="B106" s="5" t="s">
        <v>2160</v>
      </c>
      <c r="C106" s="5" t="s">
        <v>362</v>
      </c>
      <c r="D106" s="5" t="s">
        <v>2161</v>
      </c>
      <c r="E106" s="5"/>
      <c r="F106" s="5" t="b">
        <v>0</v>
      </c>
      <c r="G106" s="5"/>
      <c r="H106" s="5"/>
      <c r="I106" s="5"/>
      <c r="J106" s="5"/>
      <c r="K106" s="5"/>
      <c r="L106" t="str">
        <f>+VLOOKUP(A106,factors_list!$A:$J,2,FALSE)</f>
        <v>political and institutional context/knowledge</v>
      </c>
      <c r="M106" t="str">
        <f>+VLOOKUP(A106,factors_list!$A:$J,3,FALSE)</f>
        <v>knowledge</v>
      </c>
      <c r="N106" t="str">
        <f>+VLOOKUP(A106,factors_list!$A:$J,4,FALSE)</f>
        <v>training</v>
      </c>
      <c r="O106" t="str">
        <f>+VLOOKUP(A106,factors_list!$A:$J,5,FALSE)</f>
        <v>participation in other training</v>
      </c>
      <c r="P106" t="str">
        <f>+VLOOKUP(A106,factors_list!$A:$J,6,FALSE)</f>
        <v>1= yes, 0= no, 2= I don’t know</v>
      </c>
      <c r="Q106" t="str">
        <f>+VLOOKUP(A106,factors_list!$A:$J,7,FALSE)</f>
        <v>categorical</v>
      </c>
      <c r="R106" t="str">
        <f>+VLOOKUP(A106,factors_list!$A:$J,9,FALSE)</f>
        <v>holpa</v>
      </c>
      <c r="S106" t="str">
        <f>+VLOOKUP(A106,factors_list!$A:$J,10,FALSE)</f>
        <v>NA</v>
      </c>
    </row>
    <row r="107" spans="1:19" x14ac:dyDescent="0.35">
      <c r="A107" s="5" t="s">
        <v>363</v>
      </c>
      <c r="B107" s="5" t="s">
        <v>2104</v>
      </c>
      <c r="C107" s="5" t="s">
        <v>364</v>
      </c>
      <c r="D107" s="5"/>
      <c r="E107" s="5"/>
      <c r="F107" s="5" t="b">
        <v>1</v>
      </c>
      <c r="G107" s="5" t="s">
        <v>2162</v>
      </c>
      <c r="H107" s="5"/>
      <c r="I107" s="5"/>
      <c r="J107" s="5"/>
      <c r="K107" s="5"/>
      <c r="M107" t="e">
        <f>+VLOOKUP(A107,factors_list!$A:$J,3,FALSE)</f>
        <v>#N/A</v>
      </c>
      <c r="N107" t="e">
        <f>+VLOOKUP(A107,factors_list!$A:$J,4,FALSE)</f>
        <v>#N/A</v>
      </c>
      <c r="O107" t="e">
        <f>+VLOOKUP(A107,factors_list!$A:$J,5,FALSE)</f>
        <v>#N/A</v>
      </c>
      <c r="P107" t="e">
        <f>+VLOOKUP(A107,factors_list!$A:$J,6,FALSE)</f>
        <v>#N/A</v>
      </c>
      <c r="Q107" t="e">
        <f>+VLOOKUP(A107,factors_list!$A:$J,7,FALSE)</f>
        <v>#N/A</v>
      </c>
      <c r="R107" t="e">
        <f>+VLOOKUP(A107,factors_list!$A:$J,9,FALSE)</f>
        <v>#N/A</v>
      </c>
      <c r="S107" t="e">
        <f>+VLOOKUP(A107,factors_list!$A:$J,10,FALSE)</f>
        <v>#N/A</v>
      </c>
    </row>
    <row r="108" spans="1:19" hidden="1" x14ac:dyDescent="0.35">
      <c r="A108" s="5" t="s">
        <v>365</v>
      </c>
      <c r="B108" s="5" t="s">
        <v>2108</v>
      </c>
      <c r="C108" s="5"/>
      <c r="D108" s="5"/>
      <c r="E108" s="5"/>
      <c r="F108" s="5"/>
      <c r="G108" s="5"/>
      <c r="H108" s="5"/>
      <c r="I108" s="5"/>
      <c r="J108" s="5"/>
      <c r="K108" s="5"/>
      <c r="M108" t="e">
        <f>+VLOOKUP(A108,factors_list!$A:$J,3,FALSE)</f>
        <v>#N/A</v>
      </c>
      <c r="N108" t="e">
        <f>+VLOOKUP(A108,factors_list!$A:$J,4,FALSE)</f>
        <v>#N/A</v>
      </c>
      <c r="O108" t="e">
        <f>+VLOOKUP(A108,factors_list!$A:$J,5,FALSE)</f>
        <v>#N/A</v>
      </c>
      <c r="P108" t="e">
        <f>+VLOOKUP(A108,factors_list!$A:$J,6,FALSE)</f>
        <v>#N/A</v>
      </c>
      <c r="Q108" t="e">
        <f>+VLOOKUP(A108,factors_list!$A:$J,7,FALSE)</f>
        <v>#N/A</v>
      </c>
      <c r="R108" t="e">
        <f>+VLOOKUP(A108,factors_list!$A:$J,9,FALSE)</f>
        <v>#N/A</v>
      </c>
      <c r="S108" t="e">
        <f>+VLOOKUP(A108,factors_list!$A:$J,10,FALSE)</f>
        <v>#N/A</v>
      </c>
    </row>
    <row r="109" spans="1:19" hidden="1" x14ac:dyDescent="0.35">
      <c r="A109" s="5" t="s">
        <v>366</v>
      </c>
      <c r="B109" s="5" t="s">
        <v>2099</v>
      </c>
      <c r="C109" s="5"/>
      <c r="D109" s="5"/>
      <c r="E109" s="5" t="s">
        <v>2103</v>
      </c>
      <c r="F109" s="5" t="b">
        <v>1</v>
      </c>
      <c r="G109" s="5"/>
      <c r="H109" s="5"/>
      <c r="I109" s="5"/>
      <c r="J109" s="5"/>
      <c r="K109" s="5"/>
      <c r="M109" t="e">
        <f>+VLOOKUP(A109,factors_list!$A:$J,3,FALSE)</f>
        <v>#N/A</v>
      </c>
      <c r="N109" t="e">
        <f>+VLOOKUP(A109,factors_list!$A:$J,4,FALSE)</f>
        <v>#N/A</v>
      </c>
      <c r="O109" t="e">
        <f>+VLOOKUP(A109,factors_list!$A:$J,5,FALSE)</f>
        <v>#N/A</v>
      </c>
      <c r="P109" t="e">
        <f>+VLOOKUP(A109,factors_list!$A:$J,6,FALSE)</f>
        <v>#N/A</v>
      </c>
      <c r="Q109" t="e">
        <f>+VLOOKUP(A109,factors_list!$A:$J,7,FALSE)</f>
        <v>#N/A</v>
      </c>
      <c r="R109" t="e">
        <f>+VLOOKUP(A109,factors_list!$A:$J,9,FALSE)</f>
        <v>#N/A</v>
      </c>
      <c r="S109" t="e">
        <f>+VLOOKUP(A109,factors_list!$A:$J,10,FALSE)</f>
        <v>#N/A</v>
      </c>
    </row>
    <row r="110" spans="1:19" x14ac:dyDescent="0.35">
      <c r="A110" s="5" t="s">
        <v>146</v>
      </c>
      <c r="B110" s="5" t="s">
        <v>2163</v>
      </c>
      <c r="C110" s="5" t="s">
        <v>367</v>
      </c>
      <c r="D110" s="5"/>
      <c r="E110" s="5"/>
      <c r="F110" s="5" t="b">
        <v>1</v>
      </c>
      <c r="G110" s="5"/>
      <c r="H110" s="5"/>
      <c r="I110" s="5"/>
      <c r="J110" s="5"/>
      <c r="K110" s="5"/>
      <c r="L110" t="str">
        <f>+VLOOKUP(A110,factors_list!$A:$J,2,FALSE)</f>
        <v>social capital</v>
      </c>
      <c r="M110">
        <f>+VLOOKUP(A110,factors_list!$A:$J,3,FALSE)</f>
        <v>0</v>
      </c>
      <c r="N110">
        <f>+VLOOKUP(A110,factors_list!$A:$J,4,FALSE)</f>
        <v>0</v>
      </c>
      <c r="O110" t="str">
        <f>+VLOOKUP(A110,factors_list!$A:$J,5,FALSE)</f>
        <v>household involvement in research or development project</v>
      </c>
      <c r="P110" t="str">
        <f>+VLOOKUP(A110,factors_list!$A:$J,6,FALSE)</f>
        <v>1= yes, 0= no</v>
      </c>
      <c r="Q110" t="str">
        <f>+VLOOKUP(A110,factors_list!$A:$J,7,FALSE)</f>
        <v>binary</v>
      </c>
      <c r="R110" t="str">
        <f>+VLOOKUP(A110,factors_list!$A:$J,9,FALSE)</f>
        <v>holpa</v>
      </c>
      <c r="S110" t="str">
        <f>+VLOOKUP(A110,factors_list!$A:$J,10,FALSE)</f>
        <v>NA</v>
      </c>
    </row>
    <row r="111" spans="1:19" x14ac:dyDescent="0.35">
      <c r="A111" s="5" t="s">
        <v>368</v>
      </c>
      <c r="B111" s="5" t="s">
        <v>2104</v>
      </c>
      <c r="C111" s="37" t="s">
        <v>369</v>
      </c>
      <c r="D111" s="5"/>
      <c r="E111" s="5"/>
      <c r="F111" s="5" t="b">
        <v>1</v>
      </c>
      <c r="G111" s="5" t="s">
        <v>2164</v>
      </c>
      <c r="H111" s="5"/>
      <c r="I111" s="5"/>
      <c r="J111" s="5"/>
      <c r="K111" s="5"/>
      <c r="M111" t="e">
        <f>+VLOOKUP(A111,factors_list!$A:$J,3,FALSE)</f>
        <v>#N/A</v>
      </c>
      <c r="N111" t="e">
        <f>+VLOOKUP(A111,factors_list!$A:$J,4,FALSE)</f>
        <v>#N/A</v>
      </c>
      <c r="O111" t="e">
        <f>+VLOOKUP(A111,factors_list!$A:$J,5,FALSE)</f>
        <v>#N/A</v>
      </c>
      <c r="P111" t="e">
        <f>+VLOOKUP(A111,factors_list!$A:$J,6,FALSE)</f>
        <v>#N/A</v>
      </c>
      <c r="Q111" t="e">
        <f>+VLOOKUP(A111,factors_list!$A:$J,7,FALSE)</f>
        <v>#N/A</v>
      </c>
      <c r="R111" t="e">
        <f>+VLOOKUP(A111,factors_list!$A:$J,9,FALSE)</f>
        <v>#N/A</v>
      </c>
      <c r="S111" t="e">
        <f>+VLOOKUP(A111,factors_list!$A:$J,10,FALSE)</f>
        <v>#N/A</v>
      </c>
    </row>
    <row r="112" spans="1:19" hidden="1" x14ac:dyDescent="0.35">
      <c r="A112" s="5" t="s">
        <v>370</v>
      </c>
      <c r="B112" s="5" t="s">
        <v>2108</v>
      </c>
      <c r="C112" s="5"/>
      <c r="D112" s="5"/>
      <c r="E112" s="5"/>
      <c r="F112" s="5"/>
      <c r="G112" s="5"/>
      <c r="H112" s="5"/>
      <c r="I112" s="5"/>
      <c r="J112" s="5"/>
      <c r="K112" s="5"/>
      <c r="M112" t="e">
        <f>+VLOOKUP(A112,factors_list!$A:$J,3,FALSE)</f>
        <v>#N/A</v>
      </c>
      <c r="N112" t="e">
        <f>+VLOOKUP(A112,factors_list!$A:$J,4,FALSE)</f>
        <v>#N/A</v>
      </c>
      <c r="O112" t="e">
        <f>+VLOOKUP(A112,factors_list!$A:$J,5,FALSE)</f>
        <v>#N/A</v>
      </c>
      <c r="P112" t="e">
        <f>+VLOOKUP(A112,factors_list!$A:$J,6,FALSE)</f>
        <v>#N/A</v>
      </c>
      <c r="Q112" t="e">
        <f>+VLOOKUP(A112,factors_list!$A:$J,7,FALSE)</f>
        <v>#N/A</v>
      </c>
      <c r="R112" t="e">
        <f>+VLOOKUP(A112,factors_list!$A:$J,9,FALSE)</f>
        <v>#N/A</v>
      </c>
      <c r="S112" t="e">
        <f>+VLOOKUP(A112,factors_list!$A:$J,10,FALSE)</f>
        <v>#N/A</v>
      </c>
    </row>
    <row r="113" spans="1:19" hidden="1" x14ac:dyDescent="0.35">
      <c r="A113" s="5" t="s">
        <v>339</v>
      </c>
      <c r="B113" s="5" t="s">
        <v>2108</v>
      </c>
      <c r="C113" s="5"/>
      <c r="D113" s="5"/>
      <c r="E113" s="5"/>
      <c r="F113" s="5"/>
      <c r="G113" s="5"/>
      <c r="H113" s="5"/>
      <c r="I113" s="5"/>
      <c r="J113" s="5"/>
      <c r="K113" s="5"/>
      <c r="M113" t="e">
        <f>+VLOOKUP(A113,factors_list!$A:$J,3,FALSE)</f>
        <v>#N/A</v>
      </c>
      <c r="N113" t="e">
        <f>+VLOOKUP(A113,factors_list!$A:$J,4,FALSE)</f>
        <v>#N/A</v>
      </c>
      <c r="O113" t="e">
        <f>+VLOOKUP(A113,factors_list!$A:$J,5,FALSE)</f>
        <v>#N/A</v>
      </c>
      <c r="P113" t="e">
        <f>+VLOOKUP(A113,factors_list!$A:$J,6,FALSE)</f>
        <v>#N/A</v>
      </c>
      <c r="Q113" t="e">
        <f>+VLOOKUP(A113,factors_list!$A:$J,7,FALSE)</f>
        <v>#N/A</v>
      </c>
      <c r="R113" t="e">
        <f>+VLOOKUP(A113,factors_list!$A:$J,9,FALSE)</f>
        <v>#N/A</v>
      </c>
      <c r="S113" t="e">
        <f>+VLOOKUP(A113,factors_list!$A:$J,10,FALSE)</f>
        <v>#N/A</v>
      </c>
    </row>
    <row r="114" spans="1:19" hidden="1" x14ac:dyDescent="0.35">
      <c r="A114" s="5" t="s">
        <v>371</v>
      </c>
      <c r="B114" s="5" t="s">
        <v>2099</v>
      </c>
      <c r="C114" s="5" t="s">
        <v>372</v>
      </c>
      <c r="D114" s="5"/>
      <c r="E114" s="5"/>
      <c r="F114" s="5"/>
      <c r="G114" s="5" t="s">
        <v>2118</v>
      </c>
      <c r="H114" s="5"/>
      <c r="I114" s="5"/>
      <c r="J114" s="5"/>
      <c r="K114" s="5"/>
      <c r="M114" t="e">
        <f>+VLOOKUP(A114,factors_list!$A:$J,3,FALSE)</f>
        <v>#N/A</v>
      </c>
      <c r="N114" t="e">
        <f>+VLOOKUP(A114,factors_list!$A:$J,4,FALSE)</f>
        <v>#N/A</v>
      </c>
      <c r="O114" t="e">
        <f>+VLOOKUP(A114,factors_list!$A:$J,5,FALSE)</f>
        <v>#N/A</v>
      </c>
      <c r="P114" t="e">
        <f>+VLOOKUP(A114,factors_list!$A:$J,6,FALSE)</f>
        <v>#N/A</v>
      </c>
      <c r="Q114" t="e">
        <f>+VLOOKUP(A114,factors_list!$A:$J,7,FALSE)</f>
        <v>#N/A</v>
      </c>
      <c r="R114" t="e">
        <f>+VLOOKUP(A114,factors_list!$A:$J,9,FALSE)</f>
        <v>#N/A</v>
      </c>
      <c r="S114" t="e">
        <f>+VLOOKUP(A114,factors_list!$A:$J,10,FALSE)</f>
        <v>#N/A</v>
      </c>
    </row>
    <row r="115" spans="1:19" x14ac:dyDescent="0.35">
      <c r="A115" s="5" t="s">
        <v>156</v>
      </c>
      <c r="B115" s="5" t="s">
        <v>2165</v>
      </c>
      <c r="C115" s="5" t="s">
        <v>373</v>
      </c>
      <c r="D115" s="5"/>
      <c r="E115" s="5"/>
      <c r="F115" s="5" t="b">
        <v>1</v>
      </c>
      <c r="G115" s="5"/>
      <c r="H115" s="5"/>
      <c r="I115" s="5"/>
      <c r="J115" s="5"/>
      <c r="K115" s="5"/>
      <c r="L115" t="str">
        <f>+VLOOKUP(A115,factors_list!$A:$J,2,FALSE)</f>
        <v>political and institutional context/knowledge</v>
      </c>
      <c r="M115" t="str">
        <f>+VLOOKUP(A115,factors_list!$A:$J,3,FALSE)</f>
        <v>knowledge or awereness</v>
      </c>
      <c r="N115" t="str">
        <f>+VLOOKUP(A115,factors_list!$A:$J,4,FALSE)</f>
        <v>agroecology</v>
      </c>
      <c r="O115" t="str">
        <f>+VLOOKUP(A115,factors_list!$A:$J,5,FALSE)</f>
        <v>farmer knows what agroecology means</v>
      </c>
      <c r="P115">
        <f>+VLOOKUP(A115,factors_list!$A:$J,6,FALSE)</f>
        <v>0</v>
      </c>
      <c r="Q115" t="str">
        <f>+VLOOKUP(A115,factors_list!$A:$J,7,FALSE)</f>
        <v>categorical</v>
      </c>
      <c r="R115" t="str">
        <f>+VLOOKUP(A115,factors_list!$A:$J,9,FALSE)</f>
        <v>holpa</v>
      </c>
      <c r="S115" t="str">
        <f>+VLOOKUP(A115,factors_list!$A:$J,10,FALSE)</f>
        <v>NA</v>
      </c>
    </row>
    <row r="116" spans="1:19" hidden="1" x14ac:dyDescent="0.35">
      <c r="A116" s="5" t="s">
        <v>374</v>
      </c>
      <c r="B116" s="5" t="s">
        <v>2107</v>
      </c>
      <c r="C116" s="5" t="s">
        <v>375</v>
      </c>
      <c r="D116" s="5" t="s">
        <v>2166</v>
      </c>
      <c r="E116" s="5"/>
      <c r="F116" s="5" t="b">
        <v>0</v>
      </c>
      <c r="G116" s="5"/>
      <c r="H116" s="5"/>
      <c r="I116" s="5"/>
      <c r="J116" s="5"/>
      <c r="K116" s="5"/>
      <c r="M116" t="e">
        <f>+VLOOKUP(A116,factors_list!$A:$J,3,FALSE)</f>
        <v>#N/A</v>
      </c>
      <c r="N116" t="e">
        <f>+VLOOKUP(A116,factors_list!$A:$J,4,FALSE)</f>
        <v>#N/A</v>
      </c>
      <c r="O116" t="e">
        <f>+VLOOKUP(A116,factors_list!$A:$J,5,FALSE)</f>
        <v>#N/A</v>
      </c>
      <c r="P116" t="e">
        <f>+VLOOKUP(A116,factors_list!$A:$J,6,FALSE)</f>
        <v>#N/A</v>
      </c>
      <c r="Q116" t="e">
        <f>+VLOOKUP(A116,factors_list!$A:$J,7,FALSE)</f>
        <v>#N/A</v>
      </c>
      <c r="R116" t="e">
        <f>+VLOOKUP(A116,factors_list!$A:$J,9,FALSE)</f>
        <v>#N/A</v>
      </c>
      <c r="S116" t="e">
        <f>+VLOOKUP(A116,factors_list!$A:$J,10,FALSE)</f>
        <v>#N/A</v>
      </c>
    </row>
    <row r="117" spans="1:19" hidden="1" x14ac:dyDescent="0.35">
      <c r="A117" s="5" t="s">
        <v>376</v>
      </c>
      <c r="B117" s="5" t="s">
        <v>2108</v>
      </c>
      <c r="C117" s="5"/>
      <c r="D117" s="5"/>
      <c r="E117" s="5"/>
      <c r="F117" s="5"/>
      <c r="G117" s="5"/>
      <c r="H117" s="5"/>
      <c r="I117" s="5"/>
      <c r="J117" s="5"/>
      <c r="K117" s="5"/>
      <c r="M117" t="e">
        <f>+VLOOKUP(A117,factors_list!$A:$J,3,FALSE)</f>
        <v>#N/A</v>
      </c>
      <c r="N117" t="e">
        <f>+VLOOKUP(A117,factors_list!$A:$J,4,FALSE)</f>
        <v>#N/A</v>
      </c>
      <c r="O117" t="e">
        <f>+VLOOKUP(A117,factors_list!$A:$J,5,FALSE)</f>
        <v>#N/A</v>
      </c>
      <c r="P117" t="e">
        <f>+VLOOKUP(A117,factors_list!$A:$J,6,FALSE)</f>
        <v>#N/A</v>
      </c>
      <c r="Q117" t="e">
        <f>+VLOOKUP(A117,factors_list!$A:$J,7,FALSE)</f>
        <v>#N/A</v>
      </c>
      <c r="R117" t="e">
        <f>+VLOOKUP(A117,factors_list!$A:$J,9,FALSE)</f>
        <v>#N/A</v>
      </c>
      <c r="S117" t="e">
        <f>+VLOOKUP(A117,factors_list!$A:$J,10,FALSE)</f>
        <v>#N/A</v>
      </c>
    </row>
    <row r="118" spans="1:19" hidden="1" x14ac:dyDescent="0.35">
      <c r="A118" s="5" t="s">
        <v>377</v>
      </c>
      <c r="B118" s="5" t="s">
        <v>2099</v>
      </c>
      <c r="C118" s="5" t="s">
        <v>378</v>
      </c>
      <c r="D118" s="5"/>
      <c r="E118" s="5" t="s">
        <v>2103</v>
      </c>
      <c r="F118" s="5" t="b">
        <v>1</v>
      </c>
      <c r="G118" s="5" t="s">
        <v>2118</v>
      </c>
      <c r="H118" s="5"/>
      <c r="I118" s="5"/>
      <c r="J118" s="5"/>
      <c r="K118" s="5"/>
      <c r="M118" t="e">
        <f>+VLOOKUP(A118,factors_list!$A:$J,3,FALSE)</f>
        <v>#N/A</v>
      </c>
      <c r="N118" t="e">
        <f>+VLOOKUP(A118,factors_list!$A:$J,4,FALSE)</f>
        <v>#N/A</v>
      </c>
      <c r="O118" t="e">
        <f>+VLOOKUP(A118,factors_list!$A:$J,5,FALSE)</f>
        <v>#N/A</v>
      </c>
      <c r="P118" t="e">
        <f>+VLOOKUP(A118,factors_list!$A:$J,6,FALSE)</f>
        <v>#N/A</v>
      </c>
      <c r="Q118" t="e">
        <f>+VLOOKUP(A118,factors_list!$A:$J,7,FALSE)</f>
        <v>#N/A</v>
      </c>
      <c r="R118" t="e">
        <f>+VLOOKUP(A118,factors_list!$A:$J,9,FALSE)</f>
        <v>#N/A</v>
      </c>
      <c r="S118" t="e">
        <f>+VLOOKUP(A118,factors_list!$A:$J,10,FALSE)</f>
        <v>#N/A</v>
      </c>
    </row>
    <row r="119" spans="1:19" hidden="1" x14ac:dyDescent="0.35">
      <c r="A119" s="5" t="s">
        <v>379</v>
      </c>
      <c r="B119" s="5" t="s">
        <v>2107</v>
      </c>
      <c r="C119" s="5" t="s">
        <v>380</v>
      </c>
      <c r="D119" s="5" t="s">
        <v>2167</v>
      </c>
      <c r="E119" s="5" t="s">
        <v>2168</v>
      </c>
      <c r="F119" s="5" t="b">
        <v>0</v>
      </c>
      <c r="G119" s="5"/>
      <c r="H119" s="5"/>
      <c r="I119" s="5"/>
      <c r="J119" s="5"/>
      <c r="K119" s="5"/>
      <c r="M119" t="e">
        <f>+VLOOKUP(A119,factors_list!$A:$J,3,FALSE)</f>
        <v>#N/A</v>
      </c>
      <c r="N119" t="e">
        <f>+VLOOKUP(A119,factors_list!$A:$J,4,FALSE)</f>
        <v>#N/A</v>
      </c>
      <c r="O119" t="e">
        <f>+VLOOKUP(A119,factors_list!$A:$J,5,FALSE)</f>
        <v>#N/A</v>
      </c>
      <c r="P119" t="e">
        <f>+VLOOKUP(A119,factors_list!$A:$J,6,FALSE)</f>
        <v>#N/A</v>
      </c>
      <c r="Q119" t="e">
        <f>+VLOOKUP(A119,factors_list!$A:$J,7,FALSE)</f>
        <v>#N/A</v>
      </c>
      <c r="R119" t="e">
        <f>+VLOOKUP(A119,factors_list!$A:$J,9,FALSE)</f>
        <v>#N/A</v>
      </c>
      <c r="S119" t="e">
        <f>+VLOOKUP(A119,factors_list!$A:$J,10,FALSE)</f>
        <v>#N/A</v>
      </c>
    </row>
    <row r="120" spans="1:19" x14ac:dyDescent="0.35">
      <c r="A120" s="5" t="s">
        <v>381</v>
      </c>
      <c r="B120" s="5" t="s">
        <v>2169</v>
      </c>
      <c r="C120" s="5" t="s">
        <v>382</v>
      </c>
      <c r="D120" s="5"/>
      <c r="E120" s="5"/>
      <c r="F120" s="5" t="b">
        <v>1</v>
      </c>
      <c r="G120" s="5"/>
      <c r="H120" s="5"/>
      <c r="I120" s="5"/>
      <c r="J120" s="5"/>
      <c r="K120" s="5"/>
      <c r="M120">
        <f>+VLOOKUP(A120,factors_list!$A:$J,3,FALSE)</f>
        <v>0</v>
      </c>
      <c r="N120" t="str">
        <f>+VLOOKUP(A120,factors_list!$A:$J,4,FALSE)</f>
        <v>perspective on agroecology</v>
      </c>
      <c r="O120" t="str">
        <f>+VLOOKUP(A120,factors_list!$A:$J,5,FALSE)</f>
        <v>I care a lot about nature.</v>
      </c>
      <c r="P120">
        <f>+VLOOKUP(A120,factors_list!$A:$J,6,FALSE)</f>
        <v>0</v>
      </c>
      <c r="Q120" t="str">
        <f>+VLOOKUP(A120,factors_list!$A:$J,7,FALSE)</f>
        <v>categorical</v>
      </c>
      <c r="R120" t="str">
        <f>+VLOOKUP(A120,factors_list!$A:$J,9,FALSE)</f>
        <v>holpa</v>
      </c>
      <c r="S120" t="str">
        <f>+VLOOKUP(A120,factors_list!$A:$J,10,FALSE)</f>
        <v>NA</v>
      </c>
    </row>
    <row r="121" spans="1:19" x14ac:dyDescent="0.35">
      <c r="A121" s="5" t="s">
        <v>383</v>
      </c>
      <c r="B121" s="5" t="s">
        <v>2169</v>
      </c>
      <c r="C121" s="5" t="s">
        <v>384</v>
      </c>
      <c r="D121" s="5"/>
      <c r="E121" s="5"/>
      <c r="F121" s="5" t="b">
        <v>1</v>
      </c>
      <c r="G121" s="5"/>
      <c r="H121" s="5"/>
      <c r="I121" s="5"/>
      <c r="J121" s="5"/>
      <c r="K121" s="5"/>
      <c r="M121">
        <f>+VLOOKUP(A121,factors_list!$A:$J,3,FALSE)</f>
        <v>0</v>
      </c>
      <c r="N121" t="str">
        <f>+VLOOKUP(A121,factors_list!$A:$J,4,FALSE)</f>
        <v>perspective on agroecology</v>
      </c>
      <c r="O121" t="str">
        <f>+VLOOKUP(A121,factors_list!$A:$J,5,FALSE)</f>
        <v>Being in nature benefits me.</v>
      </c>
      <c r="P121">
        <f>+VLOOKUP(A121,factors_list!$A:$J,6,FALSE)</f>
        <v>0</v>
      </c>
      <c r="Q121" t="str">
        <f>+VLOOKUP(A121,factors_list!$A:$J,7,FALSE)</f>
        <v>categorical</v>
      </c>
      <c r="R121" t="str">
        <f>+VLOOKUP(A121,factors_list!$A:$J,9,FALSE)</f>
        <v>holpa</v>
      </c>
      <c r="S121" t="str">
        <f>+VLOOKUP(A121,factors_list!$A:$J,10,FALSE)</f>
        <v>NA</v>
      </c>
    </row>
    <row r="122" spans="1:19" x14ac:dyDescent="0.35">
      <c r="A122" s="5" t="s">
        <v>385</v>
      </c>
      <c r="B122" s="5" t="s">
        <v>2169</v>
      </c>
      <c r="C122" s="5" t="s">
        <v>386</v>
      </c>
      <c r="D122" s="5"/>
      <c r="E122" s="5"/>
      <c r="F122" s="5" t="b">
        <v>1</v>
      </c>
      <c r="G122" s="5"/>
      <c r="H122" s="5"/>
      <c r="I122" s="5"/>
      <c r="J122" s="5"/>
      <c r="K122" s="5"/>
      <c r="M122">
        <f>+VLOOKUP(A122,factors_list!$A:$J,3,FALSE)</f>
        <v>0</v>
      </c>
      <c r="N122" t="str">
        <f>+VLOOKUP(A122,factors_list!$A:$J,4,FALSE)</f>
        <v>perspective on agroecology</v>
      </c>
      <c r="O122" t="str">
        <f>+VLOOKUP(A122,factors_list!$A:$J,5,FALSE)</f>
        <v>I live in a place where most people take good care of the land and nature.</v>
      </c>
      <c r="P122">
        <f>+VLOOKUP(A122,factors_list!$A:$J,6,FALSE)</f>
        <v>0</v>
      </c>
      <c r="Q122" t="str">
        <f>+VLOOKUP(A122,factors_list!$A:$J,7,FALSE)</f>
        <v>categorical</v>
      </c>
      <c r="R122" t="str">
        <f>+VLOOKUP(A122,factors_list!$A:$J,9,FALSE)</f>
        <v>holpa</v>
      </c>
      <c r="S122" t="str">
        <f>+VLOOKUP(A122,factors_list!$A:$J,10,FALSE)</f>
        <v>NA</v>
      </c>
    </row>
    <row r="123" spans="1:19" x14ac:dyDescent="0.35">
      <c r="A123" s="5" t="s">
        <v>387</v>
      </c>
      <c r="B123" s="5" t="s">
        <v>2169</v>
      </c>
      <c r="C123" s="5" t="s">
        <v>388</v>
      </c>
      <c r="D123" s="5"/>
      <c r="E123" s="5"/>
      <c r="F123" s="5" t="b">
        <v>1</v>
      </c>
      <c r="G123" s="5"/>
      <c r="H123" s="5"/>
      <c r="I123" s="5"/>
      <c r="J123" s="5"/>
      <c r="K123" s="5"/>
      <c r="M123">
        <f>+VLOOKUP(A123,factors_list!$A:$J,3,FALSE)</f>
        <v>0</v>
      </c>
      <c r="N123" t="str">
        <f>+VLOOKUP(A123,factors_list!$A:$J,4,FALSE)</f>
        <v>perspective on agroecology</v>
      </c>
      <c r="O123" t="str">
        <f>+VLOOKUP(A123,factors_list!$A:$J,5,FALSE)</f>
        <v>I take care of the land and nature on my farm.</v>
      </c>
      <c r="P123">
        <f>+VLOOKUP(A123,factors_list!$A:$J,6,FALSE)</f>
        <v>0</v>
      </c>
      <c r="Q123" t="str">
        <f>+VLOOKUP(A123,factors_list!$A:$J,7,FALSE)</f>
        <v>categorical</v>
      </c>
      <c r="R123" t="str">
        <f>+VLOOKUP(A123,factors_list!$A:$J,9,FALSE)</f>
        <v>holpa</v>
      </c>
      <c r="S123" t="str">
        <f>+VLOOKUP(A123,factors_list!$A:$J,10,FALSE)</f>
        <v>NA</v>
      </c>
    </row>
    <row r="124" spans="1:19" x14ac:dyDescent="0.35">
      <c r="A124" s="5" t="s">
        <v>389</v>
      </c>
      <c r="B124" s="5" t="s">
        <v>2169</v>
      </c>
      <c r="C124" s="5" t="s">
        <v>390</v>
      </c>
      <c r="D124" s="5"/>
      <c r="E124" s="5"/>
      <c r="F124" s="5" t="b">
        <v>1</v>
      </c>
      <c r="G124" s="5"/>
      <c r="H124" s="5"/>
      <c r="I124" s="5"/>
      <c r="J124" s="5"/>
      <c r="K124" s="5"/>
      <c r="M124">
        <f>+VLOOKUP(A124,factors_list!$A:$J,3,FALSE)</f>
        <v>0</v>
      </c>
      <c r="N124" t="str">
        <f>+VLOOKUP(A124,factors_list!$A:$J,4,FALSE)</f>
        <v>perspective on agroecology</v>
      </c>
      <c r="O124" t="str">
        <f>+VLOOKUP(A124,factors_list!$A:$J,5,FALSE)</f>
        <v>I identify myself as an agroecological farmer.</v>
      </c>
      <c r="P124">
        <f>+VLOOKUP(A124,factors_list!$A:$J,6,FALSE)</f>
        <v>0</v>
      </c>
      <c r="Q124" t="str">
        <f>+VLOOKUP(A124,factors_list!$A:$J,7,FALSE)</f>
        <v>categorical</v>
      </c>
      <c r="R124" t="str">
        <f>+VLOOKUP(A124,factors_list!$A:$J,9,FALSE)</f>
        <v>holpa</v>
      </c>
      <c r="S124" t="str">
        <f>+VLOOKUP(A124,factors_list!$A:$J,10,FALSE)</f>
        <v>NA</v>
      </c>
    </row>
    <row r="125" spans="1:19" x14ac:dyDescent="0.35">
      <c r="A125" s="5" t="s">
        <v>391</v>
      </c>
      <c r="B125" s="5" t="s">
        <v>2169</v>
      </c>
      <c r="C125" s="5" t="s">
        <v>392</v>
      </c>
      <c r="D125" s="5"/>
      <c r="E125" s="5"/>
      <c r="F125" s="5" t="b">
        <v>1</v>
      </c>
      <c r="G125" s="5"/>
      <c r="H125" s="5"/>
      <c r="I125" s="5"/>
      <c r="J125" s="5"/>
      <c r="K125" s="5"/>
      <c r="M125">
        <f>+VLOOKUP(A125,factors_list!$A:$J,3,FALSE)</f>
        <v>0</v>
      </c>
      <c r="N125" t="str">
        <f>+VLOOKUP(A125,factors_list!$A:$J,4,FALSE)</f>
        <v>perspective on agroecology</v>
      </c>
      <c r="O125" t="str">
        <f>+VLOOKUP(A125,factors_list!$A:$J,5,FALSE)</f>
        <v>I have power and freedom to change farm production practices if I want to.</v>
      </c>
      <c r="P125">
        <f>+VLOOKUP(A125,factors_list!$A:$J,6,FALSE)</f>
        <v>0</v>
      </c>
      <c r="Q125" t="str">
        <f>+VLOOKUP(A125,factors_list!$A:$J,7,FALSE)</f>
        <v>categorical</v>
      </c>
      <c r="R125" t="str">
        <f>+VLOOKUP(A125,factors_list!$A:$J,9,FALSE)</f>
        <v>holpa</v>
      </c>
      <c r="S125" t="str">
        <f>+VLOOKUP(A125,factors_list!$A:$J,10,FALSE)</f>
        <v>NA</v>
      </c>
    </row>
    <row r="126" spans="1:19" x14ac:dyDescent="0.35">
      <c r="A126" s="5" t="s">
        <v>393</v>
      </c>
      <c r="B126" s="5" t="s">
        <v>2169</v>
      </c>
      <c r="C126" s="5" t="s">
        <v>394</v>
      </c>
      <c r="D126" s="5"/>
      <c r="E126" s="5"/>
      <c r="F126" s="5" t="b">
        <v>1</v>
      </c>
      <c r="G126" s="5"/>
      <c r="H126" s="5"/>
      <c r="I126" s="5"/>
      <c r="J126" s="5"/>
      <c r="K126" s="5"/>
      <c r="M126">
        <f>+VLOOKUP(A126,factors_list!$A:$J,3,FALSE)</f>
        <v>0</v>
      </c>
      <c r="N126" t="str">
        <f>+VLOOKUP(A126,factors_list!$A:$J,4,FALSE)</f>
        <v>perspective on agroecology</v>
      </c>
      <c r="O126" t="str">
        <f>+VLOOKUP(A126,factors_list!$A:$J,5,FALSE)</f>
        <v>If I work together with others in my community, we have power and freedom to solve problems facing farmers.</v>
      </c>
      <c r="P126">
        <f>+VLOOKUP(A126,factors_list!$A:$J,6,FALSE)</f>
        <v>0</v>
      </c>
      <c r="Q126" t="str">
        <f>+VLOOKUP(A126,factors_list!$A:$J,7,FALSE)</f>
        <v>categorical</v>
      </c>
      <c r="R126" t="str">
        <f>+VLOOKUP(A126,factors_list!$A:$J,9,FALSE)</f>
        <v>holpa</v>
      </c>
      <c r="S126" t="str">
        <f>+VLOOKUP(A126,factors_list!$A:$J,10,FALSE)</f>
        <v>NA</v>
      </c>
    </row>
    <row r="127" spans="1:19" x14ac:dyDescent="0.35">
      <c r="A127" s="5" t="s">
        <v>395</v>
      </c>
      <c r="B127" s="5" t="s">
        <v>2169</v>
      </c>
      <c r="C127" s="5" t="s">
        <v>396</v>
      </c>
      <c r="D127" s="5"/>
      <c r="E127" s="5"/>
      <c r="F127" s="5" t="b">
        <v>1</v>
      </c>
      <c r="G127" s="5"/>
      <c r="H127" s="5"/>
      <c r="I127" s="5"/>
      <c r="J127" s="5"/>
      <c r="K127" s="5"/>
      <c r="M127">
        <f>+VLOOKUP(A127,factors_list!$A:$J,3,FALSE)</f>
        <v>0</v>
      </c>
      <c r="N127" t="str">
        <f>+VLOOKUP(A127,factors_list!$A:$J,4,FALSE)</f>
        <v>perspective on agroecology</v>
      </c>
      <c r="O127" t="str">
        <f>+VLOOKUP(A127,factors_list!$A:$J,5,FALSE)</f>
        <v>I make decisions about what food to buy based primarily on price.</v>
      </c>
      <c r="P127">
        <f>+VLOOKUP(A127,factors_list!$A:$J,6,FALSE)</f>
        <v>0</v>
      </c>
      <c r="Q127" t="str">
        <f>+VLOOKUP(A127,factors_list!$A:$J,7,FALSE)</f>
        <v>categorical</v>
      </c>
      <c r="R127" t="str">
        <f>+VLOOKUP(A127,factors_list!$A:$J,9,FALSE)</f>
        <v>holpa</v>
      </c>
      <c r="S127" t="str">
        <f>+VLOOKUP(A127,factors_list!$A:$J,10,FALSE)</f>
        <v>NA</v>
      </c>
    </row>
    <row r="128" spans="1:19" x14ac:dyDescent="0.35">
      <c r="A128" s="5" t="s">
        <v>397</v>
      </c>
      <c r="B128" s="5" t="s">
        <v>2169</v>
      </c>
      <c r="C128" s="5" t="s">
        <v>398</v>
      </c>
      <c r="D128" s="5"/>
      <c r="E128" s="5"/>
      <c r="F128" s="5" t="b">
        <v>1</v>
      </c>
      <c r="G128" s="5"/>
      <c r="H128" s="5"/>
      <c r="I128" s="5"/>
      <c r="J128" s="5"/>
      <c r="K128" s="5"/>
      <c r="M128">
        <f>+VLOOKUP(A128,factors_list!$A:$J,3,FALSE)</f>
        <v>0</v>
      </c>
      <c r="N128" t="str">
        <f>+VLOOKUP(A128,factors_list!$A:$J,4,FALSE)</f>
        <v>perspective on agroecology</v>
      </c>
      <c r="O128" t="str">
        <f>+VLOOKUP(A128,factors_list!$A:$J,5,FALSE)</f>
        <v>I would prefer to eat food that is produced without chemical inputs.</v>
      </c>
      <c r="P128">
        <f>+VLOOKUP(A128,factors_list!$A:$J,6,FALSE)</f>
        <v>0</v>
      </c>
      <c r="Q128" t="str">
        <f>+VLOOKUP(A128,factors_list!$A:$J,7,FALSE)</f>
        <v>categorical</v>
      </c>
      <c r="R128" t="str">
        <f>+VLOOKUP(A128,factors_list!$A:$J,9,FALSE)</f>
        <v>holpa</v>
      </c>
      <c r="S128" t="str">
        <f>+VLOOKUP(A128,factors_list!$A:$J,10,FALSE)</f>
        <v>NA</v>
      </c>
    </row>
    <row r="129" spans="1:19" x14ac:dyDescent="0.35">
      <c r="A129" s="5" t="s">
        <v>399</v>
      </c>
      <c r="B129" s="5" t="s">
        <v>2169</v>
      </c>
      <c r="C129" s="5" t="s">
        <v>400</v>
      </c>
      <c r="D129" s="5" t="s">
        <v>2170</v>
      </c>
      <c r="E129" s="5"/>
      <c r="F129" s="5" t="b">
        <v>1</v>
      </c>
      <c r="G129" s="5"/>
      <c r="H129" s="5"/>
      <c r="I129" s="5"/>
      <c r="J129" s="5"/>
      <c r="K129" s="5"/>
      <c r="M129">
        <f>+VLOOKUP(A129,factors_list!$A:$J,3,FALSE)</f>
        <v>0</v>
      </c>
      <c r="N129" t="str">
        <f>+VLOOKUP(A129,factors_list!$A:$J,4,FALSE)</f>
        <v>perspective on agroecology</v>
      </c>
      <c r="O129" t="str">
        <f>+VLOOKUP(A129,factors_list!$A:$J,5,FALSE)</f>
        <v>I would prefer to eat food that is grown locally.</v>
      </c>
      <c r="P129">
        <f>+VLOOKUP(A129,factors_list!$A:$J,6,FALSE)</f>
        <v>0</v>
      </c>
      <c r="Q129" t="str">
        <f>+VLOOKUP(A129,factors_list!$A:$J,7,FALSE)</f>
        <v>categorical</v>
      </c>
      <c r="R129" t="str">
        <f>+VLOOKUP(A129,factors_list!$A:$J,9,FALSE)</f>
        <v>holpa</v>
      </c>
      <c r="S129" t="str">
        <f>+VLOOKUP(A129,factors_list!$A:$J,10,FALSE)</f>
        <v>NA</v>
      </c>
    </row>
    <row r="130" spans="1:19" x14ac:dyDescent="0.35">
      <c r="A130" s="5" t="s">
        <v>401</v>
      </c>
      <c r="B130" s="5" t="s">
        <v>2169</v>
      </c>
      <c r="C130" s="5" t="s">
        <v>402</v>
      </c>
      <c r="D130" s="5"/>
      <c r="E130" s="5"/>
      <c r="F130" s="5" t="b">
        <v>1</v>
      </c>
      <c r="G130" s="5"/>
      <c r="H130" s="5"/>
      <c r="I130" s="5"/>
      <c r="J130" s="5"/>
      <c r="K130" s="5"/>
      <c r="M130">
        <f>+VLOOKUP(A130,factors_list!$A:$J,3,FALSE)</f>
        <v>0</v>
      </c>
      <c r="N130" t="str">
        <f>+VLOOKUP(A130,factors_list!$A:$J,4,FALSE)</f>
        <v>perspective on agroecology</v>
      </c>
      <c r="O130" t="str">
        <f>+VLOOKUP(A130,factors_list!$A:$J,5,FALSE)</f>
        <v>I would prefer that the food I buy is produced and processed in ways that provide a fair wage and good conditions for workers.</v>
      </c>
      <c r="P130">
        <f>+VLOOKUP(A130,factors_list!$A:$J,6,FALSE)</f>
        <v>0</v>
      </c>
      <c r="Q130" t="str">
        <f>+VLOOKUP(A130,factors_list!$A:$J,7,FALSE)</f>
        <v>categorical</v>
      </c>
      <c r="R130" t="str">
        <f>+VLOOKUP(A130,factors_list!$A:$J,9,FALSE)</f>
        <v>holpa</v>
      </c>
      <c r="S130" t="str">
        <f>+VLOOKUP(A130,factors_list!$A:$J,10,FALSE)</f>
        <v>NA</v>
      </c>
    </row>
    <row r="131" spans="1:19" x14ac:dyDescent="0.35">
      <c r="A131" s="5" t="s">
        <v>403</v>
      </c>
      <c r="B131" s="5" t="s">
        <v>2169</v>
      </c>
      <c r="C131" s="5" t="s">
        <v>404</v>
      </c>
      <c r="D131" s="5"/>
      <c r="E131" s="5"/>
      <c r="F131" s="5" t="b">
        <v>1</v>
      </c>
      <c r="G131" s="5"/>
      <c r="H131" s="5"/>
      <c r="I131" s="5"/>
      <c r="J131" s="5"/>
      <c r="K131" s="5"/>
      <c r="M131">
        <f>+VLOOKUP(A131,factors_list!$A:$J,3,FALSE)</f>
        <v>0</v>
      </c>
      <c r="N131" t="str">
        <f>+VLOOKUP(A131,factors_list!$A:$J,4,FALSE)</f>
        <v>perspective on agroecology</v>
      </c>
      <c r="O131" t="str">
        <f>+VLOOKUP(A131,factors_list!$A:$J,5,FALSE)</f>
        <v>I think shifting to agroecological farming is a sensible business decision.</v>
      </c>
      <c r="P131">
        <f>+VLOOKUP(A131,factors_list!$A:$J,6,FALSE)</f>
        <v>0</v>
      </c>
      <c r="Q131" t="str">
        <f>+VLOOKUP(A131,factors_list!$A:$J,7,FALSE)</f>
        <v>categorical</v>
      </c>
      <c r="R131" t="str">
        <f>+VLOOKUP(A131,factors_list!$A:$J,9,FALSE)</f>
        <v>holpa</v>
      </c>
      <c r="S131" t="str">
        <f>+VLOOKUP(A131,factors_list!$A:$J,10,FALSE)</f>
        <v>NA</v>
      </c>
    </row>
    <row r="132" spans="1:19" x14ac:dyDescent="0.35">
      <c r="A132" s="5" t="s">
        <v>405</v>
      </c>
      <c r="B132" s="5" t="s">
        <v>2169</v>
      </c>
      <c r="C132" s="5" t="s">
        <v>406</v>
      </c>
      <c r="D132" s="5"/>
      <c r="E132" s="5"/>
      <c r="F132" s="5" t="b">
        <v>1</v>
      </c>
      <c r="G132" s="5"/>
      <c r="H132" s="5"/>
      <c r="I132" s="5"/>
      <c r="J132" s="5"/>
      <c r="K132" s="5"/>
      <c r="M132">
        <f>+VLOOKUP(A132,factors_list!$A:$J,3,FALSE)</f>
        <v>0</v>
      </c>
      <c r="N132" t="str">
        <f>+VLOOKUP(A132,factors_list!$A:$J,4,FALSE)</f>
        <v>perspective on agroecology</v>
      </c>
      <c r="O132" t="str">
        <f>+VLOOKUP(A132,factors_list!$A:$J,5,FALSE)</f>
        <v>I think current farming systems are working well and do not need changing.</v>
      </c>
      <c r="P132">
        <f>+VLOOKUP(A132,factors_list!$A:$J,6,FALSE)</f>
        <v>0</v>
      </c>
      <c r="Q132" t="str">
        <f>+VLOOKUP(A132,factors_list!$A:$J,7,FALSE)</f>
        <v>categorical</v>
      </c>
      <c r="R132" t="str">
        <f>+VLOOKUP(A132,factors_list!$A:$J,9,FALSE)</f>
        <v>holpa</v>
      </c>
      <c r="S132" t="str">
        <f>+VLOOKUP(A132,factors_list!$A:$J,10,FALSE)</f>
        <v>NA</v>
      </c>
    </row>
    <row r="133" spans="1:19" hidden="1" x14ac:dyDescent="0.35">
      <c r="A133" s="5" t="s">
        <v>407</v>
      </c>
      <c r="B133" s="5" t="s">
        <v>2108</v>
      </c>
      <c r="C133" s="5"/>
      <c r="D133" s="5"/>
      <c r="E133" s="5"/>
      <c r="F133" s="5"/>
      <c r="G133" s="5"/>
      <c r="H133" s="5"/>
      <c r="I133" s="5"/>
      <c r="J133" s="5"/>
      <c r="K133" s="5"/>
      <c r="M133" t="e">
        <f>+VLOOKUP(A133,factors_list!$A:$J,3,FALSE)</f>
        <v>#N/A</v>
      </c>
      <c r="N133" t="e">
        <f>+VLOOKUP(A133,factors_list!$A:$J,4,FALSE)</f>
        <v>#N/A</v>
      </c>
      <c r="O133" t="e">
        <f>+VLOOKUP(A133,factors_list!$A:$J,5,FALSE)</f>
        <v>#N/A</v>
      </c>
      <c r="P133" t="e">
        <f>+VLOOKUP(A133,factors_list!$A:$J,6,FALSE)</f>
        <v>#N/A</v>
      </c>
      <c r="Q133" t="e">
        <f>+VLOOKUP(A133,factors_list!$A:$J,7,FALSE)</f>
        <v>#N/A</v>
      </c>
      <c r="R133" t="e">
        <f>+VLOOKUP(A133,factors_list!$A:$J,9,FALSE)</f>
        <v>#N/A</v>
      </c>
      <c r="S133" t="e">
        <f>+VLOOKUP(A133,factors_list!$A:$J,10,FALSE)</f>
        <v>#N/A</v>
      </c>
    </row>
    <row r="134" spans="1:19" hidden="1" x14ac:dyDescent="0.35">
      <c r="A134" s="5" t="s">
        <v>408</v>
      </c>
      <c r="B134" s="5" t="s">
        <v>2099</v>
      </c>
      <c r="C134" s="5" t="s">
        <v>409</v>
      </c>
      <c r="D134" s="5"/>
      <c r="E134" s="5" t="s">
        <v>2103</v>
      </c>
      <c r="F134" s="5" t="b">
        <v>1</v>
      </c>
      <c r="G134" s="5" t="s">
        <v>2118</v>
      </c>
      <c r="H134" s="5"/>
      <c r="I134" s="5"/>
      <c r="J134" s="5"/>
      <c r="K134" s="5"/>
      <c r="M134" t="e">
        <f>+VLOOKUP(A134,factors_list!$A:$J,3,FALSE)</f>
        <v>#N/A</v>
      </c>
      <c r="N134" t="e">
        <f>+VLOOKUP(A134,factors_list!$A:$J,4,FALSE)</f>
        <v>#N/A</v>
      </c>
      <c r="O134" t="e">
        <f>+VLOOKUP(A134,factors_list!$A:$J,5,FALSE)</f>
        <v>#N/A</v>
      </c>
      <c r="P134" t="e">
        <f>+VLOOKUP(A134,factors_list!$A:$J,6,FALSE)</f>
        <v>#N/A</v>
      </c>
      <c r="Q134" t="e">
        <f>+VLOOKUP(A134,factors_list!$A:$J,7,FALSE)</f>
        <v>#N/A</v>
      </c>
      <c r="R134" t="e">
        <f>+VLOOKUP(A134,factors_list!$A:$J,9,FALSE)</f>
        <v>#N/A</v>
      </c>
      <c r="S134" t="e">
        <f>+VLOOKUP(A134,factors_list!$A:$J,10,FALSE)</f>
        <v>#N/A</v>
      </c>
    </row>
    <row r="135" spans="1:19" hidden="1" x14ac:dyDescent="0.35">
      <c r="A135" s="5" t="s">
        <v>410</v>
      </c>
      <c r="B135" s="5" t="s">
        <v>2107</v>
      </c>
      <c r="C135" s="5" t="s">
        <v>411</v>
      </c>
      <c r="D135" s="5"/>
      <c r="E135" s="5" t="s">
        <v>2168</v>
      </c>
      <c r="F135" s="5" t="b">
        <v>0</v>
      </c>
      <c r="G135" s="5"/>
      <c r="H135" s="5"/>
      <c r="I135" s="5"/>
      <c r="J135" s="5"/>
      <c r="K135" s="5"/>
      <c r="M135" t="e">
        <f>+VLOOKUP(A135,factors_list!$A:$J,3,FALSE)</f>
        <v>#N/A</v>
      </c>
      <c r="N135" t="e">
        <f>+VLOOKUP(A135,factors_list!$A:$J,4,FALSE)</f>
        <v>#N/A</v>
      </c>
      <c r="O135" t="e">
        <f>+VLOOKUP(A135,factors_list!$A:$J,5,FALSE)</f>
        <v>#N/A</v>
      </c>
      <c r="P135" t="e">
        <f>+VLOOKUP(A135,factors_list!$A:$J,6,FALSE)</f>
        <v>#N/A</v>
      </c>
      <c r="Q135" t="e">
        <f>+VLOOKUP(A135,factors_list!$A:$J,7,FALSE)</f>
        <v>#N/A</v>
      </c>
      <c r="R135" t="e">
        <f>+VLOOKUP(A135,factors_list!$A:$J,9,FALSE)</f>
        <v>#N/A</v>
      </c>
      <c r="S135" t="e">
        <f>+VLOOKUP(A135,factors_list!$A:$J,10,FALSE)</f>
        <v>#N/A</v>
      </c>
    </row>
    <row r="136" spans="1:19" x14ac:dyDescent="0.35">
      <c r="A136" s="5" t="s">
        <v>412</v>
      </c>
      <c r="B136" s="5" t="s">
        <v>2171</v>
      </c>
      <c r="C136" s="5" t="s">
        <v>413</v>
      </c>
      <c r="D136" s="5"/>
      <c r="E136" s="5"/>
      <c r="F136" s="5" t="b">
        <v>1</v>
      </c>
      <c r="G136" s="5"/>
      <c r="H136" s="5"/>
      <c r="I136" s="5"/>
      <c r="J136" s="5"/>
      <c r="K136" s="5"/>
      <c r="M136">
        <f>+VLOOKUP(A136,factors_list!$A:$J,3,FALSE)</f>
        <v>0</v>
      </c>
      <c r="N136" t="str">
        <f>+VLOOKUP(A136,factors_list!$A:$J,4,FALSE)</f>
        <v>human wellbeing</v>
      </c>
      <c r="O136" t="str">
        <f>+VLOOKUP(A136,factors_list!$A:$J,5,FALSE)</f>
        <v>Thinking about your own life and personal circumstances, how satisfied are you with your life as a whole?</v>
      </c>
      <c r="P136">
        <f>+VLOOKUP(A136,factors_list!$A:$J,6,FALSE)</f>
        <v>0</v>
      </c>
      <c r="Q136" t="str">
        <f>+VLOOKUP(A136,factors_list!$A:$J,7,FALSE)</f>
        <v>categorical</v>
      </c>
      <c r="R136" t="str">
        <f>+VLOOKUP(A136,factors_list!$A:$J,9,FALSE)</f>
        <v>holpa</v>
      </c>
      <c r="S136" t="str">
        <f>+VLOOKUP(A136,factors_list!$A:$J,10,FALSE)</f>
        <v>NA</v>
      </c>
    </row>
    <row r="137" spans="1:19" x14ac:dyDescent="0.35">
      <c r="A137" s="5" t="s">
        <v>414</v>
      </c>
      <c r="B137" s="5" t="s">
        <v>2171</v>
      </c>
      <c r="C137" s="5" t="s">
        <v>415</v>
      </c>
      <c r="D137" s="5"/>
      <c r="E137" s="5"/>
      <c r="F137" s="5" t="b">
        <v>1</v>
      </c>
      <c r="G137" s="5"/>
      <c r="H137" s="5"/>
      <c r="I137" s="5"/>
      <c r="J137" s="5"/>
      <c r="K137" s="5"/>
      <c r="M137">
        <f>+VLOOKUP(A137,factors_list!$A:$J,3,FALSE)</f>
        <v>0</v>
      </c>
      <c r="N137" t="str">
        <f>+VLOOKUP(A137,factors_list!$A:$J,4,FALSE)</f>
        <v>human wellbeing</v>
      </c>
      <c r="O137" t="str">
        <f>+VLOOKUP(A137,factors_list!$A:$J,5,FALSE)</f>
        <v>How satisfied are you with your standard of living?</v>
      </c>
      <c r="P137">
        <f>+VLOOKUP(A137,factors_list!$A:$J,6,FALSE)</f>
        <v>0</v>
      </c>
      <c r="Q137" t="str">
        <f>+VLOOKUP(A137,factors_list!$A:$J,7,FALSE)</f>
        <v>categorical</v>
      </c>
      <c r="R137" t="str">
        <f>+VLOOKUP(A137,factors_list!$A:$J,9,FALSE)</f>
        <v>holpa</v>
      </c>
      <c r="S137" t="str">
        <f>+VLOOKUP(A137,factors_list!$A:$J,10,FALSE)</f>
        <v>NA</v>
      </c>
    </row>
    <row r="138" spans="1:19" x14ac:dyDescent="0.35">
      <c r="A138" s="5" t="s">
        <v>416</v>
      </c>
      <c r="B138" s="5" t="s">
        <v>2171</v>
      </c>
      <c r="C138" s="5" t="s">
        <v>417</v>
      </c>
      <c r="D138" s="5"/>
      <c r="E138" s="5"/>
      <c r="F138" s="5" t="b">
        <v>1</v>
      </c>
      <c r="G138" s="5"/>
      <c r="H138" s="5"/>
      <c r="I138" s="5"/>
      <c r="J138" s="5"/>
      <c r="K138" s="5"/>
      <c r="M138">
        <f>+VLOOKUP(A138,factors_list!$A:$J,3,FALSE)</f>
        <v>0</v>
      </c>
      <c r="N138" t="str">
        <f>+VLOOKUP(A138,factors_list!$A:$J,4,FALSE)</f>
        <v>human wellbeing</v>
      </c>
      <c r="O138" t="str">
        <f>+VLOOKUP(A138,factors_list!$A:$J,5,FALSE)</f>
        <v>How satisfied are you with your health?</v>
      </c>
      <c r="P138">
        <f>+VLOOKUP(A138,factors_list!$A:$J,6,FALSE)</f>
        <v>0</v>
      </c>
      <c r="Q138" t="str">
        <f>+VLOOKUP(A138,factors_list!$A:$J,7,FALSE)</f>
        <v>categorical</v>
      </c>
      <c r="R138" t="str">
        <f>+VLOOKUP(A138,factors_list!$A:$J,9,FALSE)</f>
        <v>holpa</v>
      </c>
      <c r="S138" t="str">
        <f>+VLOOKUP(A138,factors_list!$A:$J,10,FALSE)</f>
        <v>NA</v>
      </c>
    </row>
    <row r="139" spans="1:19" x14ac:dyDescent="0.35">
      <c r="A139" s="5" t="s">
        <v>418</v>
      </c>
      <c r="B139" s="5" t="s">
        <v>2171</v>
      </c>
      <c r="C139" s="5" t="s">
        <v>419</v>
      </c>
      <c r="D139" s="5"/>
      <c r="E139" s="5"/>
      <c r="F139" s="5" t="b">
        <v>1</v>
      </c>
      <c r="G139" s="5"/>
      <c r="H139" s="5"/>
      <c r="I139" s="5"/>
      <c r="J139" s="5"/>
      <c r="K139" s="5"/>
      <c r="M139">
        <f>+VLOOKUP(A139,factors_list!$A:$J,3,FALSE)</f>
        <v>0</v>
      </c>
      <c r="N139" t="str">
        <f>+VLOOKUP(A139,factors_list!$A:$J,4,FALSE)</f>
        <v>human wellbeing</v>
      </c>
      <c r="O139" t="str">
        <f>+VLOOKUP(A139,factors_list!$A:$J,5,FALSE)</f>
        <v>How satisfied are you with what you are achieving in life?</v>
      </c>
      <c r="P139">
        <f>+VLOOKUP(A139,factors_list!$A:$J,6,FALSE)</f>
        <v>0</v>
      </c>
      <c r="Q139" t="str">
        <f>+VLOOKUP(A139,factors_list!$A:$J,7,FALSE)</f>
        <v>categorical</v>
      </c>
      <c r="R139" t="str">
        <f>+VLOOKUP(A139,factors_list!$A:$J,9,FALSE)</f>
        <v>holpa</v>
      </c>
      <c r="S139" t="str">
        <f>+VLOOKUP(A139,factors_list!$A:$J,10,FALSE)</f>
        <v>NA</v>
      </c>
    </row>
    <row r="140" spans="1:19" x14ac:dyDescent="0.35">
      <c r="A140" s="5" t="s">
        <v>420</v>
      </c>
      <c r="B140" s="5" t="s">
        <v>2171</v>
      </c>
      <c r="C140" s="5" t="s">
        <v>421</v>
      </c>
      <c r="D140" s="5"/>
      <c r="E140" s="5"/>
      <c r="F140" s="5" t="b">
        <v>1</v>
      </c>
      <c r="G140" s="5"/>
      <c r="H140" s="5"/>
      <c r="I140" s="5"/>
      <c r="J140" s="5"/>
      <c r="K140" s="5"/>
      <c r="M140">
        <f>+VLOOKUP(A140,factors_list!$A:$J,3,FALSE)</f>
        <v>0</v>
      </c>
      <c r="N140" t="str">
        <f>+VLOOKUP(A140,factors_list!$A:$J,4,FALSE)</f>
        <v>human wellbeing</v>
      </c>
      <c r="O140" t="str">
        <f>+VLOOKUP(A140,factors_list!$A:$J,5,FALSE)</f>
        <v>How satisfied are you with your personal relationships?</v>
      </c>
      <c r="P140">
        <f>+VLOOKUP(A140,factors_list!$A:$J,6,FALSE)</f>
        <v>0</v>
      </c>
      <c r="Q140" t="str">
        <f>+VLOOKUP(A140,factors_list!$A:$J,7,FALSE)</f>
        <v>categorical</v>
      </c>
      <c r="R140" t="str">
        <f>+VLOOKUP(A140,factors_list!$A:$J,9,FALSE)</f>
        <v>holpa</v>
      </c>
      <c r="S140" t="str">
        <f>+VLOOKUP(A140,factors_list!$A:$J,10,FALSE)</f>
        <v>NA</v>
      </c>
    </row>
    <row r="141" spans="1:19" x14ac:dyDescent="0.35">
      <c r="A141" s="5" t="s">
        <v>422</v>
      </c>
      <c r="B141" s="5" t="s">
        <v>2171</v>
      </c>
      <c r="C141" s="5" t="s">
        <v>423</v>
      </c>
      <c r="D141" s="5" t="s">
        <v>2172</v>
      </c>
      <c r="E141" s="5"/>
      <c r="F141" s="5" t="b">
        <v>1</v>
      </c>
      <c r="G141" s="5"/>
      <c r="H141" s="5"/>
      <c r="I141" s="5"/>
      <c r="J141" s="5"/>
      <c r="K141" s="5"/>
      <c r="M141">
        <f>+VLOOKUP(A141,factors_list!$A:$J,3,FALSE)</f>
        <v>0</v>
      </c>
      <c r="N141" t="str">
        <f>+VLOOKUP(A141,factors_list!$A:$J,4,FALSE)</f>
        <v>human wellbeing</v>
      </c>
      <c r="O141" t="str">
        <f>+VLOOKUP(A141,factors_list!$A:$J,5,FALSE)</f>
        <v>How satisfied are you with how safe you feel?</v>
      </c>
      <c r="P141">
        <f>+VLOOKUP(A141,factors_list!$A:$J,6,FALSE)</f>
        <v>0</v>
      </c>
      <c r="Q141" t="str">
        <f>+VLOOKUP(A141,factors_list!$A:$J,7,FALSE)</f>
        <v>categorical</v>
      </c>
      <c r="R141" t="str">
        <f>+VLOOKUP(A141,factors_list!$A:$J,9,FALSE)</f>
        <v>holpa</v>
      </c>
      <c r="S141" t="str">
        <f>+VLOOKUP(A141,factors_list!$A:$J,10,FALSE)</f>
        <v>NA</v>
      </c>
    </row>
    <row r="142" spans="1:19" x14ac:dyDescent="0.35">
      <c r="A142" s="5" t="s">
        <v>424</v>
      </c>
      <c r="B142" s="5" t="s">
        <v>2171</v>
      </c>
      <c r="C142" s="5" t="s">
        <v>425</v>
      </c>
      <c r="D142" s="5" t="s">
        <v>2173</v>
      </c>
      <c r="E142" s="5"/>
      <c r="F142" s="5" t="b">
        <v>1</v>
      </c>
      <c r="G142" s="5"/>
      <c r="H142" s="5"/>
      <c r="I142" s="5"/>
      <c r="J142" s="5"/>
      <c r="K142" s="5"/>
      <c r="M142">
        <f>+VLOOKUP(A142,factors_list!$A:$J,3,FALSE)</f>
        <v>0</v>
      </c>
      <c r="N142" t="str">
        <f>+VLOOKUP(A142,factors_list!$A:$J,4,FALSE)</f>
        <v>human wellbeing</v>
      </c>
      <c r="O142" t="str">
        <f>+VLOOKUP(A142,factors_list!$A:$J,5,FALSE)</f>
        <v>How satisfied are you with feeling part of your community?</v>
      </c>
      <c r="P142">
        <f>+VLOOKUP(A142,factors_list!$A:$J,6,FALSE)</f>
        <v>0</v>
      </c>
      <c r="Q142" t="str">
        <f>+VLOOKUP(A142,factors_list!$A:$J,7,FALSE)</f>
        <v>categorical</v>
      </c>
      <c r="R142" t="str">
        <f>+VLOOKUP(A142,factors_list!$A:$J,9,FALSE)</f>
        <v>holpa</v>
      </c>
      <c r="S142" t="str">
        <f>+VLOOKUP(A142,factors_list!$A:$J,10,FALSE)</f>
        <v>NA</v>
      </c>
    </row>
    <row r="143" spans="1:19" x14ac:dyDescent="0.35">
      <c r="A143" s="5" t="s">
        <v>426</v>
      </c>
      <c r="B143" s="5" t="s">
        <v>2171</v>
      </c>
      <c r="C143" s="5" t="s">
        <v>427</v>
      </c>
      <c r="D143" s="5"/>
      <c r="E143" s="5"/>
      <c r="F143" s="5" t="b">
        <v>1</v>
      </c>
      <c r="G143" s="5"/>
      <c r="H143" s="5"/>
      <c r="I143" s="5"/>
      <c r="J143" s="5"/>
      <c r="K143" s="5"/>
      <c r="M143">
        <f>+VLOOKUP(A143,factors_list!$A:$J,3,FALSE)</f>
        <v>0</v>
      </c>
      <c r="N143" t="str">
        <f>+VLOOKUP(A143,factors_list!$A:$J,4,FALSE)</f>
        <v>human wellbeing</v>
      </c>
      <c r="O143" t="str">
        <f>+VLOOKUP(A143,factors_list!$A:$J,5,FALSE)</f>
        <v>How satisfied are you with your economic security?</v>
      </c>
      <c r="P143">
        <f>+VLOOKUP(A143,factors_list!$A:$J,6,FALSE)</f>
        <v>0</v>
      </c>
      <c r="Q143" t="str">
        <f>+VLOOKUP(A143,factors_list!$A:$J,7,FALSE)</f>
        <v>categorical</v>
      </c>
      <c r="R143" t="str">
        <f>+VLOOKUP(A143,factors_list!$A:$J,9,FALSE)</f>
        <v>holpa</v>
      </c>
      <c r="S143" t="str">
        <f>+VLOOKUP(A143,factors_list!$A:$J,10,FALSE)</f>
        <v>NA</v>
      </c>
    </row>
    <row r="144" spans="1:19" x14ac:dyDescent="0.35">
      <c r="A144" s="5" t="s">
        <v>428</v>
      </c>
      <c r="B144" s="5" t="s">
        <v>2171</v>
      </c>
      <c r="C144" s="5" t="s">
        <v>429</v>
      </c>
      <c r="D144" s="5"/>
      <c r="E144" s="5"/>
      <c r="F144" s="5" t="b">
        <v>1</v>
      </c>
      <c r="G144" s="5"/>
      <c r="H144" s="5"/>
      <c r="I144" s="5"/>
      <c r="J144" s="5"/>
      <c r="K144" s="5"/>
      <c r="M144">
        <f>+VLOOKUP(A144,factors_list!$A:$J,3,FALSE)</f>
        <v>0</v>
      </c>
      <c r="N144" t="str">
        <f>+VLOOKUP(A144,factors_list!$A:$J,4,FALSE)</f>
        <v>human wellbeing</v>
      </c>
      <c r="O144" t="str">
        <f>+VLOOKUP(A144,factors_list!$A:$J,5,FALSE)</f>
        <v>How satisfied are you with your nutritional security?</v>
      </c>
      <c r="P144">
        <f>+VLOOKUP(A144,factors_list!$A:$J,6,FALSE)</f>
        <v>0</v>
      </c>
      <c r="Q144" t="str">
        <f>+VLOOKUP(A144,factors_list!$A:$J,7,FALSE)</f>
        <v>categorical</v>
      </c>
      <c r="R144" t="str">
        <f>+VLOOKUP(A144,factors_list!$A:$J,9,FALSE)</f>
        <v>holpa</v>
      </c>
      <c r="S144" t="str">
        <f>+VLOOKUP(A144,factors_list!$A:$J,10,FALSE)</f>
        <v>NA</v>
      </c>
    </row>
    <row r="145" spans="1:19" x14ac:dyDescent="0.35">
      <c r="A145" s="5" t="s">
        <v>430</v>
      </c>
      <c r="B145" s="5" t="s">
        <v>2171</v>
      </c>
      <c r="C145" s="5" t="s">
        <v>431</v>
      </c>
      <c r="D145" s="5"/>
      <c r="E145" s="5"/>
      <c r="F145" s="5" t="b">
        <v>1</v>
      </c>
      <c r="G145" s="5"/>
      <c r="H145" s="5"/>
      <c r="I145" s="5"/>
      <c r="J145" s="5"/>
      <c r="K145" s="5"/>
      <c r="M145">
        <f>+VLOOKUP(A145,factors_list!$A:$J,3,FALSE)</f>
        <v>0</v>
      </c>
      <c r="N145" t="str">
        <f>+VLOOKUP(A145,factors_list!$A:$J,4,FALSE)</f>
        <v>human wellbeing</v>
      </c>
      <c r="O145" t="str">
        <f>+VLOOKUP(A145,factors_list!$A:$J,5,FALSE)</f>
        <v>How satisfied are you with the amount of time you have to do the things that you like doing?</v>
      </c>
      <c r="P145">
        <f>+VLOOKUP(A145,factors_list!$A:$J,6,FALSE)</f>
        <v>0</v>
      </c>
      <c r="Q145" t="str">
        <f>+VLOOKUP(A145,factors_list!$A:$J,7,FALSE)</f>
        <v>categorical</v>
      </c>
      <c r="R145" t="str">
        <f>+VLOOKUP(A145,factors_list!$A:$J,9,FALSE)</f>
        <v>holpa</v>
      </c>
      <c r="S145" t="str">
        <f>+VLOOKUP(A145,factors_list!$A:$J,10,FALSE)</f>
        <v>NA</v>
      </c>
    </row>
    <row r="146" spans="1:19" x14ac:dyDescent="0.35">
      <c r="A146" s="5" t="s">
        <v>432</v>
      </c>
      <c r="B146" s="5" t="s">
        <v>2171</v>
      </c>
      <c r="C146" s="5" t="s">
        <v>433</v>
      </c>
      <c r="D146" s="5" t="s">
        <v>2174</v>
      </c>
      <c r="E146" s="5"/>
      <c r="F146" s="5" t="b">
        <v>1</v>
      </c>
      <c r="G146" s="5"/>
      <c r="H146" s="5"/>
      <c r="I146" s="5"/>
      <c r="J146" s="5"/>
      <c r="K146" s="5"/>
      <c r="M146">
        <f>+VLOOKUP(A146,factors_list!$A:$J,3,FALSE)</f>
        <v>0</v>
      </c>
      <c r="N146" t="str">
        <f>+VLOOKUP(A146,factors_list!$A:$J,4,FALSE)</f>
        <v>human wellbeing</v>
      </c>
      <c r="O146" t="str">
        <f>+VLOOKUP(A146,factors_list!$A:$J,5,FALSE)</f>
        <v>How satisfied are you with the quality of your local environment?</v>
      </c>
      <c r="P146">
        <f>+VLOOKUP(A146,factors_list!$A:$J,6,FALSE)</f>
        <v>0</v>
      </c>
      <c r="Q146" t="str">
        <f>+VLOOKUP(A146,factors_list!$A:$J,7,FALSE)</f>
        <v>categorical</v>
      </c>
      <c r="R146" t="str">
        <f>+VLOOKUP(A146,factors_list!$A:$J,9,FALSE)</f>
        <v>holpa</v>
      </c>
      <c r="S146" t="str">
        <f>+VLOOKUP(A146,factors_list!$A:$J,10,FALSE)</f>
        <v>NA</v>
      </c>
    </row>
    <row r="147" spans="1:19" x14ac:dyDescent="0.35">
      <c r="A147" s="5" t="s">
        <v>434</v>
      </c>
      <c r="B147" s="5" t="s">
        <v>2171</v>
      </c>
      <c r="C147" s="5" t="s">
        <v>435</v>
      </c>
      <c r="D147" s="5"/>
      <c r="E147" s="5"/>
      <c r="F147" s="5" t="b">
        <v>1</v>
      </c>
      <c r="G147" s="5"/>
      <c r="H147" s="5"/>
      <c r="I147" s="5"/>
      <c r="J147" s="5"/>
      <c r="K147" s="5"/>
      <c r="M147">
        <f>+VLOOKUP(A147,factors_list!$A:$J,3,FALSE)</f>
        <v>0</v>
      </c>
      <c r="N147" t="str">
        <f>+VLOOKUP(A147,factors_list!$A:$J,4,FALSE)</f>
        <v>human wellbeing</v>
      </c>
      <c r="O147" t="str">
        <f>+VLOOKUP(A147,factors_list!$A:$J,5,FALSE)</f>
        <v>How satisfied are you with your occupation?</v>
      </c>
      <c r="P147">
        <f>+VLOOKUP(A147,factors_list!$A:$J,6,FALSE)</f>
        <v>0</v>
      </c>
      <c r="Q147" t="str">
        <f>+VLOOKUP(A147,factors_list!$A:$J,7,FALSE)</f>
        <v>categorical</v>
      </c>
      <c r="R147" t="str">
        <f>+VLOOKUP(A147,factors_list!$A:$J,9,FALSE)</f>
        <v>holpa</v>
      </c>
      <c r="S147" t="str">
        <f>+VLOOKUP(A147,factors_list!$A:$J,10,FALSE)</f>
        <v>NA</v>
      </c>
    </row>
    <row r="148" spans="1:19" hidden="1" x14ac:dyDescent="0.35">
      <c r="A148" s="5" t="s">
        <v>436</v>
      </c>
      <c r="B148" s="5" t="s">
        <v>2108</v>
      </c>
      <c r="C148" s="5"/>
      <c r="D148" s="5"/>
      <c r="E148" s="5"/>
      <c r="F148" s="5"/>
      <c r="G148" s="5"/>
      <c r="H148" s="5"/>
      <c r="I148" s="5"/>
      <c r="J148" s="5"/>
      <c r="K148" s="5"/>
      <c r="M148" t="e">
        <f>+VLOOKUP(A148,factors_list!$A:$J,3,FALSE)</f>
        <v>#N/A</v>
      </c>
      <c r="N148" t="e">
        <f>+VLOOKUP(A148,factors_list!$A:$J,4,FALSE)</f>
        <v>#N/A</v>
      </c>
      <c r="O148" t="e">
        <f>+VLOOKUP(A148,factors_list!$A:$J,5,FALSE)</f>
        <v>#N/A</v>
      </c>
      <c r="P148" t="e">
        <f>+VLOOKUP(A148,factors_list!$A:$J,6,FALSE)</f>
        <v>#N/A</v>
      </c>
      <c r="Q148" t="e">
        <f>+VLOOKUP(A148,factors_list!$A:$J,7,FALSE)</f>
        <v>#N/A</v>
      </c>
      <c r="R148" t="e">
        <f>+VLOOKUP(A148,factors_list!$A:$J,9,FALSE)</f>
        <v>#N/A</v>
      </c>
      <c r="S148" t="e">
        <f>+VLOOKUP(A148,factors_list!$A:$J,10,FALSE)</f>
        <v>#N/A</v>
      </c>
    </row>
    <row r="149" spans="1:19" hidden="1" x14ac:dyDescent="0.35">
      <c r="A149" s="5" t="s">
        <v>437</v>
      </c>
      <c r="B149" s="5" t="s">
        <v>2099</v>
      </c>
      <c r="C149" s="5" t="s">
        <v>438</v>
      </c>
      <c r="D149" s="5"/>
      <c r="E149" s="5" t="s">
        <v>2103</v>
      </c>
      <c r="F149" s="5" t="b">
        <v>1</v>
      </c>
      <c r="G149" s="5" t="s">
        <v>2118</v>
      </c>
      <c r="H149" s="5"/>
      <c r="I149" s="5"/>
      <c r="J149" s="5"/>
      <c r="K149" s="5"/>
      <c r="M149" t="e">
        <f>+VLOOKUP(A149,factors_list!$A:$J,3,FALSE)</f>
        <v>#N/A</v>
      </c>
      <c r="N149" t="e">
        <f>+VLOOKUP(A149,factors_list!$A:$J,4,FALSE)</f>
        <v>#N/A</v>
      </c>
      <c r="O149" t="e">
        <f>+VLOOKUP(A149,factors_list!$A:$J,5,FALSE)</f>
        <v>#N/A</v>
      </c>
      <c r="P149" t="e">
        <f>+VLOOKUP(A149,factors_list!$A:$J,6,FALSE)</f>
        <v>#N/A</v>
      </c>
      <c r="Q149" t="e">
        <f>+VLOOKUP(A149,factors_list!$A:$J,7,FALSE)</f>
        <v>#N/A</v>
      </c>
      <c r="R149" t="e">
        <f>+VLOOKUP(A149,factors_list!$A:$J,9,FALSE)</f>
        <v>#N/A</v>
      </c>
      <c r="S149" t="e">
        <f>+VLOOKUP(A149,factors_list!$A:$J,10,FALSE)</f>
        <v>#N/A</v>
      </c>
    </row>
    <row r="150" spans="1:19" hidden="1" x14ac:dyDescent="0.35">
      <c r="A150" s="5" t="s">
        <v>439</v>
      </c>
      <c r="B150" s="5" t="s">
        <v>2107</v>
      </c>
      <c r="C150" s="5" t="s">
        <v>440</v>
      </c>
      <c r="D150" s="5"/>
      <c r="E150" s="5" t="s">
        <v>2168</v>
      </c>
      <c r="F150" s="5" t="b">
        <v>0</v>
      </c>
      <c r="G150" s="5"/>
      <c r="H150" s="5"/>
      <c r="I150" s="5"/>
      <c r="J150" s="5"/>
      <c r="K150" s="5"/>
      <c r="M150" t="e">
        <f>+VLOOKUP(A150,factors_list!$A:$J,3,FALSE)</f>
        <v>#N/A</v>
      </c>
      <c r="N150" t="e">
        <f>+VLOOKUP(A150,factors_list!$A:$J,4,FALSE)</f>
        <v>#N/A</v>
      </c>
      <c r="O150" t="e">
        <f>+VLOOKUP(A150,factors_list!$A:$J,5,FALSE)</f>
        <v>#N/A</v>
      </c>
      <c r="P150" t="e">
        <f>+VLOOKUP(A150,factors_list!$A:$J,6,FALSE)</f>
        <v>#N/A</v>
      </c>
      <c r="Q150" t="e">
        <f>+VLOOKUP(A150,factors_list!$A:$J,7,FALSE)</f>
        <v>#N/A</v>
      </c>
      <c r="R150" t="e">
        <f>+VLOOKUP(A150,factors_list!$A:$J,9,FALSE)</f>
        <v>#N/A</v>
      </c>
      <c r="S150" t="e">
        <f>+VLOOKUP(A150,factors_list!$A:$J,10,FALSE)</f>
        <v>#N/A</v>
      </c>
    </row>
    <row r="151" spans="1:19" x14ac:dyDescent="0.35">
      <c r="A151" s="5" t="s">
        <v>441</v>
      </c>
      <c r="B151" s="5" t="s">
        <v>2175</v>
      </c>
      <c r="C151" s="5" t="s">
        <v>442</v>
      </c>
      <c r="D151" s="5"/>
      <c r="E151" s="5"/>
      <c r="F151" s="5" t="b">
        <v>1</v>
      </c>
      <c r="G151" s="5" t="s">
        <v>2157</v>
      </c>
      <c r="H151" s="5"/>
      <c r="I151" s="5"/>
      <c r="J151" s="5"/>
      <c r="K151" s="5"/>
      <c r="M151">
        <f>+VLOOKUP(A151,factors_list!$A:$J,3,FALSE)</f>
        <v>0</v>
      </c>
      <c r="N151" t="str">
        <f>+VLOOKUP(A151,factors_list!$A:$J,4,FALSE)</f>
        <v>farmer agency</v>
      </c>
      <c r="O151" t="str">
        <f>+VLOOKUP(A151,factors_list!$A:$J,5,FALSE)</f>
        <v>On which step of the ladder would you position the majority of women in your household today?</v>
      </c>
      <c r="P151">
        <f>+VLOOKUP(A151,factors_list!$A:$J,6,FALSE)</f>
        <v>0</v>
      </c>
      <c r="Q151" t="str">
        <f>+VLOOKUP(A151,factors_list!$A:$J,7,FALSE)</f>
        <v>categorical</v>
      </c>
      <c r="R151" t="str">
        <f>+VLOOKUP(A151,factors_list!$A:$J,9,FALSE)</f>
        <v>holpa</v>
      </c>
      <c r="S151">
        <f>+VLOOKUP(A151,factors_list!$A:$J,10,FALSE)</f>
        <v>0</v>
      </c>
    </row>
    <row r="152" spans="1:19" x14ac:dyDescent="0.35">
      <c r="A152" s="5" t="s">
        <v>443</v>
      </c>
      <c r="B152" s="5" t="s">
        <v>2104</v>
      </c>
      <c r="C152" s="37" t="s">
        <v>444</v>
      </c>
      <c r="D152" s="5"/>
      <c r="E152" s="5"/>
      <c r="F152" s="5" t="b">
        <v>0</v>
      </c>
      <c r="G152" s="5" t="s">
        <v>2176</v>
      </c>
      <c r="H152" s="5"/>
      <c r="I152" s="5"/>
      <c r="J152" s="5"/>
      <c r="K152" s="5"/>
      <c r="M152" t="e">
        <f>+VLOOKUP(A152,factors_list!$A:$J,3,FALSE)</f>
        <v>#N/A</v>
      </c>
      <c r="N152" t="e">
        <f>+VLOOKUP(A152,factors_list!$A:$J,4,FALSE)</f>
        <v>#N/A</v>
      </c>
      <c r="O152" t="e">
        <f>+VLOOKUP(A152,factors_list!$A:$J,5,FALSE)</f>
        <v>#N/A</v>
      </c>
      <c r="P152" t="e">
        <f>+VLOOKUP(A152,factors_list!$A:$J,6,FALSE)</f>
        <v>#N/A</v>
      </c>
      <c r="Q152" t="e">
        <f>+VLOOKUP(A152,factors_list!$A:$J,7,FALSE)</f>
        <v>#N/A</v>
      </c>
      <c r="R152" t="e">
        <f>+VLOOKUP(A152,factors_list!$A:$J,9,FALSE)</f>
        <v>#N/A</v>
      </c>
      <c r="S152" t="e">
        <f>+VLOOKUP(A152,factors_list!$A:$J,10,FALSE)</f>
        <v>#N/A</v>
      </c>
    </row>
    <row r="153" spans="1:19" hidden="1" x14ac:dyDescent="0.35">
      <c r="A153" s="5" t="s">
        <v>445</v>
      </c>
      <c r="B153" s="5" t="s">
        <v>2177</v>
      </c>
      <c r="C153" s="5" t="s">
        <v>444</v>
      </c>
      <c r="D153" s="5"/>
      <c r="E153" s="5"/>
      <c r="F153" s="5" t="b">
        <v>0</v>
      </c>
      <c r="G153" s="5" t="s">
        <v>2178</v>
      </c>
      <c r="H153" s="5"/>
      <c r="I153" s="5"/>
      <c r="J153" s="5"/>
      <c r="K153" s="5"/>
      <c r="M153" t="e">
        <f>+VLOOKUP(A153,factors_list!$A:$J,3,FALSE)</f>
        <v>#N/A</v>
      </c>
      <c r="N153" t="e">
        <f>+VLOOKUP(A153,factors_list!$A:$J,4,FALSE)</f>
        <v>#N/A</v>
      </c>
      <c r="O153" t="e">
        <f>+VLOOKUP(A153,factors_list!$A:$J,5,FALSE)</f>
        <v>#N/A</v>
      </c>
      <c r="P153" t="e">
        <f>+VLOOKUP(A153,factors_list!$A:$J,6,FALSE)</f>
        <v>#N/A</v>
      </c>
      <c r="Q153" t="e">
        <f>+VLOOKUP(A153,factors_list!$A:$J,7,FALSE)</f>
        <v>#N/A</v>
      </c>
      <c r="R153" t="e">
        <f>+VLOOKUP(A153,factors_list!$A:$J,9,FALSE)</f>
        <v>#N/A</v>
      </c>
      <c r="S153" t="e">
        <f>+VLOOKUP(A153,factors_list!$A:$J,10,FALSE)</f>
        <v>#N/A</v>
      </c>
    </row>
    <row r="154" spans="1:19" x14ac:dyDescent="0.35">
      <c r="A154" s="5" t="s">
        <v>446</v>
      </c>
      <c r="B154" s="5" t="s">
        <v>2179</v>
      </c>
      <c r="C154" s="5" t="s">
        <v>447</v>
      </c>
      <c r="D154" s="5"/>
      <c r="E154" s="5"/>
      <c r="F154" s="5" t="b">
        <v>1</v>
      </c>
      <c r="G154" s="5" t="s">
        <v>2157</v>
      </c>
      <c r="H154" s="5"/>
      <c r="I154" s="5"/>
      <c r="J154" s="5"/>
      <c r="K154" s="5"/>
      <c r="M154">
        <f>+VLOOKUP(A154,factors_list!$A:$J,3,FALSE)</f>
        <v>0</v>
      </c>
      <c r="N154" t="str">
        <f>+VLOOKUP(A154,factors_list!$A:$J,4,FALSE)</f>
        <v>farmer agency</v>
      </c>
      <c r="O154" t="str">
        <f>+VLOOKUP(A154,factors_list!$A:$J,5,FALSE)</f>
        <v>On which step of the ladder would you position the majority of women in your household 10 years ago?</v>
      </c>
      <c r="P154">
        <f>+VLOOKUP(A154,factors_list!$A:$J,6,FALSE)</f>
        <v>0</v>
      </c>
      <c r="Q154" t="str">
        <f>+VLOOKUP(A154,factors_list!$A:$J,7,FALSE)</f>
        <v>categorical</v>
      </c>
      <c r="R154" t="str">
        <f>+VLOOKUP(A154,factors_list!$A:$J,9,FALSE)</f>
        <v>holpa</v>
      </c>
      <c r="S154">
        <f>+VLOOKUP(A154,factors_list!$A:$J,10,FALSE)</f>
        <v>0</v>
      </c>
    </row>
    <row r="155" spans="1:19" x14ac:dyDescent="0.35">
      <c r="A155" s="5" t="s">
        <v>448</v>
      </c>
      <c r="B155" s="5" t="s">
        <v>2104</v>
      </c>
      <c r="C155" s="37" t="s">
        <v>449</v>
      </c>
      <c r="D155" s="5"/>
      <c r="E155" s="5"/>
      <c r="F155" s="5" t="b">
        <v>0</v>
      </c>
      <c r="G155" s="5" t="s">
        <v>2176</v>
      </c>
      <c r="H155" s="5"/>
      <c r="I155" s="5"/>
      <c r="J155" s="5"/>
      <c r="K155" s="5"/>
      <c r="M155" t="e">
        <f>+VLOOKUP(A155,factors_list!$A:$J,3,FALSE)</f>
        <v>#N/A</v>
      </c>
      <c r="N155" t="e">
        <f>+VLOOKUP(A155,factors_list!$A:$J,4,FALSE)</f>
        <v>#N/A</v>
      </c>
      <c r="O155" t="e">
        <f>+VLOOKUP(A155,factors_list!$A:$J,5,FALSE)</f>
        <v>#N/A</v>
      </c>
      <c r="P155" t="e">
        <f>+VLOOKUP(A155,factors_list!$A:$J,6,FALSE)</f>
        <v>#N/A</v>
      </c>
      <c r="Q155" t="e">
        <f>+VLOOKUP(A155,factors_list!$A:$J,7,FALSE)</f>
        <v>#N/A</v>
      </c>
      <c r="R155" t="e">
        <f>+VLOOKUP(A155,factors_list!$A:$J,9,FALSE)</f>
        <v>#N/A</v>
      </c>
      <c r="S155" t="e">
        <f>+VLOOKUP(A155,factors_list!$A:$J,10,FALSE)</f>
        <v>#N/A</v>
      </c>
    </row>
    <row r="156" spans="1:19" hidden="1" x14ac:dyDescent="0.35">
      <c r="A156" s="5" t="s">
        <v>450</v>
      </c>
      <c r="B156" s="5" t="s">
        <v>2177</v>
      </c>
      <c r="C156" s="5" t="s">
        <v>451</v>
      </c>
      <c r="D156" s="5"/>
      <c r="E156" s="5"/>
      <c r="F156" s="5" t="b">
        <v>0</v>
      </c>
      <c r="G156" s="5" t="s">
        <v>2178</v>
      </c>
      <c r="H156" s="5"/>
      <c r="I156" s="5"/>
      <c r="J156" s="5"/>
      <c r="K156" s="5"/>
      <c r="M156" t="e">
        <f>+VLOOKUP(A156,factors_list!$A:$J,3,FALSE)</f>
        <v>#N/A</v>
      </c>
      <c r="N156" t="e">
        <f>+VLOOKUP(A156,factors_list!$A:$J,4,FALSE)</f>
        <v>#N/A</v>
      </c>
      <c r="O156" t="e">
        <f>+VLOOKUP(A156,factors_list!$A:$J,5,FALSE)</f>
        <v>#N/A</v>
      </c>
      <c r="P156" t="e">
        <f>+VLOOKUP(A156,factors_list!$A:$J,6,FALSE)</f>
        <v>#N/A</v>
      </c>
      <c r="Q156" t="e">
        <f>+VLOOKUP(A156,factors_list!$A:$J,7,FALSE)</f>
        <v>#N/A</v>
      </c>
      <c r="R156" t="e">
        <f>+VLOOKUP(A156,factors_list!$A:$J,9,FALSE)</f>
        <v>#N/A</v>
      </c>
      <c r="S156" t="e">
        <f>+VLOOKUP(A156,factors_list!$A:$J,10,FALSE)</f>
        <v>#N/A</v>
      </c>
    </row>
    <row r="157" spans="1:19" x14ac:dyDescent="0.35">
      <c r="A157" s="5" t="s">
        <v>452</v>
      </c>
      <c r="B157" s="5" t="s">
        <v>2175</v>
      </c>
      <c r="C157" s="5" t="s">
        <v>453</v>
      </c>
      <c r="D157" s="5"/>
      <c r="E157" s="5"/>
      <c r="F157" s="5" t="b">
        <v>1</v>
      </c>
      <c r="G157" s="5" t="s">
        <v>2156</v>
      </c>
      <c r="H157" s="5"/>
      <c r="I157" s="5"/>
      <c r="J157" s="5"/>
      <c r="K157" s="5"/>
      <c r="M157">
        <f>+VLOOKUP(A157,factors_list!$A:$J,3,FALSE)</f>
        <v>0</v>
      </c>
      <c r="N157" t="str">
        <f>+VLOOKUP(A157,factors_list!$A:$J,4,FALSE)</f>
        <v>farmer agency</v>
      </c>
      <c r="O157" t="str">
        <f>+VLOOKUP(A157,factors_list!$A:$J,5,FALSE)</f>
        <v>On which step of the ladder would you position the majority of men in your household today?</v>
      </c>
      <c r="P157">
        <f>+VLOOKUP(A157,factors_list!$A:$J,6,FALSE)</f>
        <v>0</v>
      </c>
      <c r="Q157" t="str">
        <f>+VLOOKUP(A157,factors_list!$A:$J,7,FALSE)</f>
        <v>categorical</v>
      </c>
      <c r="R157" t="str">
        <f>+VLOOKUP(A157,factors_list!$A:$J,9,FALSE)</f>
        <v>holpa</v>
      </c>
      <c r="S157">
        <f>+VLOOKUP(A157,factors_list!$A:$J,10,FALSE)</f>
        <v>0</v>
      </c>
    </row>
    <row r="158" spans="1:19" x14ac:dyDescent="0.35">
      <c r="A158" s="5" t="s">
        <v>454</v>
      </c>
      <c r="B158" s="5" t="s">
        <v>2104</v>
      </c>
      <c r="C158" s="37" t="s">
        <v>455</v>
      </c>
      <c r="D158" s="5"/>
      <c r="E158" s="5"/>
      <c r="F158" s="5" t="b">
        <v>0</v>
      </c>
      <c r="G158" s="5" t="s">
        <v>2180</v>
      </c>
      <c r="H158" s="5"/>
      <c r="I158" s="5"/>
      <c r="J158" s="5"/>
      <c r="K158" s="5"/>
      <c r="M158" t="e">
        <f>+VLOOKUP(A158,factors_list!$A:$J,3,FALSE)</f>
        <v>#N/A</v>
      </c>
      <c r="N158" t="e">
        <f>+VLOOKUP(A158,factors_list!$A:$J,4,FALSE)</f>
        <v>#N/A</v>
      </c>
      <c r="O158" t="e">
        <f>+VLOOKUP(A158,factors_list!$A:$J,5,FALSE)</f>
        <v>#N/A</v>
      </c>
      <c r="P158" t="e">
        <f>+VLOOKUP(A158,factors_list!$A:$J,6,FALSE)</f>
        <v>#N/A</v>
      </c>
      <c r="Q158" t="e">
        <f>+VLOOKUP(A158,factors_list!$A:$J,7,FALSE)</f>
        <v>#N/A</v>
      </c>
      <c r="R158" t="e">
        <f>+VLOOKUP(A158,factors_list!$A:$J,9,FALSE)</f>
        <v>#N/A</v>
      </c>
      <c r="S158" t="e">
        <f>+VLOOKUP(A158,factors_list!$A:$J,10,FALSE)</f>
        <v>#N/A</v>
      </c>
    </row>
    <row r="159" spans="1:19" hidden="1" x14ac:dyDescent="0.35">
      <c r="A159" s="5" t="s">
        <v>456</v>
      </c>
      <c r="B159" s="5" t="s">
        <v>2177</v>
      </c>
      <c r="C159" s="5" t="s">
        <v>455</v>
      </c>
      <c r="D159" s="5"/>
      <c r="E159" s="5"/>
      <c r="F159" s="5" t="b">
        <v>0</v>
      </c>
      <c r="G159" s="5" t="s">
        <v>2181</v>
      </c>
      <c r="H159" s="5"/>
      <c r="I159" s="5"/>
      <c r="J159" s="5"/>
      <c r="K159" s="5"/>
      <c r="M159" t="e">
        <f>+VLOOKUP(A159,factors_list!$A:$J,3,FALSE)</f>
        <v>#N/A</v>
      </c>
      <c r="N159" t="e">
        <f>+VLOOKUP(A159,factors_list!$A:$J,4,FALSE)</f>
        <v>#N/A</v>
      </c>
      <c r="O159" t="e">
        <f>+VLOOKUP(A159,factors_list!$A:$J,5,FALSE)</f>
        <v>#N/A</v>
      </c>
      <c r="P159" t="e">
        <f>+VLOOKUP(A159,factors_list!$A:$J,6,FALSE)</f>
        <v>#N/A</v>
      </c>
      <c r="Q159" t="e">
        <f>+VLOOKUP(A159,factors_list!$A:$J,7,FALSE)</f>
        <v>#N/A</v>
      </c>
      <c r="R159" t="e">
        <f>+VLOOKUP(A159,factors_list!$A:$J,9,FALSE)</f>
        <v>#N/A</v>
      </c>
      <c r="S159" t="e">
        <f>+VLOOKUP(A159,factors_list!$A:$J,10,FALSE)</f>
        <v>#N/A</v>
      </c>
    </row>
    <row r="160" spans="1:19" x14ac:dyDescent="0.35">
      <c r="A160" s="5" t="s">
        <v>457</v>
      </c>
      <c r="B160" s="5" t="s">
        <v>2179</v>
      </c>
      <c r="C160" s="5" t="s">
        <v>458</v>
      </c>
      <c r="D160" s="5"/>
      <c r="E160" s="5"/>
      <c r="F160" s="5" t="b">
        <v>1</v>
      </c>
      <c r="G160" s="5" t="s">
        <v>2156</v>
      </c>
      <c r="H160" s="5"/>
      <c r="I160" s="5"/>
      <c r="J160" s="5"/>
      <c r="K160" s="5"/>
      <c r="M160">
        <f>+VLOOKUP(A160,factors_list!$A:$J,3,FALSE)</f>
        <v>0</v>
      </c>
      <c r="N160" t="str">
        <f>+VLOOKUP(A160,factors_list!$A:$J,4,FALSE)</f>
        <v>farmer agency</v>
      </c>
      <c r="O160" t="str">
        <f>+VLOOKUP(A160,factors_list!$A:$J,5,FALSE)</f>
        <v>On which step of the ladder would you position the majority of men in your household 10 years ago?</v>
      </c>
      <c r="P160">
        <f>+VLOOKUP(A160,factors_list!$A:$J,6,FALSE)</f>
        <v>0</v>
      </c>
      <c r="Q160" t="str">
        <f>+VLOOKUP(A160,factors_list!$A:$J,7,FALSE)</f>
        <v>categorical</v>
      </c>
      <c r="R160" t="str">
        <f>+VLOOKUP(A160,factors_list!$A:$J,9,FALSE)</f>
        <v>holpa</v>
      </c>
      <c r="S160">
        <f>+VLOOKUP(A160,factors_list!$A:$J,10,FALSE)</f>
        <v>0</v>
      </c>
    </row>
    <row r="161" spans="1:19" x14ac:dyDescent="0.35">
      <c r="A161" s="5" t="s">
        <v>459</v>
      </c>
      <c r="B161" s="5" t="s">
        <v>2104</v>
      </c>
      <c r="C161" s="37" t="s">
        <v>460</v>
      </c>
      <c r="D161" s="5"/>
      <c r="E161" s="5"/>
      <c r="F161" s="5" t="b">
        <v>0</v>
      </c>
      <c r="G161" s="5" t="s">
        <v>2180</v>
      </c>
      <c r="H161" s="5"/>
      <c r="I161" s="5"/>
      <c r="J161" s="5"/>
      <c r="K161" s="5"/>
      <c r="M161" t="e">
        <f>+VLOOKUP(A161,factors_list!$A:$J,3,FALSE)</f>
        <v>#N/A</v>
      </c>
      <c r="N161" t="e">
        <f>+VLOOKUP(A161,factors_list!$A:$J,4,FALSE)</f>
        <v>#N/A</v>
      </c>
      <c r="O161" t="e">
        <f>+VLOOKUP(A161,factors_list!$A:$J,5,FALSE)</f>
        <v>#N/A</v>
      </c>
      <c r="P161" t="e">
        <f>+VLOOKUP(A161,factors_list!$A:$J,6,FALSE)</f>
        <v>#N/A</v>
      </c>
      <c r="Q161" t="e">
        <f>+VLOOKUP(A161,factors_list!$A:$J,7,FALSE)</f>
        <v>#N/A</v>
      </c>
      <c r="R161" t="e">
        <f>+VLOOKUP(A161,factors_list!$A:$J,9,FALSE)</f>
        <v>#N/A</v>
      </c>
      <c r="S161" t="e">
        <f>+VLOOKUP(A161,factors_list!$A:$J,10,FALSE)</f>
        <v>#N/A</v>
      </c>
    </row>
    <row r="162" spans="1:19" hidden="1" x14ac:dyDescent="0.35">
      <c r="A162" s="5" t="s">
        <v>461</v>
      </c>
      <c r="B162" s="5" t="s">
        <v>2177</v>
      </c>
      <c r="C162" s="5" t="s">
        <v>460</v>
      </c>
      <c r="D162" s="5"/>
      <c r="E162" s="5"/>
      <c r="F162" s="5" t="b">
        <v>0</v>
      </c>
      <c r="G162" s="5" t="s">
        <v>2181</v>
      </c>
      <c r="H162" s="5"/>
      <c r="I162" s="5"/>
      <c r="J162" s="5"/>
      <c r="K162" s="5"/>
      <c r="M162" t="e">
        <f>+VLOOKUP(A162,factors_list!$A:$J,3,FALSE)</f>
        <v>#N/A</v>
      </c>
      <c r="N162" t="e">
        <f>+VLOOKUP(A162,factors_list!$A:$J,4,FALSE)</f>
        <v>#N/A</v>
      </c>
      <c r="O162" t="e">
        <f>+VLOOKUP(A162,factors_list!$A:$J,5,FALSE)</f>
        <v>#N/A</v>
      </c>
      <c r="P162" t="e">
        <f>+VLOOKUP(A162,factors_list!$A:$J,6,FALSE)</f>
        <v>#N/A</v>
      </c>
      <c r="Q162" t="e">
        <f>+VLOOKUP(A162,factors_list!$A:$J,7,FALSE)</f>
        <v>#N/A</v>
      </c>
      <c r="R162" t="e">
        <f>+VLOOKUP(A162,factors_list!$A:$J,9,FALSE)</f>
        <v>#N/A</v>
      </c>
      <c r="S162" t="e">
        <f>+VLOOKUP(A162,factors_list!$A:$J,10,FALSE)</f>
        <v>#N/A</v>
      </c>
    </row>
    <row r="163" spans="1:19" x14ac:dyDescent="0.35">
      <c r="A163" s="5" t="s">
        <v>462</v>
      </c>
      <c r="B163" s="5" t="s">
        <v>2175</v>
      </c>
      <c r="C163" s="5" t="s">
        <v>463</v>
      </c>
      <c r="D163" s="5"/>
      <c r="E163" s="5"/>
      <c r="F163" s="5" t="b">
        <v>1</v>
      </c>
      <c r="G163" s="5"/>
      <c r="H163" s="5"/>
      <c r="I163" s="5"/>
      <c r="J163" s="5"/>
      <c r="K163" s="5"/>
      <c r="M163">
        <f>+VLOOKUP(A163,factors_list!$A:$J,3,FALSE)</f>
        <v>0</v>
      </c>
      <c r="N163" t="str">
        <f>+VLOOKUP(A163,factors_list!$A:$J,4,FALSE)</f>
        <v>farmer agency</v>
      </c>
      <c r="O163" t="str">
        <f>+VLOOKUP(A163,factors_list!$A:$J,5,FALSE)</f>
        <v>On which step of the ladder would you position the majority of women in your community today?</v>
      </c>
      <c r="P163">
        <f>+VLOOKUP(A163,factors_list!$A:$J,6,FALSE)</f>
        <v>0</v>
      </c>
      <c r="Q163" t="str">
        <f>+VLOOKUP(A163,factors_list!$A:$J,7,FALSE)</f>
        <v>categorical</v>
      </c>
      <c r="R163" t="str">
        <f>+VLOOKUP(A163,factors_list!$A:$J,9,FALSE)</f>
        <v>holpa</v>
      </c>
      <c r="S163">
        <f>+VLOOKUP(A163,factors_list!$A:$J,10,FALSE)</f>
        <v>0</v>
      </c>
    </row>
    <row r="164" spans="1:19" x14ac:dyDescent="0.35">
      <c r="A164" s="5" t="s">
        <v>464</v>
      </c>
      <c r="B164" s="5" t="s">
        <v>2182</v>
      </c>
      <c r="C164" s="5" t="s">
        <v>465</v>
      </c>
      <c r="D164" s="5"/>
      <c r="E164" s="5"/>
      <c r="F164" s="5" t="b">
        <v>1</v>
      </c>
      <c r="G164" s="5"/>
      <c r="H164" s="5"/>
      <c r="I164" s="5"/>
      <c r="J164" s="5"/>
      <c r="K164" s="5"/>
      <c r="M164">
        <f>+VLOOKUP(A164,factors_list!$A:$J,3,FALSE)</f>
        <v>0</v>
      </c>
      <c r="N164" t="str">
        <f>+VLOOKUP(A164,factors_list!$A:$J,4,FALSE)</f>
        <v>farmer agency</v>
      </c>
      <c r="O164" t="str">
        <f>+VLOOKUP(A164,factors_list!$A:$J,5,FALSE)</f>
        <v>Would you position different types of women in different places on this ladder? Older people, younger people, poorer people, single people, etc.?</v>
      </c>
      <c r="P164">
        <f>+VLOOKUP(A164,factors_list!$A:$J,6,FALSE)</f>
        <v>0</v>
      </c>
      <c r="Q164" t="str">
        <f>+VLOOKUP(A164,factors_list!$A:$J,7,FALSE)</f>
        <v>categorical</v>
      </c>
      <c r="R164" t="str">
        <f>+VLOOKUP(A164,factors_list!$A:$J,9,FALSE)</f>
        <v>holpa</v>
      </c>
      <c r="S164">
        <f>+VLOOKUP(A164,factors_list!$A:$J,10,FALSE)</f>
        <v>0</v>
      </c>
    </row>
    <row r="165" spans="1:19" x14ac:dyDescent="0.35">
      <c r="A165" s="5" t="s">
        <v>466</v>
      </c>
      <c r="B165" s="5" t="s">
        <v>2104</v>
      </c>
      <c r="C165" s="37" t="s">
        <v>467</v>
      </c>
      <c r="D165" s="5"/>
      <c r="E165" s="5"/>
      <c r="F165" s="5" t="b">
        <v>0</v>
      </c>
      <c r="G165" s="5" t="s">
        <v>2183</v>
      </c>
      <c r="H165" s="5"/>
      <c r="I165" s="5"/>
      <c r="J165" s="5"/>
      <c r="K165" s="5"/>
      <c r="M165" t="e">
        <f>+VLOOKUP(A165,factors_list!$A:$J,3,FALSE)</f>
        <v>#N/A</v>
      </c>
      <c r="N165" t="e">
        <f>+VLOOKUP(A165,factors_list!$A:$J,4,FALSE)</f>
        <v>#N/A</v>
      </c>
      <c r="O165" t="e">
        <f>+VLOOKUP(A165,factors_list!$A:$J,5,FALSE)</f>
        <v>#N/A</v>
      </c>
      <c r="P165" t="e">
        <f>+VLOOKUP(A165,factors_list!$A:$J,6,FALSE)</f>
        <v>#N/A</v>
      </c>
      <c r="Q165" t="e">
        <f>+VLOOKUP(A165,factors_list!$A:$J,7,FALSE)</f>
        <v>#N/A</v>
      </c>
      <c r="R165" t="e">
        <f>+VLOOKUP(A165,factors_list!$A:$J,9,FALSE)</f>
        <v>#N/A</v>
      </c>
      <c r="S165" t="e">
        <f>+VLOOKUP(A165,factors_list!$A:$J,10,FALSE)</f>
        <v>#N/A</v>
      </c>
    </row>
    <row r="166" spans="1:19" hidden="1" x14ac:dyDescent="0.35">
      <c r="A166" s="5" t="s">
        <v>468</v>
      </c>
      <c r="B166" s="5" t="s">
        <v>2177</v>
      </c>
      <c r="C166" s="5" t="s">
        <v>467</v>
      </c>
      <c r="D166" s="5"/>
      <c r="E166" s="5"/>
      <c r="F166" s="5" t="b">
        <v>0</v>
      </c>
      <c r="G166" s="5" t="s">
        <v>2184</v>
      </c>
      <c r="H166" s="5"/>
      <c r="I166" s="5"/>
      <c r="J166" s="5"/>
      <c r="K166" s="5"/>
      <c r="M166" t="e">
        <f>+VLOOKUP(A166,factors_list!$A:$J,3,FALSE)</f>
        <v>#N/A</v>
      </c>
      <c r="N166" t="e">
        <f>+VLOOKUP(A166,factors_list!$A:$J,4,FALSE)</f>
        <v>#N/A</v>
      </c>
      <c r="O166" t="e">
        <f>+VLOOKUP(A166,factors_list!$A:$J,5,FALSE)</f>
        <v>#N/A</v>
      </c>
      <c r="P166" t="e">
        <f>+VLOOKUP(A166,factors_list!$A:$J,6,FALSE)</f>
        <v>#N/A</v>
      </c>
      <c r="Q166" t="e">
        <f>+VLOOKUP(A166,factors_list!$A:$J,7,FALSE)</f>
        <v>#N/A</v>
      </c>
      <c r="R166" t="e">
        <f>+VLOOKUP(A166,factors_list!$A:$J,9,FALSE)</f>
        <v>#N/A</v>
      </c>
      <c r="S166" t="e">
        <f>+VLOOKUP(A166,factors_list!$A:$J,10,FALSE)</f>
        <v>#N/A</v>
      </c>
    </row>
    <row r="167" spans="1:19" x14ac:dyDescent="0.35">
      <c r="A167" s="5" t="s">
        <v>469</v>
      </c>
      <c r="B167" s="5" t="s">
        <v>2175</v>
      </c>
      <c r="C167" s="5" t="s">
        <v>470</v>
      </c>
      <c r="D167" s="5"/>
      <c r="E167" s="5"/>
      <c r="F167" s="5" t="b">
        <v>1</v>
      </c>
      <c r="G167" s="5"/>
      <c r="H167" s="5"/>
      <c r="I167" s="5"/>
      <c r="J167" s="5"/>
      <c r="K167" s="5"/>
      <c r="M167">
        <f>+VLOOKUP(A167,factors_list!$A:$J,3,FALSE)</f>
        <v>0</v>
      </c>
      <c r="N167" t="str">
        <f>+VLOOKUP(A167,factors_list!$A:$J,4,FALSE)</f>
        <v>farmer agency</v>
      </c>
      <c r="O167" t="str">
        <f>+VLOOKUP(A167,factors_list!$A:$J,5,FALSE)</f>
        <v>On which step of the ladder would you position the majority of men in your community today?</v>
      </c>
      <c r="P167">
        <f>+VLOOKUP(A167,factors_list!$A:$J,6,FALSE)</f>
        <v>0</v>
      </c>
      <c r="Q167" t="str">
        <f>+VLOOKUP(A167,factors_list!$A:$J,7,FALSE)</f>
        <v>categorical</v>
      </c>
      <c r="R167" t="str">
        <f>+VLOOKUP(A167,factors_list!$A:$J,9,FALSE)</f>
        <v>holpa</v>
      </c>
      <c r="S167">
        <f>+VLOOKUP(A167,factors_list!$A:$J,10,FALSE)</f>
        <v>0</v>
      </c>
    </row>
    <row r="168" spans="1:19" x14ac:dyDescent="0.35">
      <c r="A168" s="5" t="s">
        <v>471</v>
      </c>
      <c r="B168" s="5" t="s">
        <v>2182</v>
      </c>
      <c r="C168" s="5" t="s">
        <v>472</v>
      </c>
      <c r="D168" s="5"/>
      <c r="E168" s="5"/>
      <c r="F168" s="5" t="b">
        <v>1</v>
      </c>
      <c r="G168" s="5"/>
      <c r="H168" s="5"/>
      <c r="I168" s="5"/>
      <c r="J168" s="5"/>
      <c r="K168" s="5"/>
      <c r="M168">
        <f>+VLOOKUP(A168,factors_list!$A:$J,3,FALSE)</f>
        <v>0</v>
      </c>
      <c r="N168" t="str">
        <f>+VLOOKUP(A168,factors_list!$A:$J,4,FALSE)</f>
        <v>farmer agency</v>
      </c>
      <c r="O168" t="str">
        <f>+VLOOKUP(A168,factors_list!$A:$J,5,FALSE)</f>
        <v>Would you position different types of men in different places on this ladder? Older people, younger people, poorer people, single people, etc.?</v>
      </c>
      <c r="P168">
        <f>+VLOOKUP(A168,factors_list!$A:$J,6,FALSE)</f>
        <v>0</v>
      </c>
      <c r="Q168" t="str">
        <f>+VLOOKUP(A168,factors_list!$A:$J,7,FALSE)</f>
        <v>categorical</v>
      </c>
      <c r="R168" t="str">
        <f>+VLOOKUP(A168,factors_list!$A:$J,9,FALSE)</f>
        <v>holpa</v>
      </c>
      <c r="S168">
        <f>+VLOOKUP(A168,factors_list!$A:$J,10,FALSE)</f>
        <v>0</v>
      </c>
    </row>
    <row r="169" spans="1:19" x14ac:dyDescent="0.35">
      <c r="A169" s="5" t="s">
        <v>473</v>
      </c>
      <c r="B169" s="5" t="s">
        <v>2104</v>
      </c>
      <c r="C169" s="5" t="s">
        <v>467</v>
      </c>
      <c r="D169" s="5"/>
      <c r="E169" s="5"/>
      <c r="F169" s="5" t="b">
        <v>0</v>
      </c>
      <c r="G169" s="5" t="s">
        <v>2183</v>
      </c>
      <c r="H169" s="5"/>
      <c r="I169" s="5"/>
      <c r="J169" s="5"/>
      <c r="K169" s="5"/>
      <c r="M169" t="e">
        <f>+VLOOKUP(A169,factors_list!$A:$J,3,FALSE)</f>
        <v>#N/A</v>
      </c>
      <c r="N169" t="e">
        <f>+VLOOKUP(A169,factors_list!$A:$J,4,FALSE)</f>
        <v>#N/A</v>
      </c>
      <c r="O169" t="e">
        <f>+VLOOKUP(A169,factors_list!$A:$J,5,FALSE)</f>
        <v>#N/A</v>
      </c>
      <c r="P169" t="e">
        <f>+VLOOKUP(A169,factors_list!$A:$J,6,FALSE)</f>
        <v>#N/A</v>
      </c>
      <c r="Q169" t="e">
        <f>+VLOOKUP(A169,factors_list!$A:$J,7,FALSE)</f>
        <v>#N/A</v>
      </c>
      <c r="R169" t="e">
        <f>+VLOOKUP(A169,factors_list!$A:$J,9,FALSE)</f>
        <v>#N/A</v>
      </c>
      <c r="S169" t="e">
        <f>+VLOOKUP(A169,factors_list!$A:$J,10,FALSE)</f>
        <v>#N/A</v>
      </c>
    </row>
    <row r="170" spans="1:19" hidden="1" x14ac:dyDescent="0.35">
      <c r="A170" s="5" t="s">
        <v>474</v>
      </c>
      <c r="B170" s="5" t="s">
        <v>2177</v>
      </c>
      <c r="C170" s="5" t="s">
        <v>467</v>
      </c>
      <c r="D170" s="5"/>
      <c r="E170" s="5"/>
      <c r="F170" s="5" t="b">
        <v>0</v>
      </c>
      <c r="G170" s="5" t="s">
        <v>2184</v>
      </c>
      <c r="H170" s="5"/>
      <c r="I170" s="5"/>
      <c r="J170" s="5"/>
      <c r="K170" s="5"/>
      <c r="M170" t="e">
        <f>+VLOOKUP(A170,factors_list!$A:$J,3,FALSE)</f>
        <v>#N/A</v>
      </c>
      <c r="N170" t="e">
        <f>+VLOOKUP(A170,factors_list!$A:$J,4,FALSE)</f>
        <v>#N/A</v>
      </c>
      <c r="O170" t="e">
        <f>+VLOOKUP(A170,factors_list!$A:$J,5,FALSE)</f>
        <v>#N/A</v>
      </c>
      <c r="P170" t="e">
        <f>+VLOOKUP(A170,factors_list!$A:$J,6,FALSE)</f>
        <v>#N/A</v>
      </c>
      <c r="Q170" t="e">
        <f>+VLOOKUP(A170,factors_list!$A:$J,7,FALSE)</f>
        <v>#N/A</v>
      </c>
      <c r="R170" t="e">
        <f>+VLOOKUP(A170,factors_list!$A:$J,9,FALSE)</f>
        <v>#N/A</v>
      </c>
      <c r="S170" t="e">
        <f>+VLOOKUP(A170,factors_list!$A:$J,10,FALSE)</f>
        <v>#N/A</v>
      </c>
    </row>
    <row r="171" spans="1:19" x14ac:dyDescent="0.35">
      <c r="A171" s="5" t="s">
        <v>475</v>
      </c>
      <c r="B171" s="5" t="s">
        <v>2104</v>
      </c>
      <c r="C171" s="5" t="s">
        <v>476</v>
      </c>
      <c r="D171" s="5"/>
      <c r="E171" s="5"/>
      <c r="F171" s="5" t="b">
        <v>0</v>
      </c>
      <c r="G171" s="5" t="s">
        <v>2183</v>
      </c>
      <c r="H171" s="5"/>
      <c r="I171" s="5"/>
      <c r="J171" s="5"/>
      <c r="K171" s="5"/>
      <c r="M171" t="e">
        <f>+VLOOKUP(A171,factors_list!$A:$J,3,FALSE)</f>
        <v>#N/A</v>
      </c>
      <c r="N171" t="e">
        <f>+VLOOKUP(A171,factors_list!$A:$J,4,FALSE)</f>
        <v>#N/A</v>
      </c>
      <c r="O171" t="e">
        <f>+VLOOKUP(A171,factors_list!$A:$J,5,FALSE)</f>
        <v>#N/A</v>
      </c>
      <c r="P171" t="e">
        <f>+VLOOKUP(A171,factors_list!$A:$J,6,FALSE)</f>
        <v>#N/A</v>
      </c>
      <c r="Q171" t="e">
        <f>+VLOOKUP(A171,factors_list!$A:$J,7,FALSE)</f>
        <v>#N/A</v>
      </c>
      <c r="R171" t="e">
        <f>+VLOOKUP(A171,factors_list!$A:$J,9,FALSE)</f>
        <v>#N/A</v>
      </c>
      <c r="S171" t="e">
        <f>+VLOOKUP(A171,factors_list!$A:$J,10,FALSE)</f>
        <v>#N/A</v>
      </c>
    </row>
    <row r="172" spans="1:19" hidden="1" x14ac:dyDescent="0.35">
      <c r="A172" s="5" t="s">
        <v>477</v>
      </c>
      <c r="B172" s="5" t="s">
        <v>2177</v>
      </c>
      <c r="C172" s="5" t="s">
        <v>476</v>
      </c>
      <c r="D172" s="5"/>
      <c r="E172" s="5"/>
      <c r="F172" s="5" t="b">
        <v>0</v>
      </c>
      <c r="G172" s="5" t="s">
        <v>2184</v>
      </c>
      <c r="H172" s="5"/>
      <c r="I172" s="5"/>
      <c r="J172" s="5"/>
      <c r="K172" s="5"/>
      <c r="M172" t="e">
        <f>+VLOOKUP(A172,factors_list!$A:$J,3,FALSE)</f>
        <v>#N/A</v>
      </c>
      <c r="N172" t="e">
        <f>+VLOOKUP(A172,factors_list!$A:$J,4,FALSE)</f>
        <v>#N/A</v>
      </c>
      <c r="O172" t="e">
        <f>+VLOOKUP(A172,factors_list!$A:$J,5,FALSE)</f>
        <v>#N/A</v>
      </c>
      <c r="P172" t="e">
        <f>+VLOOKUP(A172,factors_list!$A:$J,6,FALSE)</f>
        <v>#N/A</v>
      </c>
      <c r="Q172" t="e">
        <f>+VLOOKUP(A172,factors_list!$A:$J,7,FALSE)</f>
        <v>#N/A</v>
      </c>
      <c r="R172" t="e">
        <f>+VLOOKUP(A172,factors_list!$A:$J,9,FALSE)</f>
        <v>#N/A</v>
      </c>
      <c r="S172" t="e">
        <f>+VLOOKUP(A172,factors_list!$A:$J,10,FALSE)</f>
        <v>#N/A</v>
      </c>
    </row>
    <row r="173" spans="1:19" hidden="1" x14ac:dyDescent="0.35">
      <c r="A173" s="5" t="s">
        <v>478</v>
      </c>
      <c r="B173" s="5" t="s">
        <v>2108</v>
      </c>
      <c r="C173" s="5"/>
      <c r="D173" s="5"/>
      <c r="E173" s="5"/>
      <c r="F173" s="5"/>
      <c r="G173" s="5"/>
      <c r="H173" s="5"/>
      <c r="I173" s="5"/>
      <c r="J173" s="5"/>
      <c r="K173" s="5"/>
      <c r="M173" t="e">
        <f>+VLOOKUP(A173,factors_list!$A:$J,3,FALSE)</f>
        <v>#N/A</v>
      </c>
      <c r="N173" t="e">
        <f>+VLOOKUP(A173,factors_list!$A:$J,4,FALSE)</f>
        <v>#N/A</v>
      </c>
      <c r="O173" t="e">
        <f>+VLOOKUP(A173,factors_list!$A:$J,5,FALSE)</f>
        <v>#N/A</v>
      </c>
      <c r="P173" t="e">
        <f>+VLOOKUP(A173,factors_list!$A:$J,6,FALSE)</f>
        <v>#N/A</v>
      </c>
      <c r="Q173" t="e">
        <f>+VLOOKUP(A173,factors_list!$A:$J,7,FALSE)</f>
        <v>#N/A</v>
      </c>
      <c r="R173" t="e">
        <f>+VLOOKUP(A173,factors_list!$A:$J,9,FALSE)</f>
        <v>#N/A</v>
      </c>
      <c r="S173" t="e">
        <f>+VLOOKUP(A173,factors_list!$A:$J,10,FALSE)</f>
        <v>#N/A</v>
      </c>
    </row>
    <row r="174" spans="1:19" hidden="1" x14ac:dyDescent="0.35">
      <c r="A174" s="5" t="s">
        <v>479</v>
      </c>
      <c r="B174" s="5" t="s">
        <v>2099</v>
      </c>
      <c r="C174" s="5" t="s">
        <v>480</v>
      </c>
      <c r="D174" s="5"/>
      <c r="E174" s="5" t="s">
        <v>2103</v>
      </c>
      <c r="F174" s="5" t="b">
        <v>0</v>
      </c>
      <c r="G174" s="5" t="s">
        <v>2118</v>
      </c>
      <c r="H174" s="5"/>
      <c r="I174" s="5"/>
      <c r="J174" s="5"/>
      <c r="K174" s="5"/>
      <c r="M174" t="e">
        <f>+VLOOKUP(A174,factors_list!$A:$J,3,FALSE)</f>
        <v>#N/A</v>
      </c>
      <c r="N174" t="e">
        <f>+VLOOKUP(A174,factors_list!$A:$J,4,FALSE)</f>
        <v>#N/A</v>
      </c>
      <c r="O174" t="e">
        <f>+VLOOKUP(A174,factors_list!$A:$J,5,FALSE)</f>
        <v>#N/A</v>
      </c>
      <c r="P174" t="e">
        <f>+VLOOKUP(A174,factors_list!$A:$J,6,FALSE)</f>
        <v>#N/A</v>
      </c>
      <c r="Q174" t="e">
        <f>+VLOOKUP(A174,factors_list!$A:$J,7,FALSE)</f>
        <v>#N/A</v>
      </c>
      <c r="R174" t="e">
        <f>+VLOOKUP(A174,factors_list!$A:$J,9,FALSE)</f>
        <v>#N/A</v>
      </c>
      <c r="S174" t="e">
        <f>+VLOOKUP(A174,factors_list!$A:$J,10,FALSE)</f>
        <v>#N/A</v>
      </c>
    </row>
    <row r="175" spans="1:19" hidden="1" x14ac:dyDescent="0.35">
      <c r="A175" s="5" t="s">
        <v>481</v>
      </c>
      <c r="B175" s="5" t="s">
        <v>2107</v>
      </c>
      <c r="C175" s="5" t="s">
        <v>482</v>
      </c>
      <c r="D175" s="5"/>
      <c r="E175" s="5"/>
      <c r="F175" s="5" t="b">
        <v>0</v>
      </c>
      <c r="G175" s="5"/>
      <c r="H175" s="5"/>
      <c r="I175" s="5"/>
      <c r="J175" s="5"/>
      <c r="K175" s="5"/>
      <c r="M175" t="e">
        <f>+VLOOKUP(A175,factors_list!$A:$J,3,FALSE)</f>
        <v>#N/A</v>
      </c>
      <c r="N175" t="e">
        <f>+VLOOKUP(A175,factors_list!$A:$J,4,FALSE)</f>
        <v>#N/A</v>
      </c>
      <c r="O175" t="e">
        <f>+VLOOKUP(A175,factors_list!$A:$J,5,FALSE)</f>
        <v>#N/A</v>
      </c>
      <c r="P175" t="e">
        <f>+VLOOKUP(A175,factors_list!$A:$J,6,FALSE)</f>
        <v>#N/A</v>
      </c>
      <c r="Q175" t="e">
        <f>+VLOOKUP(A175,factors_list!$A:$J,7,FALSE)</f>
        <v>#N/A</v>
      </c>
      <c r="R175" t="e">
        <f>+VLOOKUP(A175,factors_list!$A:$J,9,FALSE)</f>
        <v>#N/A</v>
      </c>
      <c r="S175" t="e">
        <f>+VLOOKUP(A175,factors_list!$A:$J,10,FALSE)</f>
        <v>#N/A</v>
      </c>
    </row>
    <row r="176" spans="1:19" x14ac:dyDescent="0.35">
      <c r="A176" s="5" t="s">
        <v>157</v>
      </c>
      <c r="B176" s="5" t="s">
        <v>2131</v>
      </c>
      <c r="C176" s="5" t="s">
        <v>483</v>
      </c>
      <c r="D176" s="5" t="s">
        <v>2185</v>
      </c>
      <c r="E176" s="5"/>
      <c r="F176" s="5" t="b">
        <v>1</v>
      </c>
      <c r="G176" s="5"/>
      <c r="H176" s="5"/>
      <c r="I176" s="5"/>
      <c r="J176" s="5"/>
      <c r="K176" s="5"/>
      <c r="L176" t="str">
        <f>+VLOOKUP(A176,factors_list!$A:$J,2,FALSE)</f>
        <v>political and institutional context/knowledge</v>
      </c>
      <c r="M176" t="str">
        <f>+VLOOKUP(A176,factors_list!$A:$J,3,FALSE)</f>
        <v>knowledge</v>
      </c>
      <c r="N176" t="str">
        <f>+VLOOKUP(A176,factors_list!$A:$J,4,FALSE)</f>
        <v>extension</v>
      </c>
      <c r="O176" t="str">
        <f>+VLOOKUP(A176,factors_list!$A:$J,5,FALSE)</f>
        <v>visits from agricultural extension workers</v>
      </c>
      <c r="P176" t="str">
        <f>+VLOOKUP(A176,factors_list!$A:$J,6,FALSE)</f>
        <v>number of visits</v>
      </c>
      <c r="Q176" t="str">
        <f>+VLOOKUP(A176,factors_list!$A:$J,7,FALSE)</f>
        <v>continuous</v>
      </c>
      <c r="R176" t="str">
        <f>+VLOOKUP(A176,factors_list!$A:$J,9,FALSE)</f>
        <v>holpa</v>
      </c>
      <c r="S176" t="str">
        <f>+VLOOKUP(A176,factors_list!$A:$J,10,FALSE)</f>
        <v>NA</v>
      </c>
    </row>
    <row r="177" spans="1:19" x14ac:dyDescent="0.35">
      <c r="A177" s="5" t="s">
        <v>159</v>
      </c>
      <c r="B177" s="5" t="s">
        <v>2131</v>
      </c>
      <c r="C177" s="5" t="s">
        <v>484</v>
      </c>
      <c r="D177" s="5" t="s">
        <v>2186</v>
      </c>
      <c r="E177" s="5"/>
      <c r="F177" s="5" t="b">
        <v>1</v>
      </c>
      <c r="G177" s="5"/>
      <c r="H177" s="5"/>
      <c r="I177" s="5"/>
      <c r="J177" s="5"/>
      <c r="K177" s="5"/>
      <c r="L177" t="str">
        <f>+VLOOKUP(A177,factors_list!$A:$J,2,FALSE)</f>
        <v>political and institutional context/value chain</v>
      </c>
      <c r="M177" t="str">
        <f>+VLOOKUP(A177,factors_list!$A:$J,3,FALSE)</f>
        <v>value chain</v>
      </c>
      <c r="N177">
        <f>+VLOOKUP(A177,factors_list!$A:$J,4,FALSE)</f>
        <v>0</v>
      </c>
      <c r="O177" t="str">
        <f>+VLOOKUP(A177,factors_list!$A:$J,5,FALSE)</f>
        <v>visits from consumers</v>
      </c>
      <c r="P177" t="str">
        <f>+VLOOKUP(A177,factors_list!$A:$J,6,FALSE)</f>
        <v>number of visits</v>
      </c>
      <c r="Q177" t="str">
        <f>+VLOOKUP(A177,factors_list!$A:$J,7,FALSE)</f>
        <v>continuous</v>
      </c>
      <c r="R177" t="str">
        <f>+VLOOKUP(A177,factors_list!$A:$J,9,FALSE)</f>
        <v>holpa</v>
      </c>
      <c r="S177" t="str">
        <f>+VLOOKUP(A177,factors_list!$A:$J,10,FALSE)</f>
        <v>NA</v>
      </c>
    </row>
    <row r="178" spans="1:19" x14ac:dyDescent="0.35">
      <c r="A178" s="5" t="s">
        <v>160</v>
      </c>
      <c r="B178" s="5" t="s">
        <v>2131</v>
      </c>
      <c r="C178" s="5" t="s">
        <v>485</v>
      </c>
      <c r="D178" s="5" t="s">
        <v>2186</v>
      </c>
      <c r="E178" s="5"/>
      <c r="F178" s="5" t="b">
        <v>1</v>
      </c>
      <c r="G178" s="5"/>
      <c r="H178" s="5"/>
      <c r="I178" s="5"/>
      <c r="J178" s="5"/>
      <c r="K178" s="5"/>
      <c r="L178" t="str">
        <f>+VLOOKUP(A178,factors_list!$A:$J,2,FALSE)</f>
        <v>political and institutional context/value chain</v>
      </c>
      <c r="M178" t="str">
        <f>+VLOOKUP(A178,factors_list!$A:$J,3,FALSE)</f>
        <v>value chain</v>
      </c>
      <c r="N178">
        <f>+VLOOKUP(A178,factors_list!$A:$J,4,FALSE)</f>
        <v>0</v>
      </c>
      <c r="O178" t="str">
        <f>+VLOOKUP(A178,factors_list!$A:$J,5,FALSE)</f>
        <v>visits from food traders</v>
      </c>
      <c r="P178" t="str">
        <f>+VLOOKUP(A178,factors_list!$A:$J,6,FALSE)</f>
        <v>number of visits</v>
      </c>
      <c r="Q178" t="str">
        <f>+VLOOKUP(A178,factors_list!$A:$J,7,FALSE)</f>
        <v>continuous</v>
      </c>
      <c r="R178" t="str">
        <f>+VLOOKUP(A178,factors_list!$A:$J,9,FALSE)</f>
        <v>holpa</v>
      </c>
      <c r="S178" t="str">
        <f>+VLOOKUP(A178,factors_list!$A:$J,10,FALSE)</f>
        <v>NA</v>
      </c>
    </row>
    <row r="179" spans="1:19" x14ac:dyDescent="0.35">
      <c r="A179" s="5" t="s">
        <v>149</v>
      </c>
      <c r="B179" s="5" t="s">
        <v>2131</v>
      </c>
      <c r="C179" s="5" t="s">
        <v>486</v>
      </c>
      <c r="D179" s="5" t="s">
        <v>2186</v>
      </c>
      <c r="E179" s="5"/>
      <c r="F179" s="5" t="b">
        <v>1</v>
      </c>
      <c r="G179" s="5"/>
      <c r="H179" s="5"/>
      <c r="I179" s="5"/>
      <c r="J179" s="5"/>
      <c r="K179" s="5"/>
      <c r="L179" t="str">
        <f>+VLOOKUP(A179,factors_list!$A:$J,2,FALSE)</f>
        <v>social capital</v>
      </c>
      <c r="M179">
        <f>+VLOOKUP(A179,factors_list!$A:$J,3,FALSE)</f>
        <v>0</v>
      </c>
      <c r="N179">
        <f>+VLOOKUP(A179,factors_list!$A:$J,4,FALSE)</f>
        <v>0</v>
      </c>
      <c r="O179" t="str">
        <f>+VLOOKUP(A179,factors_list!$A:$J,5,FALSE)</f>
        <v>visits from government</v>
      </c>
      <c r="P179" t="str">
        <f>+VLOOKUP(A179,factors_list!$A:$J,6,FALSE)</f>
        <v>number of visits</v>
      </c>
      <c r="Q179" t="str">
        <f>+VLOOKUP(A179,factors_list!$A:$J,7,FALSE)</f>
        <v>continuous</v>
      </c>
      <c r="R179" t="str">
        <f>+VLOOKUP(A179,factors_list!$A:$J,9,FALSE)</f>
        <v>holpa</v>
      </c>
      <c r="S179" t="str">
        <f>+VLOOKUP(A179,factors_list!$A:$J,10,FALSE)</f>
        <v>NA</v>
      </c>
    </row>
    <row r="180" spans="1:19" x14ac:dyDescent="0.35">
      <c r="A180" s="5" t="s">
        <v>150</v>
      </c>
      <c r="B180" s="5" t="s">
        <v>2131</v>
      </c>
      <c r="C180" s="5" t="s">
        <v>487</v>
      </c>
      <c r="D180" s="5" t="s">
        <v>2186</v>
      </c>
      <c r="E180" s="5"/>
      <c r="F180" s="5" t="b">
        <v>1</v>
      </c>
      <c r="G180" s="5"/>
      <c r="H180" s="5"/>
      <c r="I180" s="5"/>
      <c r="J180" s="5"/>
      <c r="K180" s="5"/>
      <c r="L180" t="str">
        <f>+VLOOKUP(A180,factors_list!$A:$J,2,FALSE)</f>
        <v>social capital</v>
      </c>
      <c r="M180">
        <f>+VLOOKUP(A180,factors_list!$A:$J,3,FALSE)</f>
        <v>0</v>
      </c>
      <c r="N180">
        <f>+VLOOKUP(A180,factors_list!$A:$J,4,FALSE)</f>
        <v>0</v>
      </c>
      <c r="O180" t="str">
        <f>+VLOOKUP(A180,factors_list!$A:$J,5,FALSE)</f>
        <v>visits from ngo</v>
      </c>
      <c r="P180" t="str">
        <f>+VLOOKUP(A180,factors_list!$A:$J,6,FALSE)</f>
        <v>number of visits</v>
      </c>
      <c r="Q180" t="str">
        <f>+VLOOKUP(A180,factors_list!$A:$J,7,FALSE)</f>
        <v>continuous</v>
      </c>
      <c r="R180" t="str">
        <f>+VLOOKUP(A180,factors_list!$A:$J,9,FALSE)</f>
        <v>holpa</v>
      </c>
      <c r="S180" t="str">
        <f>+VLOOKUP(A180,factors_list!$A:$J,10,FALSE)</f>
        <v>NA</v>
      </c>
    </row>
    <row r="181" spans="1:19" x14ac:dyDescent="0.35">
      <c r="A181" s="5" t="s">
        <v>148</v>
      </c>
      <c r="B181" s="5" t="s">
        <v>2131</v>
      </c>
      <c r="C181" s="5" t="s">
        <v>488</v>
      </c>
      <c r="D181" s="5" t="s">
        <v>2186</v>
      </c>
      <c r="E181" s="5"/>
      <c r="F181" s="5" t="b">
        <v>1</v>
      </c>
      <c r="G181" s="5"/>
      <c r="H181" s="5"/>
      <c r="I181" s="5"/>
      <c r="J181" s="5"/>
      <c r="K181" s="5"/>
      <c r="L181" t="str">
        <f>+VLOOKUP(A181,factors_list!$A:$J,2,FALSE)</f>
        <v>social capital</v>
      </c>
      <c r="M181">
        <f>+VLOOKUP(A181,factors_list!$A:$J,3,FALSE)</f>
        <v>0</v>
      </c>
      <c r="N181">
        <f>+VLOOKUP(A181,factors_list!$A:$J,4,FALSE)</f>
        <v>0</v>
      </c>
      <c r="O181" t="str">
        <f>+VLOOKUP(A181,factors_list!$A:$J,5,FALSE)</f>
        <v>visits from other farmers</v>
      </c>
      <c r="P181" t="str">
        <f>+VLOOKUP(A181,factors_list!$A:$J,6,FALSE)</f>
        <v>number of visits</v>
      </c>
      <c r="Q181" t="str">
        <f>+VLOOKUP(A181,factors_list!$A:$J,7,FALSE)</f>
        <v>continuous</v>
      </c>
      <c r="R181" t="str">
        <f>+VLOOKUP(A181,factors_list!$A:$J,9,FALSE)</f>
        <v>holpa</v>
      </c>
      <c r="S181" t="str">
        <f>+VLOOKUP(A181,factors_list!$A:$J,10,FALSE)</f>
        <v>NA</v>
      </c>
    </row>
    <row r="182" spans="1:19" x14ac:dyDescent="0.35">
      <c r="A182" s="5" t="s">
        <v>158</v>
      </c>
      <c r="B182" s="5" t="s">
        <v>2131</v>
      </c>
      <c r="C182" s="5" t="s">
        <v>489</v>
      </c>
      <c r="D182" s="5" t="s">
        <v>2186</v>
      </c>
      <c r="E182" s="5"/>
      <c r="F182" s="5" t="b">
        <v>1</v>
      </c>
      <c r="G182" s="5"/>
      <c r="H182" s="5"/>
      <c r="I182" s="5"/>
      <c r="J182" s="5"/>
      <c r="K182" s="5"/>
      <c r="L182" t="str">
        <f>+VLOOKUP(A182,factors_list!$A:$J,2,FALSE)</f>
        <v>political and institutional context/knowledge</v>
      </c>
      <c r="M182" t="str">
        <f>+VLOOKUP(A182,factors_list!$A:$J,3,FALSE)</f>
        <v>knowledge</v>
      </c>
      <c r="N182" t="str">
        <f>+VLOOKUP(A182,factors_list!$A:$J,4,FALSE)</f>
        <v>extension</v>
      </c>
      <c r="O182" t="str">
        <f>+VLOOKUP(A182,factors_list!$A:$J,5,FALSE)</f>
        <v>visits from researchers</v>
      </c>
      <c r="P182" t="str">
        <f>+VLOOKUP(A182,factors_list!$A:$J,6,FALSE)</f>
        <v>number of visits</v>
      </c>
      <c r="Q182" t="str">
        <f>+VLOOKUP(A182,factors_list!$A:$J,7,FALSE)</f>
        <v>continuous</v>
      </c>
      <c r="R182" t="str">
        <f>+VLOOKUP(A182,factors_list!$A:$J,9,FALSE)</f>
        <v>holpa</v>
      </c>
      <c r="S182" t="str">
        <f>+VLOOKUP(A182,factors_list!$A:$J,10,FALSE)</f>
        <v>NA</v>
      </c>
    </row>
    <row r="183" spans="1:19" hidden="1" x14ac:dyDescent="0.35">
      <c r="A183" s="5" t="s">
        <v>490</v>
      </c>
      <c r="B183" s="5" t="s">
        <v>2108</v>
      </c>
      <c r="C183" s="5"/>
      <c r="D183" s="5"/>
      <c r="E183" s="5"/>
      <c r="F183" s="5"/>
      <c r="G183" s="5"/>
      <c r="H183" s="5"/>
      <c r="I183" s="5"/>
      <c r="J183" s="5"/>
      <c r="K183" s="5"/>
      <c r="M183" t="e">
        <f>+VLOOKUP(A183,factors_list!$A:$J,3,FALSE)</f>
        <v>#N/A</v>
      </c>
      <c r="N183" t="e">
        <f>+VLOOKUP(A183,factors_list!$A:$J,4,FALSE)</f>
        <v>#N/A</v>
      </c>
      <c r="O183" t="e">
        <f>+VLOOKUP(A183,factors_list!$A:$J,5,FALSE)</f>
        <v>#N/A</v>
      </c>
      <c r="P183" t="e">
        <f>+VLOOKUP(A183,factors_list!$A:$J,6,FALSE)</f>
        <v>#N/A</v>
      </c>
      <c r="Q183" t="e">
        <f>+VLOOKUP(A183,factors_list!$A:$J,7,FALSE)</f>
        <v>#N/A</v>
      </c>
      <c r="R183" t="e">
        <f>+VLOOKUP(A183,factors_list!$A:$J,9,FALSE)</f>
        <v>#N/A</v>
      </c>
      <c r="S183" t="e">
        <f>+VLOOKUP(A183,factors_list!$A:$J,10,FALSE)</f>
        <v>#N/A</v>
      </c>
    </row>
    <row r="184" spans="1:19" hidden="1" x14ac:dyDescent="0.35">
      <c r="A184" s="5" t="s">
        <v>491</v>
      </c>
      <c r="B184" s="5" t="s">
        <v>2099</v>
      </c>
      <c r="C184" s="5" t="s">
        <v>492</v>
      </c>
      <c r="D184" s="5"/>
      <c r="E184" s="5"/>
      <c r="F184" s="5" t="b">
        <v>0</v>
      </c>
      <c r="G184" s="5" t="s">
        <v>2118</v>
      </c>
      <c r="H184" s="5"/>
      <c r="I184" s="5"/>
      <c r="J184" s="5"/>
      <c r="K184" s="5"/>
      <c r="M184" t="e">
        <f>+VLOOKUP(A184,factors_list!$A:$J,3,FALSE)</f>
        <v>#N/A</v>
      </c>
      <c r="N184" t="e">
        <f>+VLOOKUP(A184,factors_list!$A:$J,4,FALSE)</f>
        <v>#N/A</v>
      </c>
      <c r="O184" t="e">
        <f>+VLOOKUP(A184,factors_list!$A:$J,5,FALSE)</f>
        <v>#N/A</v>
      </c>
      <c r="P184" t="e">
        <f>+VLOOKUP(A184,factors_list!$A:$J,6,FALSE)</f>
        <v>#N/A</v>
      </c>
      <c r="Q184" t="e">
        <f>+VLOOKUP(A184,factors_list!$A:$J,7,FALSE)</f>
        <v>#N/A</v>
      </c>
      <c r="R184" t="e">
        <f>+VLOOKUP(A184,factors_list!$A:$J,9,FALSE)</f>
        <v>#N/A</v>
      </c>
      <c r="S184" t="e">
        <f>+VLOOKUP(A184,factors_list!$A:$J,10,FALSE)</f>
        <v>#N/A</v>
      </c>
    </row>
    <row r="185" spans="1:19" x14ac:dyDescent="0.35">
      <c r="A185" s="5" t="s">
        <v>163</v>
      </c>
      <c r="B185" s="5" t="s">
        <v>2187</v>
      </c>
      <c r="C185" s="5" t="s">
        <v>493</v>
      </c>
      <c r="D185" s="5" t="s">
        <v>2188</v>
      </c>
      <c r="E185" s="5"/>
      <c r="F185" s="5" t="b">
        <v>1</v>
      </c>
      <c r="G185" s="5"/>
      <c r="H185" s="5"/>
      <c r="I185" s="5"/>
      <c r="J185" s="5"/>
      <c r="K185" s="5"/>
      <c r="L185" t="str">
        <f>+VLOOKUP(A185,factors_list!$A:$J,2,FALSE)</f>
        <v>farmer behaviour</v>
      </c>
      <c r="M185" t="str">
        <f>+VLOOKUP(A185,factors_list!$A:$J,3,FALSE)</f>
        <v>governance</v>
      </c>
      <c r="N185">
        <f>+VLOOKUP(A185,factors_list!$A:$J,4,FALSE)</f>
        <v>0</v>
      </c>
      <c r="O185" t="str">
        <f>+VLOOKUP(A185,factors_list!$A:$J,5,FALSE)</f>
        <v>How often does the household participate in activities and meetings related to the management of the community's land and natural resources?</v>
      </c>
      <c r="P185" t="str">
        <f>+VLOOKUP(A185,factors_list!$A:$J,6,FALSE)</f>
        <v>5= Always participates.
4= Most of the times participates.
3= Sometimes participates.
2= Rarely participates.
1= Never participates.</v>
      </c>
      <c r="Q185" t="str">
        <f>+VLOOKUP(A185,factors_list!$A:$J,7,FALSE)</f>
        <v>categorical</v>
      </c>
      <c r="R185" t="str">
        <f>+VLOOKUP(A185,factors_list!$A:$J,9,FALSE)</f>
        <v>holpa</v>
      </c>
      <c r="S185" t="str">
        <f>+VLOOKUP(A185,factors_list!$A:$J,10,FALSE)</f>
        <v>NA</v>
      </c>
    </row>
    <row r="186" spans="1:19" x14ac:dyDescent="0.35">
      <c r="A186" s="5" t="s">
        <v>164</v>
      </c>
      <c r="B186" s="5" t="s">
        <v>2189</v>
      </c>
      <c r="C186" s="5" t="s">
        <v>494</v>
      </c>
      <c r="D186" s="5" t="s">
        <v>2188</v>
      </c>
      <c r="E186" s="5"/>
      <c r="F186" s="5" t="b">
        <v>1</v>
      </c>
      <c r="G186" s="5"/>
      <c r="H186" s="5"/>
      <c r="I186" s="5"/>
      <c r="J186" s="5"/>
      <c r="K186" s="5"/>
      <c r="L186" t="str">
        <f>+VLOOKUP(A186,factors_list!$A:$J,2,FALSE)</f>
        <v>farmer behaviour</v>
      </c>
      <c r="M186" t="str">
        <f>+VLOOKUP(A186,factors_list!$A:$J,3,FALSE)</f>
        <v>governance</v>
      </c>
      <c r="N186">
        <f>+VLOOKUP(A186,factors_list!$A:$J,4,FALSE)</f>
        <v>0</v>
      </c>
      <c r="O186" t="str">
        <f>+VLOOKUP(A186,factors_list!$A:$J,5,FALSE)</f>
        <v>How often does the household influence the decision-making that goes into the management of the community's land and natural resources?</v>
      </c>
      <c r="P186" t="str">
        <f>+VLOOKUP(A186,factors_list!$A:$J,6,FALSE)</f>
        <v>5= Contribute to all the decisions.
4= Contribute to almost all the decisions.
3= Contribute to some decisions.
2= Contribute to few decisions.
1= Did not contribute in any decision.</v>
      </c>
      <c r="Q186" t="str">
        <f>+VLOOKUP(A186,factors_list!$A:$J,7,FALSE)</f>
        <v>categorical</v>
      </c>
      <c r="R186" t="str">
        <f>+VLOOKUP(A186,factors_list!$A:$J,9,FALSE)</f>
        <v>holpa</v>
      </c>
      <c r="S186" t="str">
        <f>+VLOOKUP(A186,factors_list!$A:$J,10,FALSE)</f>
        <v>NA</v>
      </c>
    </row>
    <row r="187" spans="1:19" x14ac:dyDescent="0.35">
      <c r="A187" s="5" t="s">
        <v>165</v>
      </c>
      <c r="B187" s="5" t="s">
        <v>2190</v>
      </c>
      <c r="C187" s="5" t="s">
        <v>106</v>
      </c>
      <c r="D187" s="5" t="s">
        <v>2188</v>
      </c>
      <c r="E187" s="5"/>
      <c r="F187" s="5" t="b">
        <v>1</v>
      </c>
      <c r="G187" s="5"/>
      <c r="H187" s="5"/>
      <c r="I187" s="5"/>
      <c r="J187" s="5"/>
      <c r="K187" s="5"/>
      <c r="L187" t="str">
        <f>+VLOOKUP(A187,factors_list!$A:$J,2,FALSE)</f>
        <v>farmer behaviour</v>
      </c>
      <c r="M187" t="str">
        <f>+VLOOKUP(A187,factors_list!$A:$J,3,FALSE)</f>
        <v>governance</v>
      </c>
      <c r="N187">
        <f>+VLOOKUP(A187,factors_list!$A:$J,4,FALSE)</f>
        <v>0</v>
      </c>
      <c r="O187" t="str">
        <f>+VLOOKUP(A187,factors_list!$A:$J,5,FALSE)</f>
        <v>In your opinion, are your community's land and natural resources well-managed?</v>
      </c>
      <c r="P187" t="str">
        <f>+VLOOKUP(A187,factors_list!$A:$J,6,FALSE)</f>
        <v>5= Extremely well-managed.
4= Well-managed.
3= Moderately managed.
2= Poorly managed.
1= Not at all well-managed.</v>
      </c>
      <c r="Q187" t="str">
        <f>+VLOOKUP(A187,factors_list!$A:$J,7,FALSE)</f>
        <v>categorical</v>
      </c>
      <c r="R187" t="str">
        <f>+VLOOKUP(A187,factors_list!$A:$J,9,FALSE)</f>
        <v>holpa</v>
      </c>
      <c r="S187" t="str">
        <f>+VLOOKUP(A187,factors_list!$A:$J,10,FALSE)</f>
        <v>NA</v>
      </c>
    </row>
    <row r="188" spans="1:19" hidden="1" x14ac:dyDescent="0.35">
      <c r="A188" s="5" t="s">
        <v>495</v>
      </c>
      <c r="B188" s="5" t="s">
        <v>2108</v>
      </c>
      <c r="C188" s="5"/>
      <c r="D188" s="5"/>
      <c r="E188" s="5"/>
      <c r="F188" s="5"/>
      <c r="G188" s="5"/>
      <c r="H188" s="5"/>
      <c r="I188" s="5"/>
      <c r="J188" s="5"/>
      <c r="K188" s="5"/>
      <c r="M188" t="e">
        <f>+VLOOKUP(A188,factors_list!$A:$J,3,FALSE)</f>
        <v>#N/A</v>
      </c>
      <c r="N188" t="e">
        <f>+VLOOKUP(A188,factors_list!$A:$J,4,FALSE)</f>
        <v>#N/A</v>
      </c>
      <c r="O188" t="e">
        <f>+VLOOKUP(A188,factors_list!$A:$J,5,FALSE)</f>
        <v>#N/A</v>
      </c>
      <c r="P188" t="e">
        <f>+VLOOKUP(A188,factors_list!$A:$J,6,FALSE)</f>
        <v>#N/A</v>
      </c>
      <c r="Q188" t="e">
        <f>+VLOOKUP(A188,factors_list!$A:$J,7,FALSE)</f>
        <v>#N/A</v>
      </c>
      <c r="R188" t="e">
        <f>+VLOOKUP(A188,factors_list!$A:$J,9,FALSE)</f>
        <v>#N/A</v>
      </c>
      <c r="S188" t="e">
        <f>+VLOOKUP(A188,factors_list!$A:$J,10,FALSE)</f>
        <v>#N/A</v>
      </c>
    </row>
    <row r="189" spans="1:19" hidden="1" x14ac:dyDescent="0.35">
      <c r="A189" s="5" t="s">
        <v>496</v>
      </c>
      <c r="B189" s="5" t="s">
        <v>2099</v>
      </c>
      <c r="C189" s="5" t="s">
        <v>497</v>
      </c>
      <c r="D189" s="5"/>
      <c r="E189" s="5"/>
      <c r="F189" s="5" t="b">
        <v>0</v>
      </c>
      <c r="G189" s="5" t="s">
        <v>2118</v>
      </c>
      <c r="H189" s="5"/>
      <c r="I189" s="5"/>
      <c r="J189" s="5"/>
      <c r="K189" s="5"/>
      <c r="M189" t="e">
        <f>+VLOOKUP(A189,factors_list!$A:$J,3,FALSE)</f>
        <v>#N/A</v>
      </c>
      <c r="N189" t="e">
        <f>+VLOOKUP(A189,factors_list!$A:$J,4,FALSE)</f>
        <v>#N/A</v>
      </c>
      <c r="O189" t="e">
        <f>+VLOOKUP(A189,factors_list!$A:$J,5,FALSE)</f>
        <v>#N/A</v>
      </c>
      <c r="P189" t="e">
        <f>+VLOOKUP(A189,factors_list!$A:$J,6,FALSE)</f>
        <v>#N/A</v>
      </c>
      <c r="Q189" t="e">
        <f>+VLOOKUP(A189,factors_list!$A:$J,7,FALSE)</f>
        <v>#N/A</v>
      </c>
      <c r="R189" t="e">
        <f>+VLOOKUP(A189,factors_list!$A:$J,9,FALSE)</f>
        <v>#N/A</v>
      </c>
      <c r="S189" t="e">
        <f>+VLOOKUP(A189,factors_list!$A:$J,10,FALSE)</f>
        <v>#N/A</v>
      </c>
    </row>
    <row r="190" spans="1:19" hidden="1" x14ac:dyDescent="0.35">
      <c r="A190" s="5" t="s">
        <v>498</v>
      </c>
      <c r="B190" s="5" t="s">
        <v>2099</v>
      </c>
      <c r="C190" s="5"/>
      <c r="D190" s="5"/>
      <c r="E190" s="5" t="s">
        <v>2103</v>
      </c>
      <c r="F190" s="5" t="b">
        <v>0</v>
      </c>
      <c r="G190" s="5"/>
      <c r="H190" s="5"/>
      <c r="I190" s="5"/>
      <c r="J190" s="5"/>
      <c r="K190" s="5"/>
      <c r="M190" t="e">
        <f>+VLOOKUP(A190,factors_list!$A:$J,3,FALSE)</f>
        <v>#N/A</v>
      </c>
      <c r="N190" t="e">
        <f>+VLOOKUP(A190,factors_list!$A:$J,4,FALSE)</f>
        <v>#N/A</v>
      </c>
      <c r="O190" t="e">
        <f>+VLOOKUP(A190,factors_list!$A:$J,5,FALSE)</f>
        <v>#N/A</v>
      </c>
      <c r="P190" t="e">
        <f>+VLOOKUP(A190,factors_list!$A:$J,6,FALSE)</f>
        <v>#N/A</v>
      </c>
      <c r="Q190" t="e">
        <f>+VLOOKUP(A190,factors_list!$A:$J,7,FALSE)</f>
        <v>#N/A</v>
      </c>
      <c r="R190" t="e">
        <f>+VLOOKUP(A190,factors_list!$A:$J,9,FALSE)</f>
        <v>#N/A</v>
      </c>
      <c r="S190" t="e">
        <f>+VLOOKUP(A190,factors_list!$A:$J,10,FALSE)</f>
        <v>#N/A</v>
      </c>
    </row>
    <row r="191" spans="1:19" x14ac:dyDescent="0.35">
      <c r="A191" s="5" t="s">
        <v>499</v>
      </c>
      <c r="B191" s="5" t="s">
        <v>2191</v>
      </c>
      <c r="C191" s="5" t="s">
        <v>500</v>
      </c>
      <c r="D191" s="5"/>
      <c r="E191" s="5"/>
      <c r="F191" s="5" t="b">
        <v>1</v>
      </c>
      <c r="G191" s="5"/>
      <c r="H191" s="5"/>
      <c r="I191" s="5"/>
      <c r="J191" s="5"/>
      <c r="K191" s="5"/>
      <c r="M191" t="e">
        <f>+VLOOKUP(A191,factors_list!$A:$J,3,FALSE)</f>
        <v>#N/A</v>
      </c>
      <c r="N191" t="e">
        <f>+VLOOKUP(A191,factors_list!$A:$J,4,FALSE)</f>
        <v>#N/A</v>
      </c>
      <c r="O191" t="e">
        <f>+VLOOKUP(A191,factors_list!$A:$J,5,FALSE)</f>
        <v>#N/A</v>
      </c>
      <c r="P191" t="e">
        <f>+VLOOKUP(A191,factors_list!$A:$J,6,FALSE)</f>
        <v>#N/A</v>
      </c>
      <c r="Q191" t="e">
        <f>+VLOOKUP(A191,factors_list!$A:$J,7,FALSE)</f>
        <v>#N/A</v>
      </c>
      <c r="R191" t="e">
        <f>+VLOOKUP(A191,factors_list!$A:$J,9,FALSE)</f>
        <v>#N/A</v>
      </c>
      <c r="S191" t="e">
        <f>+VLOOKUP(A191,factors_list!$A:$J,10,FALSE)</f>
        <v>#N/A</v>
      </c>
    </row>
    <row r="192" spans="1:19" x14ac:dyDescent="0.35">
      <c r="A192" s="5" t="s">
        <v>501</v>
      </c>
      <c r="B192" s="5" t="s">
        <v>2104</v>
      </c>
      <c r="C192" s="5" t="s">
        <v>500</v>
      </c>
      <c r="D192" s="5"/>
      <c r="E192" s="5"/>
      <c r="F192" s="5" t="b">
        <v>1</v>
      </c>
      <c r="G192" s="5" t="s">
        <v>2192</v>
      </c>
      <c r="H192" s="5"/>
      <c r="I192" s="5"/>
      <c r="J192" s="5"/>
      <c r="K192" s="5"/>
      <c r="M192" t="e">
        <f>+VLOOKUP(A192,factors_list!$A:$J,3,FALSE)</f>
        <v>#N/A</v>
      </c>
      <c r="N192" t="e">
        <f>+VLOOKUP(A192,factors_list!$A:$J,4,FALSE)</f>
        <v>#N/A</v>
      </c>
      <c r="O192" t="e">
        <f>+VLOOKUP(A192,factors_list!$A:$J,5,FALSE)</f>
        <v>#N/A</v>
      </c>
      <c r="P192" t="e">
        <f>+VLOOKUP(A192,factors_list!$A:$J,6,FALSE)</f>
        <v>#N/A</v>
      </c>
      <c r="Q192" t="e">
        <f>+VLOOKUP(A192,factors_list!$A:$J,7,FALSE)</f>
        <v>#N/A</v>
      </c>
      <c r="R192" t="e">
        <f>+VLOOKUP(A192,factors_list!$A:$J,9,FALSE)</f>
        <v>#N/A</v>
      </c>
      <c r="S192" t="e">
        <f>+VLOOKUP(A192,factors_list!$A:$J,10,FALSE)</f>
        <v>#N/A</v>
      </c>
    </row>
    <row r="193" spans="1:19" hidden="1" x14ac:dyDescent="0.35">
      <c r="A193" s="5" t="s">
        <v>502</v>
      </c>
      <c r="B193" s="5" t="s">
        <v>2108</v>
      </c>
      <c r="C193" s="5"/>
      <c r="D193" s="5"/>
      <c r="E193" s="5"/>
      <c r="F193" s="5"/>
      <c r="G193" s="5"/>
      <c r="H193" s="5"/>
      <c r="I193" s="5"/>
      <c r="J193" s="5"/>
      <c r="K193" s="5"/>
      <c r="M193" t="e">
        <f>+VLOOKUP(A193,factors_list!$A:$J,3,FALSE)</f>
        <v>#N/A</v>
      </c>
      <c r="N193" t="e">
        <f>+VLOOKUP(A193,factors_list!$A:$J,4,FALSE)</f>
        <v>#N/A</v>
      </c>
      <c r="O193" t="e">
        <f>+VLOOKUP(A193,factors_list!$A:$J,5,FALSE)</f>
        <v>#N/A</v>
      </c>
      <c r="P193" t="e">
        <f>+VLOOKUP(A193,factors_list!$A:$J,6,FALSE)</f>
        <v>#N/A</v>
      </c>
      <c r="Q193" t="e">
        <f>+VLOOKUP(A193,factors_list!$A:$J,7,FALSE)</f>
        <v>#N/A</v>
      </c>
      <c r="R193" t="e">
        <f>+VLOOKUP(A193,factors_list!$A:$J,9,FALSE)</f>
        <v>#N/A</v>
      </c>
      <c r="S193" t="e">
        <f>+VLOOKUP(A193,factors_list!$A:$J,10,FALSE)</f>
        <v>#N/A</v>
      </c>
    </row>
    <row r="194" spans="1:19" hidden="1" x14ac:dyDescent="0.35">
      <c r="A194" s="5" t="s">
        <v>503</v>
      </c>
      <c r="B194" s="5" t="s">
        <v>2099</v>
      </c>
      <c r="C194" s="5"/>
      <c r="D194" s="5"/>
      <c r="E194" s="5" t="s">
        <v>2103</v>
      </c>
      <c r="F194" s="5" t="b">
        <v>0</v>
      </c>
      <c r="G194" s="5"/>
      <c r="H194" s="5"/>
      <c r="I194" s="5"/>
      <c r="J194" s="5"/>
      <c r="K194" s="5"/>
      <c r="M194" t="e">
        <f>+VLOOKUP(A194,factors_list!$A:$J,3,FALSE)</f>
        <v>#N/A</v>
      </c>
      <c r="N194" t="e">
        <f>+VLOOKUP(A194,factors_list!$A:$J,4,FALSE)</f>
        <v>#N/A</v>
      </c>
      <c r="O194" t="e">
        <f>+VLOOKUP(A194,factors_list!$A:$J,5,FALSE)</f>
        <v>#N/A</v>
      </c>
      <c r="P194" t="e">
        <f>+VLOOKUP(A194,factors_list!$A:$J,6,FALSE)</f>
        <v>#N/A</v>
      </c>
      <c r="Q194" t="e">
        <f>+VLOOKUP(A194,factors_list!$A:$J,7,FALSE)</f>
        <v>#N/A</v>
      </c>
      <c r="R194" t="e">
        <f>+VLOOKUP(A194,factors_list!$A:$J,9,FALSE)</f>
        <v>#N/A</v>
      </c>
      <c r="S194" t="e">
        <f>+VLOOKUP(A194,factors_list!$A:$J,10,FALSE)</f>
        <v>#N/A</v>
      </c>
    </row>
    <row r="195" spans="1:19" x14ac:dyDescent="0.35">
      <c r="A195" s="5" t="s">
        <v>504</v>
      </c>
      <c r="B195" s="5" t="s">
        <v>2193</v>
      </c>
      <c r="C195" s="5" t="s">
        <v>505</v>
      </c>
      <c r="D195" s="5" t="s">
        <v>2188</v>
      </c>
      <c r="E195" s="5"/>
      <c r="F195" s="5" t="b">
        <v>1</v>
      </c>
      <c r="G195" s="5"/>
      <c r="H195" s="5"/>
      <c r="I195" s="5"/>
      <c r="J195" s="5"/>
      <c r="K195" s="5"/>
      <c r="M195" t="e">
        <f>+VLOOKUP(A195,factors_list!$A:$J,3,FALSE)</f>
        <v>#N/A</v>
      </c>
      <c r="N195" t="e">
        <f>+VLOOKUP(A195,factors_list!$A:$J,4,FALSE)</f>
        <v>#N/A</v>
      </c>
      <c r="O195" t="e">
        <f>+VLOOKUP(A195,factors_list!$A:$J,5,FALSE)</f>
        <v>#N/A</v>
      </c>
      <c r="P195" t="e">
        <f>+VLOOKUP(A195,factors_list!$A:$J,6,FALSE)</f>
        <v>#N/A</v>
      </c>
      <c r="Q195" t="e">
        <f>+VLOOKUP(A195,factors_list!$A:$J,7,FALSE)</f>
        <v>#N/A</v>
      </c>
      <c r="R195" t="e">
        <f>+VLOOKUP(A195,factors_list!$A:$J,9,FALSE)</f>
        <v>#N/A</v>
      </c>
      <c r="S195" t="e">
        <f>+VLOOKUP(A195,factors_list!$A:$J,10,FALSE)</f>
        <v>#N/A</v>
      </c>
    </row>
    <row r="196" spans="1:19" x14ac:dyDescent="0.35">
      <c r="A196" s="5" t="s">
        <v>506</v>
      </c>
      <c r="B196" s="5" t="s">
        <v>2104</v>
      </c>
      <c r="C196" s="5" t="s">
        <v>507</v>
      </c>
      <c r="D196" s="5"/>
      <c r="E196" s="5"/>
      <c r="F196" s="5" t="b">
        <v>0</v>
      </c>
      <c r="G196" s="5" t="s">
        <v>2183</v>
      </c>
      <c r="H196" s="5"/>
      <c r="I196" s="5"/>
      <c r="J196" s="5"/>
      <c r="K196" s="5"/>
      <c r="M196" t="e">
        <f>+VLOOKUP(A196,factors_list!$A:$J,3,FALSE)</f>
        <v>#N/A</v>
      </c>
      <c r="N196" t="e">
        <f>+VLOOKUP(A196,factors_list!$A:$J,4,FALSE)</f>
        <v>#N/A</v>
      </c>
      <c r="O196" t="e">
        <f>+VLOOKUP(A196,factors_list!$A:$J,5,FALSE)</f>
        <v>#N/A</v>
      </c>
      <c r="P196" t="e">
        <f>+VLOOKUP(A196,factors_list!$A:$J,6,FALSE)</f>
        <v>#N/A</v>
      </c>
      <c r="Q196" t="e">
        <f>+VLOOKUP(A196,factors_list!$A:$J,7,FALSE)</f>
        <v>#N/A</v>
      </c>
      <c r="R196" t="e">
        <f>+VLOOKUP(A196,factors_list!$A:$J,9,FALSE)</f>
        <v>#N/A</v>
      </c>
      <c r="S196" t="e">
        <f>+VLOOKUP(A196,factors_list!$A:$J,10,FALSE)</f>
        <v>#N/A</v>
      </c>
    </row>
    <row r="197" spans="1:19" hidden="1" x14ac:dyDescent="0.35">
      <c r="A197" s="5" t="s">
        <v>508</v>
      </c>
      <c r="B197" s="5" t="s">
        <v>2177</v>
      </c>
      <c r="C197" s="5" t="s">
        <v>507</v>
      </c>
      <c r="D197" s="5"/>
      <c r="E197" s="5"/>
      <c r="F197" s="5" t="b">
        <v>0</v>
      </c>
      <c r="G197" s="5" t="s">
        <v>2184</v>
      </c>
      <c r="H197" s="5"/>
      <c r="I197" s="5"/>
      <c r="J197" s="5"/>
      <c r="K197" s="5"/>
      <c r="M197" t="e">
        <f>+VLOOKUP(A197,factors_list!$A:$J,3,FALSE)</f>
        <v>#N/A</v>
      </c>
      <c r="N197" t="e">
        <f>+VLOOKUP(A197,factors_list!$A:$J,4,FALSE)</f>
        <v>#N/A</v>
      </c>
      <c r="O197" t="e">
        <f>+VLOOKUP(A197,factors_list!$A:$J,5,FALSE)</f>
        <v>#N/A</v>
      </c>
      <c r="P197" t="e">
        <f>+VLOOKUP(A197,factors_list!$A:$J,6,FALSE)</f>
        <v>#N/A</v>
      </c>
      <c r="Q197" t="e">
        <f>+VLOOKUP(A197,factors_list!$A:$J,7,FALSE)</f>
        <v>#N/A</v>
      </c>
      <c r="R197" t="e">
        <f>+VLOOKUP(A197,factors_list!$A:$J,9,FALSE)</f>
        <v>#N/A</v>
      </c>
      <c r="S197" t="e">
        <f>+VLOOKUP(A197,factors_list!$A:$J,10,FALSE)</f>
        <v>#N/A</v>
      </c>
    </row>
    <row r="198" spans="1:19" hidden="1" x14ac:dyDescent="0.35">
      <c r="A198" s="5" t="s">
        <v>509</v>
      </c>
      <c r="B198" s="5" t="s">
        <v>2108</v>
      </c>
      <c r="C198" s="5"/>
      <c r="D198" s="5"/>
      <c r="E198" s="5"/>
      <c r="F198" s="5"/>
      <c r="G198" s="5"/>
      <c r="H198" s="5"/>
      <c r="I198" s="5"/>
      <c r="J198" s="5"/>
      <c r="K198" s="5"/>
      <c r="M198" t="e">
        <f>+VLOOKUP(A198,factors_list!$A:$J,3,FALSE)</f>
        <v>#N/A</v>
      </c>
      <c r="N198" t="e">
        <f>+VLOOKUP(A198,factors_list!$A:$J,4,FALSE)</f>
        <v>#N/A</v>
      </c>
      <c r="O198" t="e">
        <f>+VLOOKUP(A198,factors_list!$A:$J,5,FALSE)</f>
        <v>#N/A</v>
      </c>
      <c r="P198" t="e">
        <f>+VLOOKUP(A198,factors_list!$A:$J,6,FALSE)</f>
        <v>#N/A</v>
      </c>
      <c r="Q198" t="e">
        <f>+VLOOKUP(A198,factors_list!$A:$J,7,FALSE)</f>
        <v>#N/A</v>
      </c>
      <c r="R198" t="e">
        <f>+VLOOKUP(A198,factors_list!$A:$J,9,FALSE)</f>
        <v>#N/A</v>
      </c>
      <c r="S198" t="e">
        <f>+VLOOKUP(A198,factors_list!$A:$J,10,FALSE)</f>
        <v>#N/A</v>
      </c>
    </row>
    <row r="199" spans="1:19" hidden="1" x14ac:dyDescent="0.35">
      <c r="A199" s="5" t="s">
        <v>510</v>
      </c>
      <c r="B199" s="5" t="s">
        <v>2108</v>
      </c>
      <c r="C199" s="5"/>
      <c r="D199" s="5"/>
      <c r="E199" s="5"/>
      <c r="F199" s="5"/>
      <c r="G199" s="5"/>
      <c r="H199" s="5"/>
      <c r="I199" s="5"/>
      <c r="J199" s="5"/>
      <c r="K199" s="5"/>
      <c r="M199" t="e">
        <f>+VLOOKUP(A199,factors_list!$A:$J,3,FALSE)</f>
        <v>#N/A</v>
      </c>
      <c r="N199" t="e">
        <f>+VLOOKUP(A199,factors_list!$A:$J,4,FALSE)</f>
        <v>#N/A</v>
      </c>
      <c r="O199" t="e">
        <f>+VLOOKUP(A199,factors_list!$A:$J,5,FALSE)</f>
        <v>#N/A</v>
      </c>
      <c r="P199" t="e">
        <f>+VLOOKUP(A199,factors_list!$A:$J,6,FALSE)</f>
        <v>#N/A</v>
      </c>
      <c r="Q199" t="e">
        <f>+VLOOKUP(A199,factors_list!$A:$J,7,FALSE)</f>
        <v>#N/A</v>
      </c>
      <c r="R199" t="e">
        <f>+VLOOKUP(A199,factors_list!$A:$J,9,FALSE)</f>
        <v>#N/A</v>
      </c>
      <c r="S199" t="e">
        <f>+VLOOKUP(A199,factors_list!$A:$J,10,FALSE)</f>
        <v>#N/A</v>
      </c>
    </row>
    <row r="200" spans="1:19" hidden="1" x14ac:dyDescent="0.35">
      <c r="A200" s="5" t="s">
        <v>511</v>
      </c>
      <c r="B200" s="10" t="s">
        <v>2099</v>
      </c>
      <c r="C200" s="5" t="s">
        <v>512</v>
      </c>
      <c r="D200" s="5"/>
      <c r="E200" s="5"/>
      <c r="F200" s="5" t="b">
        <v>0</v>
      </c>
      <c r="G200" s="5" t="s">
        <v>2118</v>
      </c>
      <c r="H200" s="5"/>
      <c r="I200" s="5"/>
      <c r="J200" s="5"/>
      <c r="K200" s="5"/>
      <c r="M200" t="e">
        <f>+VLOOKUP(A200,factors_list!$A:$J,3,FALSE)</f>
        <v>#N/A</v>
      </c>
      <c r="N200" t="e">
        <f>+VLOOKUP(A200,factors_list!$A:$J,4,FALSE)</f>
        <v>#N/A</v>
      </c>
      <c r="O200" t="e">
        <f>+VLOOKUP(A200,factors_list!$A:$J,5,FALSE)</f>
        <v>#N/A</v>
      </c>
      <c r="P200" t="e">
        <f>+VLOOKUP(A200,factors_list!$A:$J,6,FALSE)</f>
        <v>#N/A</v>
      </c>
      <c r="Q200" t="e">
        <f>+VLOOKUP(A200,factors_list!$A:$J,7,FALSE)</f>
        <v>#N/A</v>
      </c>
      <c r="R200" t="e">
        <f>+VLOOKUP(A200,factors_list!$A:$J,9,FALSE)</f>
        <v>#N/A</v>
      </c>
      <c r="S200" t="e">
        <f>+VLOOKUP(A200,factors_list!$A:$J,10,FALSE)</f>
        <v>#N/A</v>
      </c>
    </row>
    <row r="201" spans="1:19" hidden="1" x14ac:dyDescent="0.35">
      <c r="A201" s="5" t="s">
        <v>513</v>
      </c>
      <c r="B201" s="10" t="s">
        <v>2099</v>
      </c>
      <c r="C201" s="5"/>
      <c r="D201" s="5"/>
      <c r="E201" s="5" t="s">
        <v>2103</v>
      </c>
      <c r="F201" s="5" t="b">
        <v>0</v>
      </c>
      <c r="G201" s="5"/>
      <c r="H201" s="5"/>
      <c r="I201" s="5"/>
      <c r="J201" s="5"/>
      <c r="K201" s="5"/>
      <c r="M201" t="e">
        <f>+VLOOKUP(A201,factors_list!$A:$J,3,FALSE)</f>
        <v>#N/A</v>
      </c>
      <c r="N201" t="e">
        <f>+VLOOKUP(A201,factors_list!$A:$J,4,FALSE)</f>
        <v>#N/A</v>
      </c>
      <c r="O201" t="e">
        <f>+VLOOKUP(A201,factors_list!$A:$J,5,FALSE)</f>
        <v>#N/A</v>
      </c>
      <c r="P201" t="e">
        <f>+VLOOKUP(A201,factors_list!$A:$J,6,FALSE)</f>
        <v>#N/A</v>
      </c>
      <c r="Q201" t="e">
        <f>+VLOOKUP(A201,factors_list!$A:$J,7,FALSE)</f>
        <v>#N/A</v>
      </c>
      <c r="R201" t="e">
        <f>+VLOOKUP(A201,factors_list!$A:$J,9,FALSE)</f>
        <v>#N/A</v>
      </c>
      <c r="S201" t="e">
        <f>+VLOOKUP(A201,factors_list!$A:$J,10,FALSE)</f>
        <v>#N/A</v>
      </c>
    </row>
    <row r="202" spans="1:19" x14ac:dyDescent="0.35">
      <c r="A202" s="5" t="s">
        <v>514</v>
      </c>
      <c r="B202" s="10" t="s">
        <v>2194</v>
      </c>
      <c r="C202" s="5" t="s">
        <v>515</v>
      </c>
      <c r="D202" s="5" t="s">
        <v>2195</v>
      </c>
      <c r="E202" s="5"/>
      <c r="F202" s="5" t="b">
        <v>1</v>
      </c>
      <c r="G202" s="5"/>
      <c r="H202" s="5"/>
      <c r="I202" s="5"/>
      <c r="J202" s="5"/>
      <c r="K202" s="5"/>
      <c r="M202" t="e">
        <f>+VLOOKUP(A202,factors_list!$A:$J,3,FALSE)</f>
        <v>#N/A</v>
      </c>
      <c r="N202" t="e">
        <f>+VLOOKUP(A202,factors_list!$A:$J,4,FALSE)</f>
        <v>#N/A</v>
      </c>
      <c r="O202" t="e">
        <f>+VLOOKUP(A202,factors_list!$A:$J,5,FALSE)</f>
        <v>#N/A</v>
      </c>
      <c r="P202" t="e">
        <f>+VLOOKUP(A202,factors_list!$A:$J,6,FALSE)</f>
        <v>#N/A</v>
      </c>
      <c r="Q202" t="e">
        <f>+VLOOKUP(A202,factors_list!$A:$J,7,FALSE)</f>
        <v>#N/A</v>
      </c>
      <c r="R202" t="e">
        <f>+VLOOKUP(A202,factors_list!$A:$J,9,FALSE)</f>
        <v>#N/A</v>
      </c>
      <c r="S202" t="e">
        <f>+VLOOKUP(A202,factors_list!$A:$J,10,FALSE)</f>
        <v>#N/A</v>
      </c>
    </row>
    <row r="203" spans="1:19" x14ac:dyDescent="0.35">
      <c r="A203" s="5" t="s">
        <v>516</v>
      </c>
      <c r="B203" s="10" t="s">
        <v>2196</v>
      </c>
      <c r="C203" s="5" t="s">
        <v>517</v>
      </c>
      <c r="D203" s="5"/>
      <c r="E203" s="5"/>
      <c r="F203" s="5" t="b">
        <v>1</v>
      </c>
      <c r="G203" s="5"/>
      <c r="H203" s="5"/>
      <c r="I203" s="5"/>
      <c r="J203" s="5" t="s">
        <v>2197</v>
      </c>
      <c r="K203" s="5"/>
      <c r="M203" t="e">
        <f>+VLOOKUP(A203,factors_list!$A:$J,3,FALSE)</f>
        <v>#N/A</v>
      </c>
      <c r="N203" t="e">
        <f>+VLOOKUP(A203,factors_list!$A:$J,4,FALSE)</f>
        <v>#N/A</v>
      </c>
      <c r="O203" t="e">
        <f>+VLOOKUP(A203,factors_list!$A:$J,5,FALSE)</f>
        <v>#N/A</v>
      </c>
      <c r="P203" t="e">
        <f>+VLOOKUP(A203,factors_list!$A:$J,6,FALSE)</f>
        <v>#N/A</v>
      </c>
      <c r="Q203" t="e">
        <f>+VLOOKUP(A203,factors_list!$A:$J,7,FALSE)</f>
        <v>#N/A</v>
      </c>
      <c r="R203" t="e">
        <f>+VLOOKUP(A203,factors_list!$A:$J,9,FALSE)</f>
        <v>#N/A</v>
      </c>
      <c r="S203" t="e">
        <f>+VLOOKUP(A203,factors_list!$A:$J,10,FALSE)</f>
        <v>#N/A</v>
      </c>
    </row>
    <row r="204" spans="1:19" x14ac:dyDescent="0.35">
      <c r="A204" s="5" t="s">
        <v>518</v>
      </c>
      <c r="B204" s="10" t="s">
        <v>2129</v>
      </c>
      <c r="C204" s="5" t="s">
        <v>519</v>
      </c>
      <c r="D204" s="5" t="s">
        <v>2198</v>
      </c>
      <c r="E204" s="5"/>
      <c r="F204" s="5" t="b">
        <v>1</v>
      </c>
      <c r="G204" s="5"/>
      <c r="H204" s="5"/>
      <c r="I204" s="5"/>
      <c r="J204" s="5"/>
      <c r="K204" s="5"/>
      <c r="M204" t="str">
        <f>+VLOOKUP(A204,factors_list!$A:$J,3,FALSE)</f>
        <v>land tenure</v>
      </c>
      <c r="N204" t="str">
        <f>+VLOOKUP(A204,factors_list!$A:$J,4,FALSE)</f>
        <v>land tenure area</v>
      </c>
      <c r="O204" t="str">
        <f>+VLOOKUP(A204,factors_list!$A:$J,5,FALSE)</f>
        <v>What is the total area in hectares (or acres) of land (agricultural or not) that your household: Currently OWNS:</v>
      </c>
      <c r="P204">
        <f>+VLOOKUP(A204,factors_list!$A:$J,6,FALSE)</f>
        <v>0</v>
      </c>
      <c r="Q204" t="str">
        <f>+VLOOKUP(A204,factors_list!$A:$J,7,FALSE)</f>
        <v>continuous</v>
      </c>
      <c r="R204" t="str">
        <f>+VLOOKUP(A204,factors_list!$A:$J,9,FALSE)</f>
        <v>holpa</v>
      </c>
      <c r="S204">
        <f>+VLOOKUP(A204,factors_list!$A:$J,10,FALSE)</f>
        <v>0</v>
      </c>
    </row>
    <row r="205" spans="1:19" x14ac:dyDescent="0.35">
      <c r="A205" s="5" t="s">
        <v>520</v>
      </c>
      <c r="B205" s="10" t="s">
        <v>2129</v>
      </c>
      <c r="C205" s="5" t="s">
        <v>521</v>
      </c>
      <c r="D205" s="5"/>
      <c r="E205" s="5"/>
      <c r="F205" s="5" t="b">
        <v>1</v>
      </c>
      <c r="G205" s="5"/>
      <c r="H205" s="5"/>
      <c r="I205" s="5"/>
      <c r="J205" s="5"/>
      <c r="K205" s="5"/>
      <c r="M205" t="str">
        <f>+VLOOKUP(A205,factors_list!$A:$J,3,FALSE)</f>
        <v>land tenure</v>
      </c>
      <c r="N205" t="str">
        <f>+VLOOKUP(A205,factors_list!$A:$J,4,FALSE)</f>
        <v>land tenure area</v>
      </c>
      <c r="O205" t="str">
        <f>+VLOOKUP(A205,factors_list!$A:$J,5,FALSE)</f>
        <v>What is the total area in hectares (or acres) of land (agricultural or not) that your household: Currently LEASES from another person:</v>
      </c>
      <c r="P205">
        <f>+VLOOKUP(A205,factors_list!$A:$J,6,FALSE)</f>
        <v>0</v>
      </c>
      <c r="Q205" t="str">
        <f>+VLOOKUP(A205,factors_list!$A:$J,7,FALSE)</f>
        <v>continuous</v>
      </c>
      <c r="R205" t="str">
        <f>+VLOOKUP(A205,factors_list!$A:$J,9,FALSE)</f>
        <v>holpa</v>
      </c>
      <c r="S205">
        <f>+VLOOKUP(A205,factors_list!$A:$J,10,FALSE)</f>
        <v>0</v>
      </c>
    </row>
    <row r="206" spans="1:19" x14ac:dyDescent="0.35">
      <c r="A206" s="5" t="s">
        <v>522</v>
      </c>
      <c r="B206" s="10" t="s">
        <v>2129</v>
      </c>
      <c r="C206" s="5" t="s">
        <v>523</v>
      </c>
      <c r="D206" s="5" t="s">
        <v>2199</v>
      </c>
      <c r="E206" s="5"/>
      <c r="F206" s="5" t="b">
        <v>1</v>
      </c>
      <c r="G206" s="5"/>
      <c r="H206" s="5"/>
      <c r="I206" s="5"/>
      <c r="J206" s="5"/>
      <c r="K206" s="5"/>
      <c r="M206" t="str">
        <f>+VLOOKUP(A206,factors_list!$A:$J,3,FALSE)</f>
        <v>land tenure</v>
      </c>
      <c r="N206" t="str">
        <f>+VLOOKUP(A206,factors_list!$A:$J,4,FALSE)</f>
        <v>land tenure area</v>
      </c>
      <c r="O206" t="str">
        <f>+VLOOKUP(A206,factors_list!$A:$J,5,FALSE)</f>
        <v>What is the total area in hectares (or acres) of land (agricultural or not) that your household: Currently HOLDS USE RIGHTS, either alone or jointly with someone else:</v>
      </c>
      <c r="P206">
        <f>+VLOOKUP(A206,factors_list!$A:$J,6,FALSE)</f>
        <v>0</v>
      </c>
      <c r="Q206" t="str">
        <f>+VLOOKUP(A206,factors_list!$A:$J,7,FALSE)</f>
        <v>continuous</v>
      </c>
      <c r="R206" t="str">
        <f>+VLOOKUP(A206,factors_list!$A:$J,9,FALSE)</f>
        <v>holpa</v>
      </c>
      <c r="S206">
        <f>+VLOOKUP(A206,factors_list!$A:$J,10,FALSE)</f>
        <v>0</v>
      </c>
    </row>
    <row r="207" spans="1:19" hidden="1" x14ac:dyDescent="0.35">
      <c r="A207" s="5" t="s">
        <v>524</v>
      </c>
      <c r="B207" s="10" t="s">
        <v>2108</v>
      </c>
      <c r="C207" s="5"/>
      <c r="D207" s="5"/>
      <c r="E207" s="5"/>
      <c r="F207" s="5"/>
      <c r="G207" s="5"/>
      <c r="H207" s="5"/>
      <c r="I207" s="5"/>
      <c r="J207" s="5"/>
      <c r="K207" s="5"/>
      <c r="M207" t="e">
        <f>+VLOOKUP(A207,factors_list!$A:$J,3,FALSE)</f>
        <v>#N/A</v>
      </c>
      <c r="N207" t="e">
        <f>+VLOOKUP(A207,factors_list!$A:$J,4,FALSE)</f>
        <v>#N/A</v>
      </c>
      <c r="O207" t="e">
        <f>+VLOOKUP(A207,factors_list!$A:$J,5,FALSE)</f>
        <v>#N/A</v>
      </c>
      <c r="P207" t="e">
        <f>+VLOOKUP(A207,factors_list!$A:$J,6,FALSE)</f>
        <v>#N/A</v>
      </c>
      <c r="Q207" t="e">
        <f>+VLOOKUP(A207,factors_list!$A:$J,7,FALSE)</f>
        <v>#N/A</v>
      </c>
      <c r="R207" t="e">
        <f>+VLOOKUP(A207,factors_list!$A:$J,9,FALSE)</f>
        <v>#N/A</v>
      </c>
      <c r="S207" t="e">
        <f>+VLOOKUP(A207,factors_list!$A:$J,10,FALSE)</f>
        <v>#N/A</v>
      </c>
    </row>
    <row r="208" spans="1:19" hidden="1" x14ac:dyDescent="0.35">
      <c r="A208" s="5" t="s">
        <v>525</v>
      </c>
      <c r="B208" s="10" t="s">
        <v>2099</v>
      </c>
      <c r="C208" s="5"/>
      <c r="D208" s="5"/>
      <c r="E208" s="5" t="s">
        <v>2103</v>
      </c>
      <c r="F208" s="5"/>
      <c r="G208" s="5" t="s">
        <v>2200</v>
      </c>
      <c r="H208" s="5"/>
      <c r="I208" s="5"/>
      <c r="J208" s="5"/>
      <c r="K208" s="5"/>
      <c r="M208" t="e">
        <f>+VLOOKUP(A208,factors_list!$A:$J,3,FALSE)</f>
        <v>#N/A</v>
      </c>
      <c r="N208" t="e">
        <f>+VLOOKUP(A208,factors_list!$A:$J,4,FALSE)</f>
        <v>#N/A</v>
      </c>
      <c r="O208" t="e">
        <f>+VLOOKUP(A208,factors_list!$A:$J,5,FALSE)</f>
        <v>#N/A</v>
      </c>
      <c r="P208" t="e">
        <f>+VLOOKUP(A208,factors_list!$A:$J,6,FALSE)</f>
        <v>#N/A</v>
      </c>
      <c r="Q208" t="e">
        <f>+VLOOKUP(A208,factors_list!$A:$J,7,FALSE)</f>
        <v>#N/A</v>
      </c>
      <c r="R208" t="e">
        <f>+VLOOKUP(A208,factors_list!$A:$J,9,FALSE)</f>
        <v>#N/A</v>
      </c>
      <c r="S208" t="e">
        <f>+VLOOKUP(A208,factors_list!$A:$J,10,FALSE)</f>
        <v>#N/A</v>
      </c>
    </row>
    <row r="209" spans="1:19" hidden="1" x14ac:dyDescent="0.35">
      <c r="A209" s="5" t="s">
        <v>526</v>
      </c>
      <c r="B209" s="10" t="s">
        <v>2107</v>
      </c>
      <c r="C209" s="5" t="s">
        <v>527</v>
      </c>
      <c r="D209" s="5" t="s">
        <v>2201</v>
      </c>
      <c r="E209" s="5" t="s">
        <v>2168</v>
      </c>
      <c r="F209" s="5" t="b">
        <v>0</v>
      </c>
      <c r="G209" s="5"/>
      <c r="H209" s="5"/>
      <c r="I209" s="5"/>
      <c r="J209" s="5"/>
      <c r="K209" s="5"/>
      <c r="M209" t="e">
        <f>+VLOOKUP(A209,factors_list!$A:$J,3,FALSE)</f>
        <v>#N/A</v>
      </c>
      <c r="N209" t="e">
        <f>+VLOOKUP(A209,factors_list!$A:$J,4,FALSE)</f>
        <v>#N/A</v>
      </c>
      <c r="O209" t="e">
        <f>+VLOOKUP(A209,factors_list!$A:$J,5,FALSE)</f>
        <v>#N/A</v>
      </c>
      <c r="P209" t="e">
        <f>+VLOOKUP(A209,factors_list!$A:$J,6,FALSE)</f>
        <v>#N/A</v>
      </c>
      <c r="Q209" t="e">
        <f>+VLOOKUP(A209,factors_list!$A:$J,7,FALSE)</f>
        <v>#N/A</v>
      </c>
      <c r="R209" t="e">
        <f>+VLOOKUP(A209,factors_list!$A:$J,9,FALSE)</f>
        <v>#N/A</v>
      </c>
      <c r="S209" t="e">
        <f>+VLOOKUP(A209,factors_list!$A:$J,10,FALSE)</f>
        <v>#N/A</v>
      </c>
    </row>
    <row r="210" spans="1:19" x14ac:dyDescent="0.35">
      <c r="A210" s="5" t="s">
        <v>528</v>
      </c>
      <c r="B210" s="10" t="s">
        <v>2129</v>
      </c>
      <c r="C210" s="5" t="s">
        <v>529</v>
      </c>
      <c r="D210" s="5"/>
      <c r="E210" s="5"/>
      <c r="F210" s="5" t="b">
        <v>1</v>
      </c>
      <c r="G210" s="5"/>
      <c r="H210" s="5"/>
      <c r="I210" s="5"/>
      <c r="J210" s="5"/>
      <c r="K210" s="5"/>
      <c r="M210" t="e">
        <f>+VLOOKUP(A210,factors_list!$A:$J,3,FALSE)</f>
        <v>#N/A</v>
      </c>
      <c r="N210" t="e">
        <f>+VLOOKUP(A210,factors_list!$A:$J,4,FALSE)</f>
        <v>#N/A</v>
      </c>
      <c r="O210" t="e">
        <f>+VLOOKUP(A210,factors_list!$A:$J,5,FALSE)</f>
        <v>#N/A</v>
      </c>
      <c r="P210" t="e">
        <f>+VLOOKUP(A210,factors_list!$A:$J,6,FALSE)</f>
        <v>#N/A</v>
      </c>
      <c r="Q210" t="e">
        <f>+VLOOKUP(A210,factors_list!$A:$J,7,FALSE)</f>
        <v>#N/A</v>
      </c>
      <c r="R210" t="e">
        <f>+VLOOKUP(A210,factors_list!$A:$J,9,FALSE)</f>
        <v>#N/A</v>
      </c>
      <c r="S210" t="e">
        <f>+VLOOKUP(A210,factors_list!$A:$J,10,FALSE)</f>
        <v>#N/A</v>
      </c>
    </row>
    <row r="211" spans="1:19" x14ac:dyDescent="0.35">
      <c r="A211" s="5" t="s">
        <v>530</v>
      </c>
      <c r="B211" s="10" t="s">
        <v>2129</v>
      </c>
      <c r="C211" s="5" t="s">
        <v>531</v>
      </c>
      <c r="D211" s="5"/>
      <c r="E211" s="5"/>
      <c r="F211" s="5" t="b">
        <v>1</v>
      </c>
      <c r="G211" s="5"/>
      <c r="H211" s="5"/>
      <c r="I211" s="5"/>
      <c r="J211" s="5"/>
      <c r="K211" s="5"/>
      <c r="M211" t="e">
        <f>+VLOOKUP(A211,factors_list!$A:$J,3,FALSE)</f>
        <v>#N/A</v>
      </c>
      <c r="N211" t="e">
        <f>+VLOOKUP(A211,factors_list!$A:$J,4,FALSE)</f>
        <v>#N/A</v>
      </c>
      <c r="O211" t="e">
        <f>+VLOOKUP(A211,factors_list!$A:$J,5,FALSE)</f>
        <v>#N/A</v>
      </c>
      <c r="P211" t="e">
        <f>+VLOOKUP(A211,factors_list!$A:$J,6,FALSE)</f>
        <v>#N/A</v>
      </c>
      <c r="Q211" t="e">
        <f>+VLOOKUP(A211,factors_list!$A:$J,7,FALSE)</f>
        <v>#N/A</v>
      </c>
      <c r="R211" t="e">
        <f>+VLOOKUP(A211,factors_list!$A:$J,9,FALSE)</f>
        <v>#N/A</v>
      </c>
      <c r="S211" t="e">
        <f>+VLOOKUP(A211,factors_list!$A:$J,10,FALSE)</f>
        <v>#N/A</v>
      </c>
    </row>
    <row r="212" spans="1:19" hidden="1" x14ac:dyDescent="0.35">
      <c r="A212" s="5" t="s">
        <v>532</v>
      </c>
      <c r="B212" s="10" t="s">
        <v>2108</v>
      </c>
      <c r="C212" s="5"/>
      <c r="D212" s="5"/>
      <c r="E212" s="5"/>
      <c r="F212" s="5"/>
      <c r="G212" s="5"/>
      <c r="H212" s="5"/>
      <c r="I212" s="5"/>
      <c r="J212" s="5"/>
      <c r="K212" s="5"/>
      <c r="M212" t="e">
        <f>+VLOOKUP(A212,factors_list!$A:$J,3,FALSE)</f>
        <v>#N/A</v>
      </c>
      <c r="N212" t="e">
        <f>+VLOOKUP(A212,factors_list!$A:$J,4,FALSE)</f>
        <v>#N/A</v>
      </c>
      <c r="O212" t="e">
        <f>+VLOOKUP(A212,factors_list!$A:$J,5,FALSE)</f>
        <v>#N/A</v>
      </c>
      <c r="P212" t="e">
        <f>+VLOOKUP(A212,factors_list!$A:$J,6,FALSE)</f>
        <v>#N/A</v>
      </c>
      <c r="Q212" t="e">
        <f>+VLOOKUP(A212,factors_list!$A:$J,7,FALSE)</f>
        <v>#N/A</v>
      </c>
      <c r="R212" t="e">
        <f>+VLOOKUP(A212,factors_list!$A:$J,9,FALSE)</f>
        <v>#N/A</v>
      </c>
      <c r="S212" t="e">
        <f>+VLOOKUP(A212,factors_list!$A:$J,10,FALSE)</f>
        <v>#N/A</v>
      </c>
    </row>
    <row r="213" spans="1:19" hidden="1" x14ac:dyDescent="0.35">
      <c r="A213" s="5" t="s">
        <v>533</v>
      </c>
      <c r="B213" s="10" t="s">
        <v>2099</v>
      </c>
      <c r="C213" s="5"/>
      <c r="D213" s="5"/>
      <c r="E213" s="5" t="s">
        <v>2103</v>
      </c>
      <c r="F213" s="5"/>
      <c r="G213" s="5" t="s">
        <v>2202</v>
      </c>
      <c r="H213" s="5"/>
      <c r="I213" s="5"/>
      <c r="J213" s="5"/>
      <c r="K213" s="5"/>
      <c r="M213" t="e">
        <f>+VLOOKUP(A213,factors_list!$A:$J,3,FALSE)</f>
        <v>#N/A</v>
      </c>
      <c r="N213" t="e">
        <f>+VLOOKUP(A213,factors_list!$A:$J,4,FALSE)</f>
        <v>#N/A</v>
      </c>
      <c r="O213" t="e">
        <f>+VLOOKUP(A213,factors_list!$A:$J,5,FALSE)</f>
        <v>#N/A</v>
      </c>
      <c r="P213" t="e">
        <f>+VLOOKUP(A213,factors_list!$A:$J,6,FALSE)</f>
        <v>#N/A</v>
      </c>
      <c r="Q213" t="e">
        <f>+VLOOKUP(A213,factors_list!$A:$J,7,FALSE)</f>
        <v>#N/A</v>
      </c>
      <c r="R213" t="e">
        <f>+VLOOKUP(A213,factors_list!$A:$J,9,FALSE)</f>
        <v>#N/A</v>
      </c>
      <c r="S213" t="e">
        <f>+VLOOKUP(A213,factors_list!$A:$J,10,FALSE)</f>
        <v>#N/A</v>
      </c>
    </row>
    <row r="214" spans="1:19" hidden="1" x14ac:dyDescent="0.35">
      <c r="A214" s="5" t="s">
        <v>534</v>
      </c>
      <c r="B214" s="10" t="s">
        <v>2107</v>
      </c>
      <c r="C214" s="5" t="s">
        <v>535</v>
      </c>
      <c r="D214" s="5" t="s">
        <v>2203</v>
      </c>
      <c r="E214" s="5" t="s">
        <v>2168</v>
      </c>
      <c r="F214" s="5" t="b">
        <v>0</v>
      </c>
      <c r="G214" s="5"/>
      <c r="H214" s="5"/>
      <c r="I214" s="5"/>
      <c r="J214" s="5"/>
      <c r="K214" s="5"/>
      <c r="M214" t="e">
        <f>+VLOOKUP(A214,factors_list!$A:$J,3,FALSE)</f>
        <v>#N/A</v>
      </c>
      <c r="N214" t="e">
        <f>+VLOOKUP(A214,factors_list!$A:$J,4,FALSE)</f>
        <v>#N/A</v>
      </c>
      <c r="O214" t="e">
        <f>+VLOOKUP(A214,factors_list!$A:$J,5,FALSE)</f>
        <v>#N/A</v>
      </c>
      <c r="P214" t="e">
        <f>+VLOOKUP(A214,factors_list!$A:$J,6,FALSE)</f>
        <v>#N/A</v>
      </c>
      <c r="Q214" t="e">
        <f>+VLOOKUP(A214,factors_list!$A:$J,7,FALSE)</f>
        <v>#N/A</v>
      </c>
      <c r="R214" t="e">
        <f>+VLOOKUP(A214,factors_list!$A:$J,9,FALSE)</f>
        <v>#N/A</v>
      </c>
      <c r="S214" t="e">
        <f>+VLOOKUP(A214,factors_list!$A:$J,10,FALSE)</f>
        <v>#N/A</v>
      </c>
    </row>
    <row r="215" spans="1:19" x14ac:dyDescent="0.35">
      <c r="A215" s="5" t="s">
        <v>536</v>
      </c>
      <c r="B215" s="10" t="s">
        <v>2129</v>
      </c>
      <c r="C215" s="5" t="s">
        <v>537</v>
      </c>
      <c r="D215" s="5"/>
      <c r="E215" s="5"/>
      <c r="F215" s="5" t="b">
        <v>1</v>
      </c>
      <c r="G215" s="5"/>
      <c r="H215" s="5"/>
      <c r="I215" s="5"/>
      <c r="J215" s="5"/>
      <c r="K215" s="5"/>
      <c r="M215" t="e">
        <f>+VLOOKUP(A215,factors_list!$A:$J,3,FALSE)</f>
        <v>#N/A</v>
      </c>
      <c r="N215" t="e">
        <f>+VLOOKUP(A215,factors_list!$A:$J,4,FALSE)</f>
        <v>#N/A</v>
      </c>
      <c r="O215" t="e">
        <f>+VLOOKUP(A215,factors_list!$A:$J,5,FALSE)</f>
        <v>#N/A</v>
      </c>
      <c r="P215" t="e">
        <f>+VLOOKUP(A215,factors_list!$A:$J,6,FALSE)</f>
        <v>#N/A</v>
      </c>
      <c r="Q215" t="e">
        <f>+VLOOKUP(A215,factors_list!$A:$J,7,FALSE)</f>
        <v>#N/A</v>
      </c>
      <c r="R215" t="e">
        <f>+VLOOKUP(A215,factors_list!$A:$J,9,FALSE)</f>
        <v>#N/A</v>
      </c>
      <c r="S215" t="e">
        <f>+VLOOKUP(A215,factors_list!$A:$J,10,FALSE)</f>
        <v>#N/A</v>
      </c>
    </row>
    <row r="216" spans="1:19" x14ac:dyDescent="0.35">
      <c r="A216" s="5" t="s">
        <v>538</v>
      </c>
      <c r="B216" s="10" t="s">
        <v>2129</v>
      </c>
      <c r="C216" s="5" t="s">
        <v>539</v>
      </c>
      <c r="D216" s="5"/>
      <c r="E216" s="5"/>
      <c r="F216" s="5" t="b">
        <v>1</v>
      </c>
      <c r="G216" s="5"/>
      <c r="H216" s="5"/>
      <c r="I216" s="5"/>
      <c r="J216" s="5"/>
      <c r="K216" s="5"/>
      <c r="M216" t="e">
        <f>+VLOOKUP(A216,factors_list!$A:$J,3,FALSE)</f>
        <v>#N/A</v>
      </c>
      <c r="N216" t="e">
        <f>+VLOOKUP(A216,factors_list!$A:$J,4,FALSE)</f>
        <v>#N/A</v>
      </c>
      <c r="O216" t="e">
        <f>+VLOOKUP(A216,factors_list!$A:$J,5,FALSE)</f>
        <v>#N/A</v>
      </c>
      <c r="P216" t="e">
        <f>+VLOOKUP(A216,factors_list!$A:$J,6,FALSE)</f>
        <v>#N/A</v>
      </c>
      <c r="Q216" t="e">
        <f>+VLOOKUP(A216,factors_list!$A:$J,7,FALSE)</f>
        <v>#N/A</v>
      </c>
      <c r="R216" t="e">
        <f>+VLOOKUP(A216,factors_list!$A:$J,9,FALSE)</f>
        <v>#N/A</v>
      </c>
      <c r="S216" t="e">
        <f>+VLOOKUP(A216,factors_list!$A:$J,10,FALSE)</f>
        <v>#N/A</v>
      </c>
    </row>
    <row r="217" spans="1:19" hidden="1" x14ac:dyDescent="0.35">
      <c r="A217" s="5" t="s">
        <v>540</v>
      </c>
      <c r="B217" s="10" t="s">
        <v>2108</v>
      </c>
      <c r="C217" s="5"/>
      <c r="D217" s="5"/>
      <c r="E217" s="5"/>
      <c r="F217" s="5"/>
      <c r="G217" s="5"/>
      <c r="H217" s="5"/>
      <c r="I217" s="5"/>
      <c r="J217" s="5"/>
      <c r="K217" s="5"/>
      <c r="M217" t="e">
        <f>+VLOOKUP(A217,factors_list!$A:$J,3,FALSE)</f>
        <v>#N/A</v>
      </c>
      <c r="N217" t="e">
        <f>+VLOOKUP(A217,factors_list!$A:$J,4,FALSE)</f>
        <v>#N/A</v>
      </c>
      <c r="O217" t="e">
        <f>+VLOOKUP(A217,factors_list!$A:$J,5,FALSE)</f>
        <v>#N/A</v>
      </c>
      <c r="P217" t="e">
        <f>+VLOOKUP(A217,factors_list!$A:$J,6,FALSE)</f>
        <v>#N/A</v>
      </c>
      <c r="Q217" t="e">
        <f>+VLOOKUP(A217,factors_list!$A:$J,7,FALSE)</f>
        <v>#N/A</v>
      </c>
      <c r="R217" t="e">
        <f>+VLOOKUP(A217,factors_list!$A:$J,9,FALSE)</f>
        <v>#N/A</v>
      </c>
      <c r="S217" t="e">
        <f>+VLOOKUP(A217,factors_list!$A:$J,10,FALSE)</f>
        <v>#N/A</v>
      </c>
    </row>
    <row r="218" spans="1:19" hidden="1" x14ac:dyDescent="0.35">
      <c r="A218" s="5" t="s">
        <v>541</v>
      </c>
      <c r="B218" s="10" t="s">
        <v>2099</v>
      </c>
      <c r="C218" s="5"/>
      <c r="D218" s="5"/>
      <c r="E218" s="5" t="s">
        <v>2103</v>
      </c>
      <c r="F218" s="5"/>
      <c r="G218" s="5" t="s">
        <v>2204</v>
      </c>
      <c r="H218" s="5"/>
      <c r="I218" s="5"/>
      <c r="J218" s="5"/>
      <c r="K218" s="5"/>
      <c r="M218" t="e">
        <f>+VLOOKUP(A218,factors_list!$A:$J,3,FALSE)</f>
        <v>#N/A</v>
      </c>
      <c r="N218" t="e">
        <f>+VLOOKUP(A218,factors_list!$A:$J,4,FALSE)</f>
        <v>#N/A</v>
      </c>
      <c r="O218" t="e">
        <f>+VLOOKUP(A218,factors_list!$A:$J,5,FALSE)</f>
        <v>#N/A</v>
      </c>
      <c r="P218" t="e">
        <f>+VLOOKUP(A218,factors_list!$A:$J,6,FALSE)</f>
        <v>#N/A</v>
      </c>
      <c r="Q218" t="e">
        <f>+VLOOKUP(A218,factors_list!$A:$J,7,FALSE)</f>
        <v>#N/A</v>
      </c>
      <c r="R218" t="e">
        <f>+VLOOKUP(A218,factors_list!$A:$J,9,FALSE)</f>
        <v>#N/A</v>
      </c>
      <c r="S218" t="e">
        <f>+VLOOKUP(A218,factors_list!$A:$J,10,FALSE)</f>
        <v>#N/A</v>
      </c>
    </row>
    <row r="219" spans="1:19" hidden="1" x14ac:dyDescent="0.35">
      <c r="A219" s="5" t="s">
        <v>542</v>
      </c>
      <c r="B219" s="10" t="s">
        <v>2107</v>
      </c>
      <c r="C219" s="5" t="s">
        <v>543</v>
      </c>
      <c r="D219" s="5" t="s">
        <v>2205</v>
      </c>
      <c r="E219" s="5" t="s">
        <v>2168</v>
      </c>
      <c r="F219" s="5" t="b">
        <v>0</v>
      </c>
      <c r="G219" s="5"/>
      <c r="H219" s="5"/>
      <c r="I219" s="5"/>
      <c r="J219" s="5"/>
      <c r="K219" s="5"/>
      <c r="M219" t="e">
        <f>+VLOOKUP(A219,factors_list!$A:$J,3,FALSE)</f>
        <v>#N/A</v>
      </c>
      <c r="N219" t="e">
        <f>+VLOOKUP(A219,factors_list!$A:$J,4,FALSE)</f>
        <v>#N/A</v>
      </c>
      <c r="O219" t="e">
        <f>+VLOOKUP(A219,factors_list!$A:$J,5,FALSE)</f>
        <v>#N/A</v>
      </c>
      <c r="P219" t="e">
        <f>+VLOOKUP(A219,factors_list!$A:$J,6,FALSE)</f>
        <v>#N/A</v>
      </c>
      <c r="Q219" t="e">
        <f>+VLOOKUP(A219,factors_list!$A:$J,7,FALSE)</f>
        <v>#N/A</v>
      </c>
      <c r="R219" t="e">
        <f>+VLOOKUP(A219,factors_list!$A:$J,9,FALSE)</f>
        <v>#N/A</v>
      </c>
      <c r="S219" t="e">
        <f>+VLOOKUP(A219,factors_list!$A:$J,10,FALSE)</f>
        <v>#N/A</v>
      </c>
    </row>
    <row r="220" spans="1:19" x14ac:dyDescent="0.35">
      <c r="A220" s="5" t="s">
        <v>544</v>
      </c>
      <c r="B220" s="10" t="s">
        <v>2129</v>
      </c>
      <c r="C220" s="5" t="s">
        <v>545</v>
      </c>
      <c r="D220" s="5"/>
      <c r="E220" s="5"/>
      <c r="F220" s="5" t="b">
        <v>1</v>
      </c>
      <c r="G220" s="5"/>
      <c r="H220" s="5"/>
      <c r="I220" s="5"/>
      <c r="J220" s="5"/>
      <c r="K220" s="5"/>
      <c r="M220" t="e">
        <f>+VLOOKUP(A220,factors_list!$A:$J,3,FALSE)</f>
        <v>#N/A</v>
      </c>
      <c r="N220" t="e">
        <f>+VLOOKUP(A220,factors_list!$A:$J,4,FALSE)</f>
        <v>#N/A</v>
      </c>
      <c r="O220" t="e">
        <f>+VLOOKUP(A220,factors_list!$A:$J,5,FALSE)</f>
        <v>#N/A</v>
      </c>
      <c r="P220" t="e">
        <f>+VLOOKUP(A220,factors_list!$A:$J,6,FALSE)</f>
        <v>#N/A</v>
      </c>
      <c r="Q220" t="e">
        <f>+VLOOKUP(A220,factors_list!$A:$J,7,FALSE)</f>
        <v>#N/A</v>
      </c>
      <c r="R220" t="e">
        <f>+VLOOKUP(A220,factors_list!$A:$J,9,FALSE)</f>
        <v>#N/A</v>
      </c>
      <c r="S220" t="e">
        <f>+VLOOKUP(A220,factors_list!$A:$J,10,FALSE)</f>
        <v>#N/A</v>
      </c>
    </row>
    <row r="221" spans="1:19" x14ac:dyDescent="0.35">
      <c r="A221" s="5" t="s">
        <v>546</v>
      </c>
      <c r="B221" s="10" t="s">
        <v>2129</v>
      </c>
      <c r="C221" s="5" t="s">
        <v>547</v>
      </c>
      <c r="D221" s="5"/>
      <c r="E221" s="5"/>
      <c r="F221" s="5" t="b">
        <v>1</v>
      </c>
      <c r="G221" s="5"/>
      <c r="H221" s="5"/>
      <c r="I221" s="5"/>
      <c r="J221" s="5"/>
      <c r="K221" s="5"/>
      <c r="M221" t="e">
        <f>+VLOOKUP(A221,factors_list!$A:$J,3,FALSE)</f>
        <v>#N/A</v>
      </c>
      <c r="N221" t="e">
        <f>+VLOOKUP(A221,factors_list!$A:$J,4,FALSE)</f>
        <v>#N/A</v>
      </c>
      <c r="O221" t="e">
        <f>+VLOOKUP(A221,factors_list!$A:$J,5,FALSE)</f>
        <v>#N/A</v>
      </c>
      <c r="P221" t="e">
        <f>+VLOOKUP(A221,factors_list!$A:$J,6,FALSE)</f>
        <v>#N/A</v>
      </c>
      <c r="Q221" t="e">
        <f>+VLOOKUP(A221,factors_list!$A:$J,7,FALSE)</f>
        <v>#N/A</v>
      </c>
      <c r="R221" t="e">
        <f>+VLOOKUP(A221,factors_list!$A:$J,9,FALSE)</f>
        <v>#N/A</v>
      </c>
      <c r="S221" t="e">
        <f>+VLOOKUP(A221,factors_list!$A:$J,10,FALSE)</f>
        <v>#N/A</v>
      </c>
    </row>
    <row r="222" spans="1:19" hidden="1" x14ac:dyDescent="0.35">
      <c r="A222" s="5" t="s">
        <v>548</v>
      </c>
      <c r="B222" s="10" t="s">
        <v>2108</v>
      </c>
      <c r="C222" s="5"/>
      <c r="D222" s="5"/>
      <c r="E222" s="5"/>
      <c r="F222" s="5"/>
      <c r="G222" s="5"/>
      <c r="H222" s="5"/>
      <c r="I222" s="5"/>
      <c r="J222" s="5"/>
      <c r="K222" s="5"/>
      <c r="M222" t="e">
        <f>+VLOOKUP(A222,factors_list!$A:$J,3,FALSE)</f>
        <v>#N/A</v>
      </c>
      <c r="N222" t="e">
        <f>+VLOOKUP(A222,factors_list!$A:$J,4,FALSE)</f>
        <v>#N/A</v>
      </c>
      <c r="O222" t="e">
        <f>+VLOOKUP(A222,factors_list!$A:$J,5,FALSE)</f>
        <v>#N/A</v>
      </c>
      <c r="P222" t="e">
        <f>+VLOOKUP(A222,factors_list!$A:$J,6,FALSE)</f>
        <v>#N/A</v>
      </c>
      <c r="Q222" t="e">
        <f>+VLOOKUP(A222,factors_list!$A:$J,7,FALSE)</f>
        <v>#N/A</v>
      </c>
      <c r="R222" t="e">
        <f>+VLOOKUP(A222,factors_list!$A:$J,9,FALSE)</f>
        <v>#N/A</v>
      </c>
      <c r="S222" t="e">
        <f>+VLOOKUP(A222,factors_list!$A:$J,10,FALSE)</f>
        <v>#N/A</v>
      </c>
    </row>
    <row r="223" spans="1:19" hidden="1" x14ac:dyDescent="0.35">
      <c r="A223" s="5" t="s">
        <v>549</v>
      </c>
      <c r="B223" s="5" t="s">
        <v>2099</v>
      </c>
      <c r="C223" s="5"/>
      <c r="D223" s="5"/>
      <c r="E223" s="5" t="s">
        <v>2103</v>
      </c>
      <c r="F223" s="5" t="b">
        <v>0</v>
      </c>
      <c r="G223" s="5"/>
      <c r="H223" s="5"/>
      <c r="I223" s="5"/>
      <c r="J223" s="5"/>
      <c r="K223" s="5"/>
      <c r="M223" t="e">
        <f>+VLOOKUP(A223,factors_list!$A:$J,3,FALSE)</f>
        <v>#N/A</v>
      </c>
      <c r="N223" t="e">
        <f>+VLOOKUP(A223,factors_list!$A:$J,4,FALSE)</f>
        <v>#N/A</v>
      </c>
      <c r="O223" t="e">
        <f>+VLOOKUP(A223,factors_list!$A:$J,5,FALSE)</f>
        <v>#N/A</v>
      </c>
      <c r="P223" t="e">
        <f>+VLOOKUP(A223,factors_list!$A:$J,6,FALSE)</f>
        <v>#N/A</v>
      </c>
      <c r="Q223" t="e">
        <f>+VLOOKUP(A223,factors_list!$A:$J,7,FALSE)</f>
        <v>#N/A</v>
      </c>
      <c r="R223" t="e">
        <f>+VLOOKUP(A223,factors_list!$A:$J,9,FALSE)</f>
        <v>#N/A</v>
      </c>
      <c r="S223" t="e">
        <f>+VLOOKUP(A223,factors_list!$A:$J,10,FALSE)</f>
        <v>#N/A</v>
      </c>
    </row>
    <row r="224" spans="1:19" x14ac:dyDescent="0.35">
      <c r="A224" s="5" t="s">
        <v>161</v>
      </c>
      <c r="B224" s="14" t="s">
        <v>2206</v>
      </c>
      <c r="C224" s="5" t="s">
        <v>550</v>
      </c>
      <c r="D224" s="5"/>
      <c r="E224" s="5"/>
      <c r="F224" s="5" t="b">
        <v>1</v>
      </c>
      <c r="G224" s="5"/>
      <c r="H224" s="5"/>
      <c r="I224" s="5"/>
      <c r="J224" s="5"/>
      <c r="K224" s="5"/>
      <c r="L224" t="str">
        <f>+VLOOKUP(A224,factors_list!$A:$J,2,FALSE)</f>
        <v>political and institutional context/land tenure</v>
      </c>
      <c r="M224" t="str">
        <f>+VLOOKUP(A224,factors_list!$A:$J,3,FALSE)</f>
        <v>land tenure security</v>
      </c>
      <c r="N224" t="str">
        <f>+VLOOKUP(A224,factors_list!$A:$J,4,FALSE)</f>
        <v>perception</v>
      </c>
      <c r="O224" t="str">
        <f>+VLOOKUP(A224,factors_list!$A:$J,5,FALSE)</f>
        <v>perception of land tenure security</v>
      </c>
      <c r="P224" t="str">
        <f>+VLOOKUP(A224,factors_list!$A:$J,6,FALSE)</f>
        <v>5= Not at all.
4= Slightly likely.
3= Moderately likely.
2= Very likely.
1= Extremely likely.</v>
      </c>
      <c r="Q224" t="str">
        <f>+VLOOKUP(A224,factors_list!$A:$J,7,FALSE)</f>
        <v>categorical</v>
      </c>
      <c r="R224" t="str">
        <f>+VLOOKUP(A224,factors_list!$A:$J,9,FALSE)</f>
        <v>holpa</v>
      </c>
      <c r="S224" t="str">
        <f>+VLOOKUP(A224,factors_list!$A:$J,10,FALSE)</f>
        <v>NA</v>
      </c>
    </row>
    <row r="225" spans="1:19" x14ac:dyDescent="0.35">
      <c r="A225" s="5" t="s">
        <v>551</v>
      </c>
      <c r="B225" s="5" t="s">
        <v>2129</v>
      </c>
      <c r="C225" s="5" t="s">
        <v>552</v>
      </c>
      <c r="D225" s="5" t="s">
        <v>2207</v>
      </c>
      <c r="E225" s="5"/>
      <c r="F225" s="5" t="b">
        <v>1</v>
      </c>
      <c r="G225" s="5" t="s">
        <v>2208</v>
      </c>
      <c r="H225" s="5"/>
      <c r="I225" s="5"/>
      <c r="J225" s="5"/>
      <c r="K225" s="5"/>
      <c r="M225" t="e">
        <f>+VLOOKUP(A225,factors_list!$A:$J,3,FALSE)</f>
        <v>#N/A</v>
      </c>
      <c r="N225" t="e">
        <f>+VLOOKUP(A225,factors_list!$A:$J,4,FALSE)</f>
        <v>#N/A</v>
      </c>
      <c r="O225" t="e">
        <f>+VLOOKUP(A225,factors_list!$A:$J,5,FALSE)</f>
        <v>#N/A</v>
      </c>
      <c r="P225" t="e">
        <f>+VLOOKUP(A225,factors_list!$A:$J,6,FALSE)</f>
        <v>#N/A</v>
      </c>
      <c r="Q225" t="e">
        <f>+VLOOKUP(A225,factors_list!$A:$J,7,FALSE)</f>
        <v>#N/A</v>
      </c>
      <c r="R225" t="e">
        <f>+VLOOKUP(A225,factors_list!$A:$J,9,FALSE)</f>
        <v>#N/A</v>
      </c>
      <c r="S225" t="e">
        <f>+VLOOKUP(A225,factors_list!$A:$J,10,FALSE)</f>
        <v>#N/A</v>
      </c>
    </row>
    <row r="226" spans="1:19" hidden="1" x14ac:dyDescent="0.35">
      <c r="A226" s="5" t="s">
        <v>553</v>
      </c>
      <c r="B226" s="5" t="s">
        <v>2108</v>
      </c>
      <c r="C226" s="5"/>
      <c r="D226" s="5"/>
      <c r="E226" s="5"/>
      <c r="F226" s="5"/>
      <c r="G226" s="5"/>
      <c r="H226" s="5"/>
      <c r="I226" s="5"/>
      <c r="J226" s="5"/>
      <c r="K226" s="5"/>
      <c r="M226" t="e">
        <f>+VLOOKUP(A226,factors_list!$A:$J,3,FALSE)</f>
        <v>#N/A</v>
      </c>
      <c r="N226" t="e">
        <f>+VLOOKUP(A226,factors_list!$A:$J,4,FALSE)</f>
        <v>#N/A</v>
      </c>
      <c r="O226" t="e">
        <f>+VLOOKUP(A226,factors_list!$A:$J,5,FALSE)</f>
        <v>#N/A</v>
      </c>
      <c r="P226" t="e">
        <f>+VLOOKUP(A226,factors_list!$A:$J,6,FALSE)</f>
        <v>#N/A</v>
      </c>
      <c r="Q226" t="e">
        <f>+VLOOKUP(A226,factors_list!$A:$J,7,FALSE)</f>
        <v>#N/A</v>
      </c>
      <c r="R226" t="e">
        <f>+VLOOKUP(A226,factors_list!$A:$J,9,FALSE)</f>
        <v>#N/A</v>
      </c>
      <c r="S226" t="e">
        <f>+VLOOKUP(A226,factors_list!$A:$J,10,FALSE)</f>
        <v>#N/A</v>
      </c>
    </row>
    <row r="227" spans="1:19" hidden="1" x14ac:dyDescent="0.35">
      <c r="A227" s="5" t="s">
        <v>554</v>
      </c>
      <c r="B227" s="5" t="s">
        <v>2108</v>
      </c>
      <c r="C227" s="5"/>
      <c r="D227" s="5"/>
      <c r="E227" s="5"/>
      <c r="F227" s="5"/>
      <c r="G227" s="5"/>
      <c r="H227" s="5"/>
      <c r="I227" s="5"/>
      <c r="J227" s="5"/>
      <c r="K227" s="5"/>
      <c r="M227" t="e">
        <f>+VLOOKUP(A227,factors_list!$A:$J,3,FALSE)</f>
        <v>#N/A</v>
      </c>
      <c r="N227" t="e">
        <f>+VLOOKUP(A227,factors_list!$A:$J,4,FALSE)</f>
        <v>#N/A</v>
      </c>
      <c r="O227" t="e">
        <f>+VLOOKUP(A227,factors_list!$A:$J,5,FALSE)</f>
        <v>#N/A</v>
      </c>
      <c r="P227" t="e">
        <f>+VLOOKUP(A227,factors_list!$A:$J,6,FALSE)</f>
        <v>#N/A</v>
      </c>
      <c r="Q227" t="e">
        <f>+VLOOKUP(A227,factors_list!$A:$J,7,FALSE)</f>
        <v>#N/A</v>
      </c>
      <c r="R227" t="e">
        <f>+VLOOKUP(A227,factors_list!$A:$J,9,FALSE)</f>
        <v>#N/A</v>
      </c>
      <c r="S227" t="e">
        <f>+VLOOKUP(A227,factors_list!$A:$J,10,FALSE)</f>
        <v>#N/A</v>
      </c>
    </row>
    <row r="228" spans="1:19" hidden="1" x14ac:dyDescent="0.35">
      <c r="A228" s="5" t="s">
        <v>555</v>
      </c>
      <c r="B228" s="5" t="s">
        <v>2099</v>
      </c>
      <c r="C228" s="5" t="s">
        <v>556</v>
      </c>
      <c r="D228" s="5"/>
      <c r="E228" s="5"/>
      <c r="F228" s="5" t="b">
        <v>0</v>
      </c>
      <c r="G228" s="5" t="s">
        <v>2118</v>
      </c>
      <c r="H228" s="5"/>
      <c r="I228" s="5"/>
      <c r="J228" s="5"/>
      <c r="K228" s="5"/>
      <c r="M228" t="e">
        <f>+VLOOKUP(A228,factors_list!$A:$J,3,FALSE)</f>
        <v>#N/A</v>
      </c>
      <c r="N228" t="e">
        <f>+VLOOKUP(A228,factors_list!$A:$J,4,FALSE)</f>
        <v>#N/A</v>
      </c>
      <c r="O228" t="e">
        <f>+VLOOKUP(A228,factors_list!$A:$J,5,FALSE)</f>
        <v>#N/A</v>
      </c>
      <c r="P228" t="e">
        <f>+VLOOKUP(A228,factors_list!$A:$J,6,FALSE)</f>
        <v>#N/A</v>
      </c>
      <c r="Q228" t="e">
        <f>+VLOOKUP(A228,factors_list!$A:$J,7,FALSE)</f>
        <v>#N/A</v>
      </c>
      <c r="R228" t="e">
        <f>+VLOOKUP(A228,factors_list!$A:$J,9,FALSE)</f>
        <v>#N/A</v>
      </c>
      <c r="S228" t="e">
        <f>+VLOOKUP(A228,factors_list!$A:$J,10,FALSE)</f>
        <v>#N/A</v>
      </c>
    </row>
    <row r="229" spans="1:19" hidden="1" x14ac:dyDescent="0.35">
      <c r="A229" s="5" t="s">
        <v>557</v>
      </c>
      <c r="B229" s="5" t="s">
        <v>2099</v>
      </c>
      <c r="C229" s="5"/>
      <c r="D229" s="5"/>
      <c r="E229" s="5" t="s">
        <v>2103</v>
      </c>
      <c r="F229" s="5"/>
      <c r="G229" s="5"/>
      <c r="H229" s="5"/>
      <c r="I229" s="5"/>
      <c r="J229" s="5"/>
      <c r="K229" s="5"/>
      <c r="M229" t="e">
        <f>+VLOOKUP(A229,factors_list!$A:$J,3,FALSE)</f>
        <v>#N/A</v>
      </c>
      <c r="N229" t="e">
        <f>+VLOOKUP(A229,factors_list!$A:$J,4,FALSE)</f>
        <v>#N/A</v>
      </c>
      <c r="O229" t="e">
        <f>+VLOOKUP(A229,factors_list!$A:$J,5,FALSE)</f>
        <v>#N/A</v>
      </c>
      <c r="P229" t="e">
        <f>+VLOOKUP(A229,factors_list!$A:$J,6,FALSE)</f>
        <v>#N/A</v>
      </c>
      <c r="Q229" t="e">
        <f>+VLOOKUP(A229,factors_list!$A:$J,7,FALSE)</f>
        <v>#N/A</v>
      </c>
      <c r="R229" t="e">
        <f>+VLOOKUP(A229,factors_list!$A:$J,9,FALSE)</f>
        <v>#N/A</v>
      </c>
      <c r="S229" t="e">
        <f>+VLOOKUP(A229,factors_list!$A:$J,10,FALSE)</f>
        <v>#N/A</v>
      </c>
    </row>
    <row r="230" spans="1:19" x14ac:dyDescent="0.35">
      <c r="A230" s="5" t="s">
        <v>558</v>
      </c>
      <c r="B230" s="5" t="s">
        <v>2209</v>
      </c>
      <c r="C230" s="5" t="s">
        <v>559</v>
      </c>
      <c r="D230" s="5" t="s">
        <v>2210</v>
      </c>
      <c r="E230" s="5"/>
      <c r="F230" s="5" t="b">
        <v>1</v>
      </c>
      <c r="G230" s="5"/>
      <c r="H230" s="5"/>
      <c r="I230" s="5"/>
      <c r="J230" s="5"/>
      <c r="K230" s="5"/>
      <c r="M230" t="e">
        <f>+VLOOKUP(A230,factors_list!$A:$J,3,FALSE)</f>
        <v>#N/A</v>
      </c>
      <c r="N230" t="e">
        <f>+VLOOKUP(A230,factors_list!$A:$J,4,FALSE)</f>
        <v>#N/A</v>
      </c>
      <c r="O230" t="e">
        <f>+VLOOKUP(A230,factors_list!$A:$J,5,FALSE)</f>
        <v>#N/A</v>
      </c>
      <c r="P230" t="e">
        <f>+VLOOKUP(A230,factors_list!$A:$J,6,FALSE)</f>
        <v>#N/A</v>
      </c>
      <c r="Q230" t="e">
        <f>+VLOOKUP(A230,factors_list!$A:$J,7,FALSE)</f>
        <v>#N/A</v>
      </c>
      <c r="R230" t="e">
        <f>+VLOOKUP(A230,factors_list!$A:$J,9,FALSE)</f>
        <v>#N/A</v>
      </c>
      <c r="S230" t="e">
        <f>+VLOOKUP(A230,factors_list!$A:$J,10,FALSE)</f>
        <v>#N/A</v>
      </c>
    </row>
    <row r="231" spans="1:19" x14ac:dyDescent="0.35">
      <c r="A231" s="5" t="s">
        <v>560</v>
      </c>
      <c r="B231" s="5" t="s">
        <v>2104</v>
      </c>
      <c r="C231" s="5" t="s">
        <v>561</v>
      </c>
      <c r="D231" s="5"/>
      <c r="E231" s="5"/>
      <c r="F231" s="5"/>
      <c r="G231" s="5" t="s">
        <v>2211</v>
      </c>
      <c r="H231" s="5"/>
      <c r="I231" s="5"/>
      <c r="J231" s="5"/>
      <c r="K231" s="5"/>
      <c r="M231" t="e">
        <f>+VLOOKUP(A231,factors_list!$A:$J,3,FALSE)</f>
        <v>#N/A</v>
      </c>
      <c r="N231" t="e">
        <f>+VLOOKUP(A231,factors_list!$A:$J,4,FALSE)</f>
        <v>#N/A</v>
      </c>
      <c r="O231" t="e">
        <f>+VLOOKUP(A231,factors_list!$A:$J,5,FALSE)</f>
        <v>#N/A</v>
      </c>
      <c r="P231" t="e">
        <f>+VLOOKUP(A231,factors_list!$A:$J,6,FALSE)</f>
        <v>#N/A</v>
      </c>
      <c r="Q231" t="e">
        <f>+VLOOKUP(A231,factors_list!$A:$J,7,FALSE)</f>
        <v>#N/A</v>
      </c>
      <c r="R231" t="e">
        <f>+VLOOKUP(A231,factors_list!$A:$J,9,FALSE)</f>
        <v>#N/A</v>
      </c>
      <c r="S231" t="e">
        <f>+VLOOKUP(A231,factors_list!$A:$J,10,FALSE)</f>
        <v>#N/A</v>
      </c>
    </row>
    <row r="232" spans="1:19" x14ac:dyDescent="0.35">
      <c r="A232" s="5" t="s">
        <v>562</v>
      </c>
      <c r="B232" s="5" t="s">
        <v>2212</v>
      </c>
      <c r="C232" s="5" t="s">
        <v>563</v>
      </c>
      <c r="D232" s="5"/>
      <c r="E232" s="5"/>
      <c r="F232" s="5" t="b">
        <v>1</v>
      </c>
      <c r="G232" s="5" t="s">
        <v>2213</v>
      </c>
      <c r="H232" s="5"/>
      <c r="I232" s="5"/>
      <c r="J232" s="5"/>
      <c r="K232" s="5"/>
      <c r="M232" t="e">
        <f>+VLOOKUP(A232,factors_list!$A:$J,3,FALSE)</f>
        <v>#N/A</v>
      </c>
      <c r="N232" t="e">
        <f>+VLOOKUP(A232,factors_list!$A:$J,4,FALSE)</f>
        <v>#N/A</v>
      </c>
      <c r="O232" t="e">
        <f>+VLOOKUP(A232,factors_list!$A:$J,5,FALSE)</f>
        <v>#N/A</v>
      </c>
      <c r="P232" t="e">
        <f>+VLOOKUP(A232,factors_list!$A:$J,6,FALSE)</f>
        <v>#N/A</v>
      </c>
      <c r="Q232" t="e">
        <f>+VLOOKUP(A232,factors_list!$A:$J,7,FALSE)</f>
        <v>#N/A</v>
      </c>
      <c r="R232" t="e">
        <f>+VLOOKUP(A232,factors_list!$A:$J,9,FALSE)</f>
        <v>#N/A</v>
      </c>
      <c r="S232" t="e">
        <f>+VLOOKUP(A232,factors_list!$A:$J,10,FALSE)</f>
        <v>#N/A</v>
      </c>
    </row>
    <row r="233" spans="1:19" x14ac:dyDescent="0.35">
      <c r="A233" s="5" t="s">
        <v>564</v>
      </c>
      <c r="B233" s="5" t="s">
        <v>2104</v>
      </c>
      <c r="C233" s="5" t="s">
        <v>297</v>
      </c>
      <c r="D233" s="5"/>
      <c r="E233" s="5"/>
      <c r="F233" s="5" t="b">
        <v>1</v>
      </c>
      <c r="G233" s="5" t="s">
        <v>2214</v>
      </c>
      <c r="H233" s="5"/>
      <c r="I233" s="5"/>
      <c r="J233" s="5"/>
      <c r="K233" s="5"/>
      <c r="M233" t="e">
        <f>+VLOOKUP(A233,factors_list!$A:$J,3,FALSE)</f>
        <v>#N/A</v>
      </c>
      <c r="N233" t="e">
        <f>+VLOOKUP(A233,factors_list!$A:$J,4,FALSE)</f>
        <v>#N/A</v>
      </c>
      <c r="O233" t="e">
        <f>+VLOOKUP(A233,factors_list!$A:$J,5,FALSE)</f>
        <v>#N/A</v>
      </c>
      <c r="P233" t="e">
        <f>+VLOOKUP(A233,factors_list!$A:$J,6,FALSE)</f>
        <v>#N/A</v>
      </c>
      <c r="Q233" t="e">
        <f>+VLOOKUP(A233,factors_list!$A:$J,7,FALSE)</f>
        <v>#N/A</v>
      </c>
      <c r="R233" t="e">
        <f>+VLOOKUP(A233,factors_list!$A:$J,9,FALSE)</f>
        <v>#N/A</v>
      </c>
      <c r="S233" t="e">
        <f>+VLOOKUP(A233,factors_list!$A:$J,10,FALSE)</f>
        <v>#N/A</v>
      </c>
    </row>
    <row r="234" spans="1:19" x14ac:dyDescent="0.35">
      <c r="A234" s="8" t="s">
        <v>565</v>
      </c>
      <c r="B234" s="8" t="s">
        <v>2215</v>
      </c>
      <c r="C234" s="5" t="s">
        <v>566</v>
      </c>
      <c r="D234" s="8"/>
      <c r="E234" s="8"/>
      <c r="F234" s="8" t="b">
        <v>1</v>
      </c>
      <c r="G234" s="8"/>
      <c r="H234" s="8"/>
      <c r="I234" s="8"/>
      <c r="J234" s="8"/>
      <c r="K234" s="8"/>
      <c r="M234" t="e">
        <f>+VLOOKUP(A234,factors_list!$A:$J,3,FALSE)</f>
        <v>#N/A</v>
      </c>
      <c r="N234" t="e">
        <f>+VLOOKUP(A234,factors_list!$A:$J,4,FALSE)</f>
        <v>#N/A</v>
      </c>
      <c r="O234" t="e">
        <f>+VLOOKUP(A234,factors_list!$A:$J,5,FALSE)</f>
        <v>#N/A</v>
      </c>
      <c r="P234" t="e">
        <f>+VLOOKUP(A234,factors_list!$A:$J,6,FALSE)</f>
        <v>#N/A</v>
      </c>
      <c r="Q234" t="e">
        <f>+VLOOKUP(A234,factors_list!$A:$J,7,FALSE)</f>
        <v>#N/A</v>
      </c>
      <c r="R234" t="e">
        <f>+VLOOKUP(A234,factors_list!$A:$J,9,FALSE)</f>
        <v>#N/A</v>
      </c>
      <c r="S234" t="e">
        <f>+VLOOKUP(A234,factors_list!$A:$J,10,FALSE)</f>
        <v>#N/A</v>
      </c>
    </row>
    <row r="235" spans="1:19" hidden="1" x14ac:dyDescent="0.35">
      <c r="A235" s="8" t="s">
        <v>567</v>
      </c>
      <c r="B235" s="8" t="s">
        <v>2108</v>
      </c>
      <c r="C235" s="8"/>
      <c r="D235" s="8"/>
      <c r="E235" s="8"/>
      <c r="F235" s="8"/>
      <c r="G235" s="8"/>
      <c r="H235" s="8"/>
      <c r="I235" s="8"/>
      <c r="J235" s="8"/>
      <c r="K235" s="8"/>
      <c r="M235" t="e">
        <f>+VLOOKUP(A235,factors_list!$A:$J,3,FALSE)</f>
        <v>#N/A</v>
      </c>
      <c r="N235" t="e">
        <f>+VLOOKUP(A235,factors_list!$A:$J,4,FALSE)</f>
        <v>#N/A</v>
      </c>
      <c r="O235" t="e">
        <f>+VLOOKUP(A235,factors_list!$A:$J,5,FALSE)</f>
        <v>#N/A</v>
      </c>
      <c r="P235" t="e">
        <f>+VLOOKUP(A235,factors_list!$A:$J,6,FALSE)</f>
        <v>#N/A</v>
      </c>
      <c r="Q235" t="e">
        <f>+VLOOKUP(A235,factors_list!$A:$J,7,FALSE)</f>
        <v>#N/A</v>
      </c>
      <c r="R235" t="e">
        <f>+VLOOKUP(A235,factors_list!$A:$J,9,FALSE)</f>
        <v>#N/A</v>
      </c>
      <c r="S235" t="e">
        <f>+VLOOKUP(A235,factors_list!$A:$J,10,FALSE)</f>
        <v>#N/A</v>
      </c>
    </row>
    <row r="236" spans="1:19" hidden="1" x14ac:dyDescent="0.35">
      <c r="A236" s="8" t="s">
        <v>568</v>
      </c>
      <c r="B236" s="8" t="s">
        <v>2099</v>
      </c>
      <c r="C236" s="8" t="s">
        <v>569</v>
      </c>
      <c r="D236" s="8"/>
      <c r="E236" s="8" t="s">
        <v>2103</v>
      </c>
      <c r="F236" s="8"/>
      <c r="G236" s="8" t="s">
        <v>2118</v>
      </c>
      <c r="H236" s="8"/>
      <c r="I236" s="8"/>
      <c r="J236" s="8"/>
      <c r="K236" s="8"/>
      <c r="M236" t="e">
        <f>+VLOOKUP(A236,factors_list!$A:$J,3,FALSE)</f>
        <v>#N/A</v>
      </c>
      <c r="N236" t="e">
        <f>+VLOOKUP(A236,factors_list!$A:$J,4,FALSE)</f>
        <v>#N/A</v>
      </c>
      <c r="O236" t="e">
        <f>+VLOOKUP(A236,factors_list!$A:$J,5,FALSE)</f>
        <v>#N/A</v>
      </c>
      <c r="P236" t="e">
        <f>+VLOOKUP(A236,factors_list!$A:$J,6,FALSE)</f>
        <v>#N/A</v>
      </c>
      <c r="Q236" t="e">
        <f>+VLOOKUP(A236,factors_list!$A:$J,7,FALSE)</f>
        <v>#N/A</v>
      </c>
      <c r="R236" t="e">
        <f>+VLOOKUP(A236,factors_list!$A:$J,9,FALSE)</f>
        <v>#N/A</v>
      </c>
      <c r="S236" t="e">
        <f>+VLOOKUP(A236,factors_list!$A:$J,10,FALSE)</f>
        <v>#N/A</v>
      </c>
    </row>
    <row r="237" spans="1:19" x14ac:dyDescent="0.35">
      <c r="A237" s="5" t="s">
        <v>570</v>
      </c>
      <c r="B237" s="5" t="s">
        <v>2216</v>
      </c>
      <c r="C237" s="5" t="s">
        <v>571</v>
      </c>
      <c r="D237" s="8"/>
      <c r="E237" s="8"/>
      <c r="F237" s="8" t="b">
        <v>1</v>
      </c>
      <c r="G237" s="8"/>
      <c r="H237" s="8"/>
      <c r="I237" s="8"/>
      <c r="J237" s="8"/>
      <c r="K237" s="8"/>
      <c r="M237" t="e">
        <f>+VLOOKUP(A237,factors_list!$A:$J,3,FALSE)</f>
        <v>#N/A</v>
      </c>
      <c r="N237" t="e">
        <f>+VLOOKUP(A237,factors_list!$A:$J,4,FALSE)</f>
        <v>#N/A</v>
      </c>
      <c r="O237" t="e">
        <f>+VLOOKUP(A237,factors_list!$A:$J,5,FALSE)</f>
        <v>#N/A</v>
      </c>
      <c r="P237" t="e">
        <f>+VLOOKUP(A237,factors_list!$A:$J,6,FALSE)</f>
        <v>#N/A</v>
      </c>
      <c r="Q237" t="e">
        <f>+VLOOKUP(A237,factors_list!$A:$J,7,FALSE)</f>
        <v>#N/A</v>
      </c>
      <c r="R237" t="e">
        <f>+VLOOKUP(A237,factors_list!$A:$J,9,FALSE)</f>
        <v>#N/A</v>
      </c>
      <c r="S237" t="e">
        <f>+VLOOKUP(A237,factors_list!$A:$J,10,FALSE)</f>
        <v>#N/A</v>
      </c>
    </row>
    <row r="238" spans="1:19" x14ac:dyDescent="0.35">
      <c r="A238" s="5" t="s">
        <v>572</v>
      </c>
      <c r="B238" s="5" t="s">
        <v>2104</v>
      </c>
      <c r="C238" s="5" t="s">
        <v>573</v>
      </c>
      <c r="D238" s="8"/>
      <c r="E238" s="8"/>
      <c r="F238" s="8" t="b">
        <v>1</v>
      </c>
      <c r="G238" s="8" t="s">
        <v>2217</v>
      </c>
      <c r="H238" s="8"/>
      <c r="I238" s="8"/>
      <c r="J238" s="8"/>
      <c r="K238" s="8"/>
      <c r="M238" t="e">
        <f>+VLOOKUP(A238,factors_list!$A:$J,3,FALSE)</f>
        <v>#N/A</v>
      </c>
      <c r="N238" t="e">
        <f>+VLOOKUP(A238,factors_list!$A:$J,4,FALSE)</f>
        <v>#N/A</v>
      </c>
      <c r="O238" t="e">
        <f>+VLOOKUP(A238,factors_list!$A:$J,5,FALSE)</f>
        <v>#N/A</v>
      </c>
      <c r="P238" t="e">
        <f>+VLOOKUP(A238,factors_list!$A:$J,6,FALSE)</f>
        <v>#N/A</v>
      </c>
      <c r="Q238" t="e">
        <f>+VLOOKUP(A238,factors_list!$A:$J,7,FALSE)</f>
        <v>#N/A</v>
      </c>
      <c r="R238" t="e">
        <f>+VLOOKUP(A238,factors_list!$A:$J,9,FALSE)</f>
        <v>#N/A</v>
      </c>
      <c r="S238" t="e">
        <f>+VLOOKUP(A238,factors_list!$A:$J,10,FALSE)</f>
        <v>#N/A</v>
      </c>
    </row>
    <row r="239" spans="1:19" hidden="1" x14ac:dyDescent="0.35">
      <c r="A239" s="5" t="s">
        <v>574</v>
      </c>
      <c r="B239" s="5" t="s">
        <v>2108</v>
      </c>
      <c r="C239" s="5"/>
      <c r="D239" s="5"/>
      <c r="E239" s="5"/>
      <c r="F239" s="5"/>
      <c r="G239" s="5"/>
      <c r="H239" s="5"/>
      <c r="I239" s="5"/>
      <c r="J239" s="5"/>
      <c r="K239" s="5"/>
      <c r="M239" t="e">
        <f>+VLOOKUP(A239,factors_list!$A:$J,3,FALSE)</f>
        <v>#N/A</v>
      </c>
      <c r="N239" t="e">
        <f>+VLOOKUP(A239,factors_list!$A:$J,4,FALSE)</f>
        <v>#N/A</v>
      </c>
      <c r="O239" t="e">
        <f>+VLOOKUP(A239,factors_list!$A:$J,5,FALSE)</f>
        <v>#N/A</v>
      </c>
      <c r="P239" t="e">
        <f>+VLOOKUP(A239,factors_list!$A:$J,6,FALSE)</f>
        <v>#N/A</v>
      </c>
      <c r="Q239" t="e">
        <f>+VLOOKUP(A239,factors_list!$A:$J,7,FALSE)</f>
        <v>#N/A</v>
      </c>
      <c r="R239" t="e">
        <f>+VLOOKUP(A239,factors_list!$A:$J,9,FALSE)</f>
        <v>#N/A</v>
      </c>
      <c r="S239" t="e">
        <f>+VLOOKUP(A239,factors_list!$A:$J,10,FALSE)</f>
        <v>#N/A</v>
      </c>
    </row>
    <row r="240" spans="1:19" hidden="1" x14ac:dyDescent="0.35">
      <c r="A240" s="5" t="s">
        <v>575</v>
      </c>
      <c r="B240" s="5" t="s">
        <v>2099</v>
      </c>
      <c r="C240" s="5"/>
      <c r="D240" s="5"/>
      <c r="E240" s="5" t="s">
        <v>2103</v>
      </c>
      <c r="F240" s="5" t="b">
        <v>1</v>
      </c>
      <c r="G240" s="5"/>
      <c r="H240" s="5"/>
      <c r="I240" s="5"/>
      <c r="J240" s="5"/>
      <c r="K240" s="5"/>
      <c r="M240" t="e">
        <f>+VLOOKUP(A240,factors_list!$A:$J,3,FALSE)</f>
        <v>#N/A</v>
      </c>
      <c r="N240" t="e">
        <f>+VLOOKUP(A240,factors_list!$A:$J,4,FALSE)</f>
        <v>#N/A</v>
      </c>
      <c r="O240" t="e">
        <f>+VLOOKUP(A240,factors_list!$A:$J,5,FALSE)</f>
        <v>#N/A</v>
      </c>
      <c r="P240" t="e">
        <f>+VLOOKUP(A240,factors_list!$A:$J,6,FALSE)</f>
        <v>#N/A</v>
      </c>
      <c r="Q240" t="e">
        <f>+VLOOKUP(A240,factors_list!$A:$J,7,FALSE)</f>
        <v>#N/A</v>
      </c>
      <c r="R240" t="e">
        <f>+VLOOKUP(A240,factors_list!$A:$J,9,FALSE)</f>
        <v>#N/A</v>
      </c>
      <c r="S240" t="e">
        <f>+VLOOKUP(A240,factors_list!$A:$J,10,FALSE)</f>
        <v>#N/A</v>
      </c>
    </row>
    <row r="241" spans="1:19" hidden="1" x14ac:dyDescent="0.35">
      <c r="A241" s="5" t="s">
        <v>576</v>
      </c>
      <c r="B241" s="5" t="s">
        <v>2107</v>
      </c>
      <c r="C241" s="5" t="s">
        <v>577</v>
      </c>
      <c r="D241" s="5"/>
      <c r="E241" s="5" t="s">
        <v>2168</v>
      </c>
      <c r="F241" s="5" t="b">
        <v>0</v>
      </c>
      <c r="G241" s="5"/>
      <c r="H241" s="5"/>
      <c r="I241" s="5"/>
      <c r="J241" s="5"/>
      <c r="K241" s="5"/>
      <c r="M241" t="e">
        <f>+VLOOKUP(A241,factors_list!$A:$J,3,FALSE)</f>
        <v>#N/A</v>
      </c>
      <c r="N241" t="e">
        <f>+VLOOKUP(A241,factors_list!$A:$J,4,FALSE)</f>
        <v>#N/A</v>
      </c>
      <c r="O241" t="e">
        <f>+VLOOKUP(A241,factors_list!$A:$J,5,FALSE)</f>
        <v>#N/A</v>
      </c>
      <c r="P241" t="e">
        <f>+VLOOKUP(A241,factors_list!$A:$J,6,FALSE)</f>
        <v>#N/A</v>
      </c>
      <c r="Q241" t="e">
        <f>+VLOOKUP(A241,factors_list!$A:$J,7,FALSE)</f>
        <v>#N/A</v>
      </c>
      <c r="R241" t="e">
        <f>+VLOOKUP(A241,factors_list!$A:$J,9,FALSE)</f>
        <v>#N/A</v>
      </c>
      <c r="S241" t="e">
        <f>+VLOOKUP(A241,factors_list!$A:$J,10,FALSE)</f>
        <v>#N/A</v>
      </c>
    </row>
    <row r="242" spans="1:19" x14ac:dyDescent="0.35">
      <c r="A242" s="5" t="s">
        <v>578</v>
      </c>
      <c r="B242" s="5" t="s">
        <v>2218</v>
      </c>
      <c r="C242" s="5" t="s">
        <v>579</v>
      </c>
      <c r="D242" s="5"/>
      <c r="E242" s="5" t="s">
        <v>2219</v>
      </c>
      <c r="F242" s="5" t="b">
        <v>0</v>
      </c>
      <c r="G242" s="5"/>
      <c r="H242" s="5"/>
      <c r="I242" s="5"/>
      <c r="J242" s="5"/>
      <c r="K242" s="5"/>
      <c r="M242" t="e">
        <f>+VLOOKUP(A242,factors_list!$A:$J,3,FALSE)</f>
        <v>#N/A</v>
      </c>
      <c r="N242" t="e">
        <f>+VLOOKUP(A242,factors_list!$A:$J,4,FALSE)</f>
        <v>#N/A</v>
      </c>
      <c r="O242" t="e">
        <f>+VLOOKUP(A242,factors_list!$A:$J,5,FALSE)</f>
        <v>#N/A</v>
      </c>
      <c r="P242" t="e">
        <f>+VLOOKUP(A242,factors_list!$A:$J,6,FALSE)</f>
        <v>#N/A</v>
      </c>
      <c r="Q242" t="e">
        <f>+VLOOKUP(A242,factors_list!$A:$J,7,FALSE)</f>
        <v>#N/A</v>
      </c>
      <c r="R242" t="e">
        <f>+VLOOKUP(A242,factors_list!$A:$J,9,FALSE)</f>
        <v>#N/A</v>
      </c>
      <c r="S242" t="e">
        <f>+VLOOKUP(A242,factors_list!$A:$J,10,FALSE)</f>
        <v>#N/A</v>
      </c>
    </row>
    <row r="243" spans="1:19" x14ac:dyDescent="0.35">
      <c r="A243" s="5" t="s">
        <v>580</v>
      </c>
      <c r="B243" s="5" t="s">
        <v>2218</v>
      </c>
      <c r="C243" s="5" t="s">
        <v>581</v>
      </c>
      <c r="D243" s="5"/>
      <c r="E243" s="5" t="s">
        <v>2220</v>
      </c>
      <c r="F243" s="5" t="b">
        <v>1</v>
      </c>
      <c r="G243" s="5"/>
      <c r="H243" s="5"/>
      <c r="I243" s="5"/>
      <c r="J243" s="5"/>
      <c r="K243" s="5"/>
      <c r="M243" t="e">
        <f>+VLOOKUP(A243,factors_list!$A:$J,3,FALSE)</f>
        <v>#N/A</v>
      </c>
      <c r="N243" t="e">
        <f>+VLOOKUP(A243,factors_list!$A:$J,4,FALSE)</f>
        <v>#N/A</v>
      </c>
      <c r="O243" t="e">
        <f>+VLOOKUP(A243,factors_list!$A:$J,5,FALSE)</f>
        <v>#N/A</v>
      </c>
      <c r="P243" t="e">
        <f>+VLOOKUP(A243,factors_list!$A:$J,6,FALSE)</f>
        <v>#N/A</v>
      </c>
      <c r="Q243" t="e">
        <f>+VLOOKUP(A243,factors_list!$A:$J,7,FALSE)</f>
        <v>#N/A</v>
      </c>
      <c r="R243" t="e">
        <f>+VLOOKUP(A243,factors_list!$A:$J,9,FALSE)</f>
        <v>#N/A</v>
      </c>
      <c r="S243" t="e">
        <f>+VLOOKUP(A243,factors_list!$A:$J,10,FALSE)</f>
        <v>#N/A</v>
      </c>
    </row>
    <row r="244" spans="1:19" x14ac:dyDescent="0.35">
      <c r="A244" s="5" t="s">
        <v>582</v>
      </c>
      <c r="B244" s="5" t="s">
        <v>2218</v>
      </c>
      <c r="C244" s="5" t="s">
        <v>583</v>
      </c>
      <c r="D244" s="5" t="s">
        <v>2221</v>
      </c>
      <c r="E244" s="5" t="s">
        <v>2220</v>
      </c>
      <c r="F244" s="5" t="b">
        <v>1</v>
      </c>
      <c r="G244" s="5"/>
      <c r="H244" s="5"/>
      <c r="I244" s="5"/>
      <c r="J244" s="5"/>
      <c r="K244" s="5"/>
      <c r="M244" t="e">
        <f>+VLOOKUP(A244,factors_list!$A:$J,3,FALSE)</f>
        <v>#N/A</v>
      </c>
      <c r="N244" t="e">
        <f>+VLOOKUP(A244,factors_list!$A:$J,4,FALSE)</f>
        <v>#N/A</v>
      </c>
      <c r="O244" t="e">
        <f>+VLOOKUP(A244,factors_list!$A:$J,5,FALSE)</f>
        <v>#N/A</v>
      </c>
      <c r="P244" t="e">
        <f>+VLOOKUP(A244,factors_list!$A:$J,6,FALSE)</f>
        <v>#N/A</v>
      </c>
      <c r="Q244" t="e">
        <f>+VLOOKUP(A244,factors_list!$A:$J,7,FALSE)</f>
        <v>#N/A</v>
      </c>
      <c r="R244" t="e">
        <f>+VLOOKUP(A244,factors_list!$A:$J,9,FALSE)</f>
        <v>#N/A</v>
      </c>
      <c r="S244" t="e">
        <f>+VLOOKUP(A244,factors_list!$A:$J,10,FALSE)</f>
        <v>#N/A</v>
      </c>
    </row>
    <row r="245" spans="1:19" x14ac:dyDescent="0.35">
      <c r="A245" s="5" t="s">
        <v>584</v>
      </c>
      <c r="B245" s="5" t="s">
        <v>2218</v>
      </c>
      <c r="C245" s="5" t="s">
        <v>585</v>
      </c>
      <c r="D245" s="5"/>
      <c r="E245" s="5" t="s">
        <v>2220</v>
      </c>
      <c r="F245" s="5" t="b">
        <v>1</v>
      </c>
      <c r="G245" s="5"/>
      <c r="H245" s="5"/>
      <c r="I245" s="5"/>
      <c r="J245" s="5"/>
      <c r="K245" s="5"/>
      <c r="M245" t="e">
        <f>+VLOOKUP(A245,factors_list!$A:$J,3,FALSE)</f>
        <v>#N/A</v>
      </c>
      <c r="N245" t="e">
        <f>+VLOOKUP(A245,factors_list!$A:$J,4,FALSE)</f>
        <v>#N/A</v>
      </c>
      <c r="O245" t="e">
        <f>+VLOOKUP(A245,factors_list!$A:$J,5,FALSE)</f>
        <v>#N/A</v>
      </c>
      <c r="P245" t="e">
        <f>+VLOOKUP(A245,factors_list!$A:$J,6,FALSE)</f>
        <v>#N/A</v>
      </c>
      <c r="Q245" t="e">
        <f>+VLOOKUP(A245,factors_list!$A:$J,7,FALSE)</f>
        <v>#N/A</v>
      </c>
      <c r="R245" t="e">
        <f>+VLOOKUP(A245,factors_list!$A:$J,9,FALSE)</f>
        <v>#N/A</v>
      </c>
      <c r="S245" t="e">
        <f>+VLOOKUP(A245,factors_list!$A:$J,10,FALSE)</f>
        <v>#N/A</v>
      </c>
    </row>
    <row r="246" spans="1:19" x14ac:dyDescent="0.35">
      <c r="A246" s="5" t="s">
        <v>586</v>
      </c>
      <c r="B246" s="5" t="s">
        <v>2218</v>
      </c>
      <c r="C246" s="5" t="s">
        <v>587</v>
      </c>
      <c r="D246" s="5"/>
      <c r="E246" s="5" t="s">
        <v>2220</v>
      </c>
      <c r="F246" s="5" t="b">
        <v>1</v>
      </c>
      <c r="G246" s="5"/>
      <c r="H246" s="5"/>
      <c r="I246" s="5"/>
      <c r="J246" s="5"/>
      <c r="K246" s="5"/>
      <c r="M246" t="e">
        <f>+VLOOKUP(A246,factors_list!$A:$J,3,FALSE)</f>
        <v>#N/A</v>
      </c>
      <c r="N246" t="e">
        <f>+VLOOKUP(A246,factors_list!$A:$J,4,FALSE)</f>
        <v>#N/A</v>
      </c>
      <c r="O246" t="e">
        <f>+VLOOKUP(A246,factors_list!$A:$J,5,FALSE)</f>
        <v>#N/A</v>
      </c>
      <c r="P246" t="e">
        <f>+VLOOKUP(A246,factors_list!$A:$J,6,FALSE)</f>
        <v>#N/A</v>
      </c>
      <c r="Q246" t="e">
        <f>+VLOOKUP(A246,factors_list!$A:$J,7,FALSE)</f>
        <v>#N/A</v>
      </c>
      <c r="R246" t="e">
        <f>+VLOOKUP(A246,factors_list!$A:$J,9,FALSE)</f>
        <v>#N/A</v>
      </c>
      <c r="S246" t="e">
        <f>+VLOOKUP(A246,factors_list!$A:$J,10,FALSE)</f>
        <v>#N/A</v>
      </c>
    </row>
    <row r="247" spans="1:19" x14ac:dyDescent="0.35">
      <c r="A247" s="5" t="s">
        <v>588</v>
      </c>
      <c r="B247" s="5" t="s">
        <v>2218</v>
      </c>
      <c r="C247" s="5" t="s">
        <v>589</v>
      </c>
      <c r="D247" s="5"/>
      <c r="E247" s="5" t="s">
        <v>2220</v>
      </c>
      <c r="F247" s="5" t="b">
        <v>1</v>
      </c>
      <c r="G247" s="5"/>
      <c r="H247" s="5"/>
      <c r="I247" s="5"/>
      <c r="J247" s="5"/>
      <c r="K247" s="5"/>
      <c r="M247" t="e">
        <f>+VLOOKUP(A247,factors_list!$A:$J,3,FALSE)</f>
        <v>#N/A</v>
      </c>
      <c r="N247" t="e">
        <f>+VLOOKUP(A247,factors_list!$A:$J,4,FALSE)</f>
        <v>#N/A</v>
      </c>
      <c r="O247" t="e">
        <f>+VLOOKUP(A247,factors_list!$A:$J,5,FALSE)</f>
        <v>#N/A</v>
      </c>
      <c r="P247" t="e">
        <f>+VLOOKUP(A247,factors_list!$A:$J,6,FALSE)</f>
        <v>#N/A</v>
      </c>
      <c r="Q247" t="e">
        <f>+VLOOKUP(A247,factors_list!$A:$J,7,FALSE)</f>
        <v>#N/A</v>
      </c>
      <c r="R247" t="e">
        <f>+VLOOKUP(A247,factors_list!$A:$J,9,FALSE)</f>
        <v>#N/A</v>
      </c>
      <c r="S247" t="e">
        <f>+VLOOKUP(A247,factors_list!$A:$J,10,FALSE)</f>
        <v>#N/A</v>
      </c>
    </row>
    <row r="248" spans="1:19" x14ac:dyDescent="0.35">
      <c r="A248" s="5" t="s">
        <v>590</v>
      </c>
      <c r="B248" s="5" t="s">
        <v>2218</v>
      </c>
      <c r="C248" s="5" t="s">
        <v>591</v>
      </c>
      <c r="D248" s="5"/>
      <c r="E248" s="5" t="s">
        <v>2220</v>
      </c>
      <c r="F248" s="5" t="b">
        <v>1</v>
      </c>
      <c r="G248" s="5"/>
      <c r="H248" s="5"/>
      <c r="I248" s="5"/>
      <c r="J248" s="5"/>
      <c r="K248" s="5"/>
      <c r="M248" t="e">
        <f>+VLOOKUP(A248,factors_list!$A:$J,3,FALSE)</f>
        <v>#N/A</v>
      </c>
      <c r="N248" t="e">
        <f>+VLOOKUP(A248,factors_list!$A:$J,4,FALSE)</f>
        <v>#N/A</v>
      </c>
      <c r="O248" t="e">
        <f>+VLOOKUP(A248,factors_list!$A:$J,5,FALSE)</f>
        <v>#N/A</v>
      </c>
      <c r="P248" t="e">
        <f>+VLOOKUP(A248,factors_list!$A:$J,6,FALSE)</f>
        <v>#N/A</v>
      </c>
      <c r="Q248" t="e">
        <f>+VLOOKUP(A248,factors_list!$A:$J,7,FALSE)</f>
        <v>#N/A</v>
      </c>
      <c r="R248" t="e">
        <f>+VLOOKUP(A248,factors_list!$A:$J,9,FALSE)</f>
        <v>#N/A</v>
      </c>
      <c r="S248" t="e">
        <f>+VLOOKUP(A248,factors_list!$A:$J,10,FALSE)</f>
        <v>#N/A</v>
      </c>
    </row>
    <row r="249" spans="1:19" x14ac:dyDescent="0.35">
      <c r="A249" s="5" t="s">
        <v>592</v>
      </c>
      <c r="B249" s="5" t="s">
        <v>2218</v>
      </c>
      <c r="C249" s="5" t="s">
        <v>593</v>
      </c>
      <c r="D249" s="5"/>
      <c r="E249" s="5" t="s">
        <v>2220</v>
      </c>
      <c r="F249" s="5" t="b">
        <v>1</v>
      </c>
      <c r="G249" s="5"/>
      <c r="H249" s="5"/>
      <c r="I249" s="5"/>
      <c r="J249" s="5"/>
      <c r="K249" s="5"/>
      <c r="M249" t="e">
        <f>+VLOOKUP(A249,factors_list!$A:$J,3,FALSE)</f>
        <v>#N/A</v>
      </c>
      <c r="N249" t="e">
        <f>+VLOOKUP(A249,factors_list!$A:$J,4,FALSE)</f>
        <v>#N/A</v>
      </c>
      <c r="O249" t="e">
        <f>+VLOOKUP(A249,factors_list!$A:$J,5,FALSE)</f>
        <v>#N/A</v>
      </c>
      <c r="P249" t="e">
        <f>+VLOOKUP(A249,factors_list!$A:$J,6,FALSE)</f>
        <v>#N/A</v>
      </c>
      <c r="Q249" t="e">
        <f>+VLOOKUP(A249,factors_list!$A:$J,7,FALSE)</f>
        <v>#N/A</v>
      </c>
      <c r="R249" t="e">
        <f>+VLOOKUP(A249,factors_list!$A:$J,9,FALSE)</f>
        <v>#N/A</v>
      </c>
      <c r="S249" t="e">
        <f>+VLOOKUP(A249,factors_list!$A:$J,10,FALSE)</f>
        <v>#N/A</v>
      </c>
    </row>
    <row r="250" spans="1:19" x14ac:dyDescent="0.35">
      <c r="A250" s="5" t="s">
        <v>594</v>
      </c>
      <c r="B250" s="5" t="s">
        <v>2218</v>
      </c>
      <c r="C250" s="5" t="s">
        <v>595</v>
      </c>
      <c r="D250" s="5"/>
      <c r="E250" s="5" t="s">
        <v>2220</v>
      </c>
      <c r="F250" s="5" t="b">
        <v>1</v>
      </c>
      <c r="G250" s="5"/>
      <c r="H250" s="5"/>
      <c r="I250" s="5"/>
      <c r="J250" s="5"/>
      <c r="K250" s="5"/>
      <c r="M250" t="e">
        <f>+VLOOKUP(A250,factors_list!$A:$J,3,FALSE)</f>
        <v>#N/A</v>
      </c>
      <c r="N250" t="e">
        <f>+VLOOKUP(A250,factors_list!$A:$J,4,FALSE)</f>
        <v>#N/A</v>
      </c>
      <c r="O250" t="e">
        <f>+VLOOKUP(A250,factors_list!$A:$J,5,FALSE)</f>
        <v>#N/A</v>
      </c>
      <c r="P250" t="e">
        <f>+VLOOKUP(A250,factors_list!$A:$J,6,FALSE)</f>
        <v>#N/A</v>
      </c>
      <c r="Q250" t="e">
        <f>+VLOOKUP(A250,factors_list!$A:$J,7,FALSE)</f>
        <v>#N/A</v>
      </c>
      <c r="R250" t="e">
        <f>+VLOOKUP(A250,factors_list!$A:$J,9,FALSE)</f>
        <v>#N/A</v>
      </c>
      <c r="S250" t="e">
        <f>+VLOOKUP(A250,factors_list!$A:$J,10,FALSE)</f>
        <v>#N/A</v>
      </c>
    </row>
    <row r="251" spans="1:19" x14ac:dyDescent="0.35">
      <c r="A251" s="5" t="s">
        <v>596</v>
      </c>
      <c r="B251" s="5" t="s">
        <v>2218</v>
      </c>
      <c r="C251" s="5" t="s">
        <v>597</v>
      </c>
      <c r="D251" s="5"/>
      <c r="E251" s="5" t="s">
        <v>2220</v>
      </c>
      <c r="F251" s="5" t="b">
        <v>1</v>
      </c>
      <c r="G251" s="5"/>
      <c r="H251" s="5"/>
      <c r="I251" s="5"/>
      <c r="J251" s="5"/>
      <c r="K251" s="5"/>
      <c r="M251" t="e">
        <f>+VLOOKUP(A251,factors_list!$A:$J,3,FALSE)</f>
        <v>#N/A</v>
      </c>
      <c r="N251" t="e">
        <f>+VLOOKUP(A251,factors_list!$A:$J,4,FALSE)</f>
        <v>#N/A</v>
      </c>
      <c r="O251" t="e">
        <f>+VLOOKUP(A251,factors_list!$A:$J,5,FALSE)</f>
        <v>#N/A</v>
      </c>
      <c r="P251" t="e">
        <f>+VLOOKUP(A251,factors_list!$A:$J,6,FALSE)</f>
        <v>#N/A</v>
      </c>
      <c r="Q251" t="e">
        <f>+VLOOKUP(A251,factors_list!$A:$J,7,FALSE)</f>
        <v>#N/A</v>
      </c>
      <c r="R251" t="e">
        <f>+VLOOKUP(A251,factors_list!$A:$J,9,FALSE)</f>
        <v>#N/A</v>
      </c>
      <c r="S251" t="e">
        <f>+VLOOKUP(A251,factors_list!$A:$J,10,FALSE)</f>
        <v>#N/A</v>
      </c>
    </row>
    <row r="252" spans="1:19" x14ac:dyDescent="0.35">
      <c r="A252" s="5" t="s">
        <v>598</v>
      </c>
      <c r="B252" s="5" t="s">
        <v>2218</v>
      </c>
      <c r="C252" s="5" t="s">
        <v>599</v>
      </c>
      <c r="D252" s="5"/>
      <c r="E252" s="5" t="s">
        <v>2220</v>
      </c>
      <c r="F252" s="5" t="b">
        <v>1</v>
      </c>
      <c r="G252" s="5"/>
      <c r="H252" s="5"/>
      <c r="I252" s="5"/>
      <c r="J252" s="5"/>
      <c r="K252" s="5"/>
      <c r="M252" t="e">
        <f>+VLOOKUP(A252,factors_list!$A:$J,3,FALSE)</f>
        <v>#N/A</v>
      </c>
      <c r="N252" t="e">
        <f>+VLOOKUP(A252,factors_list!$A:$J,4,FALSE)</f>
        <v>#N/A</v>
      </c>
      <c r="O252" t="e">
        <f>+VLOOKUP(A252,factors_list!$A:$J,5,FALSE)</f>
        <v>#N/A</v>
      </c>
      <c r="P252" t="e">
        <f>+VLOOKUP(A252,factors_list!$A:$J,6,FALSE)</f>
        <v>#N/A</v>
      </c>
      <c r="Q252" t="e">
        <f>+VLOOKUP(A252,factors_list!$A:$J,7,FALSE)</f>
        <v>#N/A</v>
      </c>
      <c r="R252" t="e">
        <f>+VLOOKUP(A252,factors_list!$A:$J,9,FALSE)</f>
        <v>#N/A</v>
      </c>
      <c r="S252" t="e">
        <f>+VLOOKUP(A252,factors_list!$A:$J,10,FALSE)</f>
        <v>#N/A</v>
      </c>
    </row>
    <row r="253" spans="1:19" x14ac:dyDescent="0.35">
      <c r="A253" s="5" t="s">
        <v>600</v>
      </c>
      <c r="B253" s="5" t="s">
        <v>2218</v>
      </c>
      <c r="C253" s="5" t="s">
        <v>601</v>
      </c>
      <c r="D253" s="5"/>
      <c r="E253" s="5" t="s">
        <v>2220</v>
      </c>
      <c r="F253" s="5" t="b">
        <v>1</v>
      </c>
      <c r="G253" s="5"/>
      <c r="H253" s="5"/>
      <c r="I253" s="5"/>
      <c r="J253" s="5"/>
      <c r="K253" s="5"/>
      <c r="M253" t="e">
        <f>+VLOOKUP(A253,factors_list!$A:$J,3,FALSE)</f>
        <v>#N/A</v>
      </c>
      <c r="N253" t="e">
        <f>+VLOOKUP(A253,factors_list!$A:$J,4,FALSE)</f>
        <v>#N/A</v>
      </c>
      <c r="O253" t="e">
        <f>+VLOOKUP(A253,factors_list!$A:$J,5,FALSE)</f>
        <v>#N/A</v>
      </c>
      <c r="P253" t="e">
        <f>+VLOOKUP(A253,factors_list!$A:$J,6,FALSE)</f>
        <v>#N/A</v>
      </c>
      <c r="Q253" t="e">
        <f>+VLOOKUP(A253,factors_list!$A:$J,7,FALSE)</f>
        <v>#N/A</v>
      </c>
      <c r="R253" t="e">
        <f>+VLOOKUP(A253,factors_list!$A:$J,9,FALSE)</f>
        <v>#N/A</v>
      </c>
      <c r="S253" t="e">
        <f>+VLOOKUP(A253,factors_list!$A:$J,10,FALSE)</f>
        <v>#N/A</v>
      </c>
    </row>
    <row r="254" spans="1:19" x14ac:dyDescent="0.35">
      <c r="A254" s="5" t="s">
        <v>602</v>
      </c>
      <c r="B254" s="5" t="s">
        <v>2218</v>
      </c>
      <c r="C254" s="5" t="s">
        <v>603</v>
      </c>
      <c r="D254" s="5"/>
      <c r="E254" s="5" t="s">
        <v>2220</v>
      </c>
      <c r="F254" s="5" t="b">
        <v>1</v>
      </c>
      <c r="G254" s="5"/>
      <c r="H254" s="5"/>
      <c r="I254" s="5"/>
      <c r="J254" s="5"/>
      <c r="K254" s="5"/>
      <c r="M254" t="e">
        <f>+VLOOKUP(A254,factors_list!$A:$J,3,FALSE)</f>
        <v>#N/A</v>
      </c>
      <c r="N254" t="e">
        <f>+VLOOKUP(A254,factors_list!$A:$J,4,FALSE)</f>
        <v>#N/A</v>
      </c>
      <c r="O254" t="e">
        <f>+VLOOKUP(A254,factors_list!$A:$J,5,FALSE)</f>
        <v>#N/A</v>
      </c>
      <c r="P254" t="e">
        <f>+VLOOKUP(A254,factors_list!$A:$J,6,FALSE)</f>
        <v>#N/A</v>
      </c>
      <c r="Q254" t="e">
        <f>+VLOOKUP(A254,factors_list!$A:$J,7,FALSE)</f>
        <v>#N/A</v>
      </c>
      <c r="R254" t="e">
        <f>+VLOOKUP(A254,factors_list!$A:$J,9,FALSE)</f>
        <v>#N/A</v>
      </c>
      <c r="S254" t="e">
        <f>+VLOOKUP(A254,factors_list!$A:$J,10,FALSE)</f>
        <v>#N/A</v>
      </c>
    </row>
    <row r="255" spans="1:19" x14ac:dyDescent="0.35">
      <c r="A255" s="5" t="s">
        <v>604</v>
      </c>
      <c r="B255" s="5" t="s">
        <v>2218</v>
      </c>
      <c r="C255" s="5" t="s">
        <v>605</v>
      </c>
      <c r="D255" s="5"/>
      <c r="E255" s="5" t="s">
        <v>2220</v>
      </c>
      <c r="F255" s="5" t="b">
        <v>0</v>
      </c>
      <c r="G255" s="5"/>
      <c r="H255" s="5"/>
      <c r="I255" s="5"/>
      <c r="J255" s="5"/>
      <c r="K255" s="5"/>
      <c r="M255" t="e">
        <f>+VLOOKUP(A255,factors_list!$A:$J,3,FALSE)</f>
        <v>#N/A</v>
      </c>
      <c r="N255" t="e">
        <f>+VLOOKUP(A255,factors_list!$A:$J,4,FALSE)</f>
        <v>#N/A</v>
      </c>
      <c r="O255" t="e">
        <f>+VLOOKUP(A255,factors_list!$A:$J,5,FALSE)</f>
        <v>#N/A</v>
      </c>
      <c r="P255" t="e">
        <f>+VLOOKUP(A255,factors_list!$A:$J,6,FALSE)</f>
        <v>#N/A</v>
      </c>
      <c r="Q255" t="e">
        <f>+VLOOKUP(A255,factors_list!$A:$J,7,FALSE)</f>
        <v>#N/A</v>
      </c>
      <c r="R255" t="e">
        <f>+VLOOKUP(A255,factors_list!$A:$J,9,FALSE)</f>
        <v>#N/A</v>
      </c>
      <c r="S255" t="e">
        <f>+VLOOKUP(A255,factors_list!$A:$J,10,FALSE)</f>
        <v>#N/A</v>
      </c>
    </row>
    <row r="256" spans="1:19" x14ac:dyDescent="0.35">
      <c r="A256" s="5" t="s">
        <v>606</v>
      </c>
      <c r="B256" s="5" t="s">
        <v>2104</v>
      </c>
      <c r="C256" s="5" t="s">
        <v>607</v>
      </c>
      <c r="D256" s="5"/>
      <c r="E256" s="5"/>
      <c r="F256" s="5" t="b">
        <v>1</v>
      </c>
      <c r="G256" s="5" t="s">
        <v>2222</v>
      </c>
      <c r="H256" s="5"/>
      <c r="I256" s="5"/>
      <c r="J256" s="5"/>
      <c r="K256" s="5"/>
      <c r="M256" t="e">
        <f>+VLOOKUP(A256,factors_list!$A:$J,3,FALSE)</f>
        <v>#N/A</v>
      </c>
      <c r="N256" t="e">
        <f>+VLOOKUP(A256,factors_list!$A:$J,4,FALSE)</f>
        <v>#N/A</v>
      </c>
      <c r="O256" t="e">
        <f>+VLOOKUP(A256,factors_list!$A:$J,5,FALSE)</f>
        <v>#N/A</v>
      </c>
      <c r="P256" t="e">
        <f>+VLOOKUP(A256,factors_list!$A:$J,6,FALSE)</f>
        <v>#N/A</v>
      </c>
      <c r="Q256" t="e">
        <f>+VLOOKUP(A256,factors_list!$A:$J,7,FALSE)</f>
        <v>#N/A</v>
      </c>
      <c r="R256" t="e">
        <f>+VLOOKUP(A256,factors_list!$A:$J,9,FALSE)</f>
        <v>#N/A</v>
      </c>
      <c r="S256" t="e">
        <f>+VLOOKUP(A256,factors_list!$A:$J,10,FALSE)</f>
        <v>#N/A</v>
      </c>
    </row>
    <row r="257" spans="1:19" hidden="1" x14ac:dyDescent="0.35">
      <c r="A257" s="5" t="s">
        <v>608</v>
      </c>
      <c r="B257" s="5" t="s">
        <v>2108</v>
      </c>
      <c r="C257" s="5"/>
      <c r="D257" s="5"/>
      <c r="E257" s="5"/>
      <c r="F257" s="5"/>
      <c r="G257" s="5"/>
      <c r="H257" s="5"/>
      <c r="I257" s="5"/>
      <c r="J257" s="5"/>
      <c r="K257" s="5"/>
      <c r="M257" t="e">
        <f>+VLOOKUP(A257,factors_list!$A:$J,3,FALSE)</f>
        <v>#N/A</v>
      </c>
      <c r="N257" t="e">
        <f>+VLOOKUP(A257,factors_list!$A:$J,4,FALSE)</f>
        <v>#N/A</v>
      </c>
      <c r="O257" t="e">
        <f>+VLOOKUP(A257,factors_list!$A:$J,5,FALSE)</f>
        <v>#N/A</v>
      </c>
      <c r="P257" t="e">
        <f>+VLOOKUP(A257,factors_list!$A:$J,6,FALSE)</f>
        <v>#N/A</v>
      </c>
      <c r="Q257" t="e">
        <f>+VLOOKUP(A257,factors_list!$A:$J,7,FALSE)</f>
        <v>#N/A</v>
      </c>
      <c r="R257" t="e">
        <f>+VLOOKUP(A257,factors_list!$A:$J,9,FALSE)</f>
        <v>#N/A</v>
      </c>
      <c r="S257" t="e">
        <f>+VLOOKUP(A257,factors_list!$A:$J,10,FALSE)</f>
        <v>#N/A</v>
      </c>
    </row>
    <row r="258" spans="1:19" hidden="1" x14ac:dyDescent="0.35">
      <c r="A258" s="5" t="s">
        <v>609</v>
      </c>
      <c r="B258" s="5" t="s">
        <v>2108</v>
      </c>
      <c r="C258" s="5"/>
      <c r="D258" s="5"/>
      <c r="E258" s="5"/>
      <c r="F258" s="5"/>
      <c r="G258" s="5"/>
      <c r="H258" s="5"/>
      <c r="I258" s="5"/>
      <c r="J258" s="5"/>
      <c r="K258" s="5"/>
      <c r="M258" t="e">
        <f>+VLOOKUP(A258,factors_list!$A:$J,3,FALSE)</f>
        <v>#N/A</v>
      </c>
      <c r="N258" t="e">
        <f>+VLOOKUP(A258,factors_list!$A:$J,4,FALSE)</f>
        <v>#N/A</v>
      </c>
      <c r="O258" t="e">
        <f>+VLOOKUP(A258,factors_list!$A:$J,5,FALSE)</f>
        <v>#N/A</v>
      </c>
      <c r="P258" t="e">
        <f>+VLOOKUP(A258,factors_list!$A:$J,6,FALSE)</f>
        <v>#N/A</v>
      </c>
      <c r="Q258" t="e">
        <f>+VLOOKUP(A258,factors_list!$A:$J,7,FALSE)</f>
        <v>#N/A</v>
      </c>
      <c r="R258" t="e">
        <f>+VLOOKUP(A258,factors_list!$A:$J,9,FALSE)</f>
        <v>#N/A</v>
      </c>
      <c r="S258" t="e">
        <f>+VLOOKUP(A258,factors_list!$A:$J,10,FALSE)</f>
        <v>#N/A</v>
      </c>
    </row>
    <row r="259" spans="1:19" hidden="1" x14ac:dyDescent="0.35">
      <c r="A259" s="5" t="s">
        <v>610</v>
      </c>
      <c r="B259" s="5" t="s">
        <v>2099</v>
      </c>
      <c r="C259" s="5" t="s">
        <v>611</v>
      </c>
      <c r="D259" s="5"/>
      <c r="E259" s="5"/>
      <c r="F259" s="5" t="b">
        <v>0</v>
      </c>
      <c r="G259" s="5" t="s">
        <v>2118</v>
      </c>
      <c r="H259" s="5"/>
      <c r="I259" s="5"/>
      <c r="J259" s="5"/>
      <c r="K259" s="5"/>
      <c r="M259" t="e">
        <f>+VLOOKUP(A259,factors_list!$A:$J,3,FALSE)</f>
        <v>#N/A</v>
      </c>
      <c r="N259" t="e">
        <f>+VLOOKUP(A259,factors_list!$A:$J,4,FALSE)</f>
        <v>#N/A</v>
      </c>
      <c r="O259" t="e">
        <f>+VLOOKUP(A259,factors_list!$A:$J,5,FALSE)</f>
        <v>#N/A</v>
      </c>
      <c r="P259" t="e">
        <f>+VLOOKUP(A259,factors_list!$A:$J,6,FALSE)</f>
        <v>#N/A</v>
      </c>
      <c r="Q259" t="e">
        <f>+VLOOKUP(A259,factors_list!$A:$J,7,FALSE)</f>
        <v>#N/A</v>
      </c>
      <c r="R259" t="e">
        <f>+VLOOKUP(A259,factors_list!$A:$J,9,FALSE)</f>
        <v>#N/A</v>
      </c>
      <c r="S259" t="e">
        <f>+VLOOKUP(A259,factors_list!$A:$J,10,FALSE)</f>
        <v>#N/A</v>
      </c>
    </row>
    <row r="260" spans="1:19" hidden="1" x14ac:dyDescent="0.35">
      <c r="A260" s="5" t="s">
        <v>612</v>
      </c>
      <c r="B260" s="5" t="s">
        <v>2099</v>
      </c>
      <c r="C260" s="5"/>
      <c r="D260" s="5"/>
      <c r="E260" s="5" t="s">
        <v>2103</v>
      </c>
      <c r="F260" s="5"/>
      <c r="G260" s="5"/>
      <c r="H260" s="5"/>
      <c r="I260" s="5"/>
      <c r="J260" s="5"/>
      <c r="K260" s="5"/>
      <c r="M260" t="e">
        <f>+VLOOKUP(A260,factors_list!$A:$J,3,FALSE)</f>
        <v>#N/A</v>
      </c>
      <c r="N260" t="e">
        <f>+VLOOKUP(A260,factors_list!$A:$J,4,FALSE)</f>
        <v>#N/A</v>
      </c>
      <c r="O260" t="e">
        <f>+VLOOKUP(A260,factors_list!$A:$J,5,FALSE)</f>
        <v>#N/A</v>
      </c>
      <c r="P260" t="e">
        <f>+VLOOKUP(A260,factors_list!$A:$J,6,FALSE)</f>
        <v>#N/A</v>
      </c>
      <c r="Q260" t="e">
        <f>+VLOOKUP(A260,factors_list!$A:$J,7,FALSE)</f>
        <v>#N/A</v>
      </c>
      <c r="R260" t="e">
        <f>+VLOOKUP(A260,factors_list!$A:$J,9,FALSE)</f>
        <v>#N/A</v>
      </c>
      <c r="S260" t="e">
        <f>+VLOOKUP(A260,factors_list!$A:$J,10,FALSE)</f>
        <v>#N/A</v>
      </c>
    </row>
    <row r="261" spans="1:19" x14ac:dyDescent="0.35">
      <c r="A261" s="5" t="s">
        <v>613</v>
      </c>
      <c r="B261" s="5" t="s">
        <v>2223</v>
      </c>
      <c r="C261" s="5" t="s">
        <v>614</v>
      </c>
      <c r="D261" s="5"/>
      <c r="E261" s="5"/>
      <c r="F261" s="5" t="b">
        <v>1</v>
      </c>
      <c r="G261" s="5"/>
      <c r="H261" s="5"/>
      <c r="I261" s="5"/>
      <c r="J261" s="5"/>
      <c r="K261" s="5"/>
      <c r="M261" t="e">
        <f>+VLOOKUP(A261,factors_list!$A:$J,3,FALSE)</f>
        <v>#N/A</v>
      </c>
      <c r="N261" t="e">
        <f>+VLOOKUP(A261,factors_list!$A:$J,4,FALSE)</f>
        <v>#N/A</v>
      </c>
      <c r="O261" t="e">
        <f>+VLOOKUP(A261,factors_list!$A:$J,5,FALSE)</f>
        <v>#N/A</v>
      </c>
      <c r="P261" t="e">
        <f>+VLOOKUP(A261,factors_list!$A:$J,6,FALSE)</f>
        <v>#N/A</v>
      </c>
      <c r="Q261" t="e">
        <f>+VLOOKUP(A261,factors_list!$A:$J,7,FALSE)</f>
        <v>#N/A</v>
      </c>
      <c r="R261" t="e">
        <f>+VLOOKUP(A261,factors_list!$A:$J,9,FALSE)</f>
        <v>#N/A</v>
      </c>
      <c r="S261" t="e">
        <f>+VLOOKUP(A261,factors_list!$A:$J,10,FALSE)</f>
        <v>#N/A</v>
      </c>
    </row>
    <row r="262" spans="1:19" x14ac:dyDescent="0.35">
      <c r="A262" s="5" t="s">
        <v>615</v>
      </c>
      <c r="B262" s="5" t="s">
        <v>2104</v>
      </c>
      <c r="C262" s="5" t="s">
        <v>616</v>
      </c>
      <c r="D262" s="5"/>
      <c r="E262" s="5"/>
      <c r="F262" s="5" t="b">
        <v>1</v>
      </c>
      <c r="G262" s="5" t="s">
        <v>2224</v>
      </c>
      <c r="H262" s="5"/>
      <c r="I262" s="5"/>
      <c r="J262" s="5"/>
      <c r="K262" s="5"/>
      <c r="M262" t="e">
        <f>+VLOOKUP(A262,factors_list!$A:$J,3,FALSE)</f>
        <v>#N/A</v>
      </c>
      <c r="N262" t="e">
        <f>+VLOOKUP(A262,factors_list!$A:$J,4,FALSE)</f>
        <v>#N/A</v>
      </c>
      <c r="O262" t="e">
        <f>+VLOOKUP(A262,factors_list!$A:$J,5,FALSE)</f>
        <v>#N/A</v>
      </c>
      <c r="P262" t="e">
        <f>+VLOOKUP(A262,factors_list!$A:$J,6,FALSE)</f>
        <v>#N/A</v>
      </c>
      <c r="Q262" t="e">
        <f>+VLOOKUP(A262,factors_list!$A:$J,7,FALSE)</f>
        <v>#N/A</v>
      </c>
      <c r="R262" t="e">
        <f>+VLOOKUP(A262,factors_list!$A:$J,9,FALSE)</f>
        <v>#N/A</v>
      </c>
      <c r="S262" t="e">
        <f>+VLOOKUP(A262,factors_list!$A:$J,10,FALSE)</f>
        <v>#N/A</v>
      </c>
    </row>
    <row r="263" spans="1:19" x14ac:dyDescent="0.35">
      <c r="A263" s="5" t="s">
        <v>617</v>
      </c>
      <c r="B263" s="5" t="s">
        <v>2104</v>
      </c>
      <c r="C263" s="5" t="s">
        <v>618</v>
      </c>
      <c r="D263" s="5"/>
      <c r="E263" s="5"/>
      <c r="F263" s="5" t="b">
        <v>1</v>
      </c>
      <c r="G263" s="5" t="s">
        <v>2225</v>
      </c>
      <c r="H263" s="5"/>
      <c r="I263" s="5"/>
      <c r="J263" s="5"/>
      <c r="K263" s="5"/>
      <c r="M263" t="e">
        <f>+VLOOKUP(A263,factors_list!$A:$J,3,FALSE)</f>
        <v>#N/A</v>
      </c>
      <c r="N263" t="e">
        <f>+VLOOKUP(A263,factors_list!$A:$J,4,FALSE)</f>
        <v>#N/A</v>
      </c>
      <c r="O263" t="e">
        <f>+VLOOKUP(A263,factors_list!$A:$J,5,FALSE)</f>
        <v>#N/A</v>
      </c>
      <c r="P263" t="e">
        <f>+VLOOKUP(A263,factors_list!$A:$J,6,FALSE)</f>
        <v>#N/A</v>
      </c>
      <c r="Q263" t="e">
        <f>+VLOOKUP(A263,factors_list!$A:$J,7,FALSE)</f>
        <v>#N/A</v>
      </c>
      <c r="R263" t="e">
        <f>+VLOOKUP(A263,factors_list!$A:$J,9,FALSE)</f>
        <v>#N/A</v>
      </c>
      <c r="S263" t="e">
        <f>+VLOOKUP(A263,factors_list!$A:$J,10,FALSE)</f>
        <v>#N/A</v>
      </c>
    </row>
    <row r="264" spans="1:19" hidden="1" x14ac:dyDescent="0.35">
      <c r="A264" s="5" t="s">
        <v>619</v>
      </c>
      <c r="B264" s="5" t="s">
        <v>2108</v>
      </c>
      <c r="C264" s="5"/>
      <c r="D264" s="5"/>
      <c r="E264" s="5"/>
      <c r="F264" s="5"/>
      <c r="G264" s="5"/>
      <c r="H264" s="5"/>
      <c r="I264" s="5"/>
      <c r="J264" s="5"/>
      <c r="K264" s="5"/>
      <c r="M264" t="e">
        <f>+VLOOKUP(A264,factors_list!$A:$J,3,FALSE)</f>
        <v>#N/A</v>
      </c>
      <c r="N264" t="e">
        <f>+VLOOKUP(A264,factors_list!$A:$J,4,FALSE)</f>
        <v>#N/A</v>
      </c>
      <c r="O264" t="e">
        <f>+VLOOKUP(A264,factors_list!$A:$J,5,FALSE)</f>
        <v>#N/A</v>
      </c>
      <c r="P264" t="e">
        <f>+VLOOKUP(A264,factors_list!$A:$J,6,FALSE)</f>
        <v>#N/A</v>
      </c>
      <c r="Q264" t="e">
        <f>+VLOOKUP(A264,factors_list!$A:$J,7,FALSE)</f>
        <v>#N/A</v>
      </c>
      <c r="R264" t="e">
        <f>+VLOOKUP(A264,factors_list!$A:$J,9,FALSE)</f>
        <v>#N/A</v>
      </c>
      <c r="S264" t="e">
        <f>+VLOOKUP(A264,factors_list!$A:$J,10,FALSE)</f>
        <v>#N/A</v>
      </c>
    </row>
    <row r="265" spans="1:19" hidden="1" x14ac:dyDescent="0.35">
      <c r="A265" s="5" t="s">
        <v>620</v>
      </c>
      <c r="B265" s="5" t="s">
        <v>2099</v>
      </c>
      <c r="C265" s="5"/>
      <c r="D265" s="5"/>
      <c r="E265" s="5" t="s">
        <v>2103</v>
      </c>
      <c r="F265" s="5" t="b">
        <v>0</v>
      </c>
      <c r="G265" s="5" t="s">
        <v>2118</v>
      </c>
      <c r="H265" s="5"/>
      <c r="I265" s="5"/>
      <c r="J265" s="5"/>
      <c r="K265" s="5"/>
      <c r="M265" t="e">
        <f>+VLOOKUP(A265,factors_list!$A:$J,3,FALSE)</f>
        <v>#N/A</v>
      </c>
      <c r="N265" t="e">
        <f>+VLOOKUP(A265,factors_list!$A:$J,4,FALSE)</f>
        <v>#N/A</v>
      </c>
      <c r="O265" t="e">
        <f>+VLOOKUP(A265,factors_list!$A:$J,5,FALSE)</f>
        <v>#N/A</v>
      </c>
      <c r="P265" t="e">
        <f>+VLOOKUP(A265,factors_list!$A:$J,6,FALSE)</f>
        <v>#N/A</v>
      </c>
      <c r="Q265" t="e">
        <f>+VLOOKUP(A265,factors_list!$A:$J,7,FALSE)</f>
        <v>#N/A</v>
      </c>
      <c r="R265" t="e">
        <f>+VLOOKUP(A265,factors_list!$A:$J,9,FALSE)</f>
        <v>#N/A</v>
      </c>
      <c r="S265" t="e">
        <f>+VLOOKUP(A265,factors_list!$A:$J,10,FALSE)</f>
        <v>#N/A</v>
      </c>
    </row>
    <row r="266" spans="1:19" x14ac:dyDescent="0.35">
      <c r="A266" s="5" t="s">
        <v>621</v>
      </c>
      <c r="B266" s="5" t="s">
        <v>2196</v>
      </c>
      <c r="C266" s="5"/>
      <c r="D266" s="5"/>
      <c r="E266" s="5"/>
      <c r="F266" s="5"/>
      <c r="G266" s="5"/>
      <c r="H266" s="5" t="s">
        <v>2226</v>
      </c>
      <c r="I266" s="5"/>
      <c r="J266" s="5" t="s">
        <v>2227</v>
      </c>
      <c r="K266" s="5"/>
      <c r="M266" t="e">
        <f>+VLOOKUP(A266,factors_list!$A:$J,3,FALSE)</f>
        <v>#N/A</v>
      </c>
      <c r="N266" t="e">
        <f>+VLOOKUP(A266,factors_list!$A:$J,4,FALSE)</f>
        <v>#N/A</v>
      </c>
      <c r="O266" t="e">
        <f>+VLOOKUP(A266,factors_list!$A:$J,5,FALSE)</f>
        <v>#N/A</v>
      </c>
      <c r="P266" t="e">
        <f>+VLOOKUP(A266,factors_list!$A:$J,6,FALSE)</f>
        <v>#N/A</v>
      </c>
      <c r="Q266" t="e">
        <f>+VLOOKUP(A266,factors_list!$A:$J,7,FALSE)</f>
        <v>#N/A</v>
      </c>
      <c r="R266" t="e">
        <f>+VLOOKUP(A266,factors_list!$A:$J,9,FALSE)</f>
        <v>#N/A</v>
      </c>
      <c r="S266" t="e">
        <f>+VLOOKUP(A266,factors_list!$A:$J,10,FALSE)</f>
        <v>#N/A</v>
      </c>
    </row>
    <row r="267" spans="1:19" hidden="1" x14ac:dyDescent="0.35">
      <c r="A267" s="5" t="s">
        <v>622</v>
      </c>
      <c r="B267" s="5" t="s">
        <v>2107</v>
      </c>
      <c r="C267" s="7" t="s">
        <v>623</v>
      </c>
      <c r="D267" s="5" t="s">
        <v>2228</v>
      </c>
      <c r="E267" s="5" t="s">
        <v>2229</v>
      </c>
      <c r="F267" s="5" t="b">
        <v>0</v>
      </c>
      <c r="G267" s="5"/>
      <c r="H267" s="5"/>
      <c r="I267" s="5"/>
      <c r="J267" s="5"/>
      <c r="K267" s="5"/>
      <c r="M267" t="e">
        <f>+VLOOKUP(A267,factors_list!$A:$J,3,FALSE)</f>
        <v>#N/A</v>
      </c>
      <c r="N267" t="e">
        <f>+VLOOKUP(A267,factors_list!$A:$J,4,FALSE)</f>
        <v>#N/A</v>
      </c>
      <c r="O267" t="e">
        <f>+VLOOKUP(A267,factors_list!$A:$J,5,FALSE)</f>
        <v>#N/A</v>
      </c>
      <c r="P267" t="e">
        <f>+VLOOKUP(A267,factors_list!$A:$J,6,FALSE)</f>
        <v>#N/A</v>
      </c>
      <c r="Q267" t="e">
        <f>+VLOOKUP(A267,factors_list!$A:$J,7,FALSE)</f>
        <v>#N/A</v>
      </c>
      <c r="R267" t="e">
        <f>+VLOOKUP(A267,factors_list!$A:$J,9,FALSE)</f>
        <v>#N/A</v>
      </c>
      <c r="S267" t="e">
        <f>+VLOOKUP(A267,factors_list!$A:$J,10,FALSE)</f>
        <v>#N/A</v>
      </c>
    </row>
    <row r="268" spans="1:19" x14ac:dyDescent="0.35">
      <c r="A268" s="5" t="s">
        <v>624</v>
      </c>
      <c r="B268" s="5" t="s">
        <v>2131</v>
      </c>
      <c r="C268" s="5" t="s">
        <v>625</v>
      </c>
      <c r="D268" s="5"/>
      <c r="E268" s="5"/>
      <c r="F268" s="5" t="b">
        <v>1</v>
      </c>
      <c r="G268" s="5" t="s">
        <v>2230</v>
      </c>
      <c r="H268" s="5"/>
      <c r="I268" s="5"/>
      <c r="J268" s="5"/>
      <c r="K268" s="5"/>
      <c r="M268" t="e">
        <f>+VLOOKUP(A268,factors_list!$A:$J,3,FALSE)</f>
        <v>#N/A</v>
      </c>
      <c r="N268" t="e">
        <f>+VLOOKUP(A268,factors_list!$A:$J,4,FALSE)</f>
        <v>#N/A</v>
      </c>
      <c r="O268" t="e">
        <f>+VLOOKUP(A268,factors_list!$A:$J,5,FALSE)</f>
        <v>#N/A</v>
      </c>
      <c r="P268" t="e">
        <f>+VLOOKUP(A268,factors_list!$A:$J,6,FALSE)</f>
        <v>#N/A</v>
      </c>
      <c r="Q268" t="e">
        <f>+VLOOKUP(A268,factors_list!$A:$J,7,FALSE)</f>
        <v>#N/A</v>
      </c>
      <c r="R268" t="e">
        <f>+VLOOKUP(A268,factors_list!$A:$J,9,FALSE)</f>
        <v>#N/A</v>
      </c>
      <c r="S268" t="e">
        <f>+VLOOKUP(A268,factors_list!$A:$J,10,FALSE)</f>
        <v>#N/A</v>
      </c>
    </row>
    <row r="269" spans="1:19" x14ac:dyDescent="0.35">
      <c r="A269" s="5" t="s">
        <v>626</v>
      </c>
      <c r="B269" s="5" t="s">
        <v>2131</v>
      </c>
      <c r="C269" s="5" t="s">
        <v>627</v>
      </c>
      <c r="D269" s="5"/>
      <c r="E269" s="5"/>
      <c r="F269" s="5" t="b">
        <v>1</v>
      </c>
      <c r="G269" s="5" t="s">
        <v>2231</v>
      </c>
      <c r="H269" s="5"/>
      <c r="I269" s="5"/>
      <c r="J269" s="5"/>
      <c r="K269" s="5"/>
      <c r="M269" t="e">
        <f>+VLOOKUP(A269,factors_list!$A:$J,3,FALSE)</f>
        <v>#N/A</v>
      </c>
      <c r="N269" t="e">
        <f>+VLOOKUP(A269,factors_list!$A:$J,4,FALSE)</f>
        <v>#N/A</v>
      </c>
      <c r="O269" t="e">
        <f>+VLOOKUP(A269,factors_list!$A:$J,5,FALSE)</f>
        <v>#N/A</v>
      </c>
      <c r="P269" t="e">
        <f>+VLOOKUP(A269,factors_list!$A:$J,6,FALSE)</f>
        <v>#N/A</v>
      </c>
      <c r="Q269" t="e">
        <f>+VLOOKUP(A269,factors_list!$A:$J,7,FALSE)</f>
        <v>#N/A</v>
      </c>
      <c r="R269" t="e">
        <f>+VLOOKUP(A269,factors_list!$A:$J,9,FALSE)</f>
        <v>#N/A</v>
      </c>
      <c r="S269" t="e">
        <f>+VLOOKUP(A269,factors_list!$A:$J,10,FALSE)</f>
        <v>#N/A</v>
      </c>
    </row>
    <row r="270" spans="1:19" x14ac:dyDescent="0.35">
      <c r="A270" s="5" t="s">
        <v>628</v>
      </c>
      <c r="B270" s="5" t="s">
        <v>2131</v>
      </c>
      <c r="C270" s="5" t="s">
        <v>629</v>
      </c>
      <c r="D270" s="5"/>
      <c r="E270" s="5"/>
      <c r="F270" s="5" t="b">
        <v>1</v>
      </c>
      <c r="G270" s="5" t="s">
        <v>2232</v>
      </c>
      <c r="H270" s="5"/>
      <c r="I270" s="5"/>
      <c r="J270" s="5"/>
      <c r="K270" s="5"/>
      <c r="M270" t="e">
        <f>+VLOOKUP(A270,factors_list!$A:$J,3,FALSE)</f>
        <v>#N/A</v>
      </c>
      <c r="N270" t="e">
        <f>+VLOOKUP(A270,factors_list!$A:$J,4,FALSE)</f>
        <v>#N/A</v>
      </c>
      <c r="O270" t="e">
        <f>+VLOOKUP(A270,factors_list!$A:$J,5,FALSE)</f>
        <v>#N/A</v>
      </c>
      <c r="P270" t="e">
        <f>+VLOOKUP(A270,factors_list!$A:$J,6,FALSE)</f>
        <v>#N/A</v>
      </c>
      <c r="Q270" t="e">
        <f>+VLOOKUP(A270,factors_list!$A:$J,7,FALSE)</f>
        <v>#N/A</v>
      </c>
      <c r="R270" t="e">
        <f>+VLOOKUP(A270,factors_list!$A:$J,9,FALSE)</f>
        <v>#N/A</v>
      </c>
      <c r="S270" t="e">
        <f>+VLOOKUP(A270,factors_list!$A:$J,10,FALSE)</f>
        <v>#N/A</v>
      </c>
    </row>
    <row r="271" spans="1:19" x14ac:dyDescent="0.35">
      <c r="A271" s="5" t="s">
        <v>630</v>
      </c>
      <c r="B271" s="5" t="s">
        <v>2131</v>
      </c>
      <c r="C271" s="5" t="s">
        <v>631</v>
      </c>
      <c r="D271" s="5"/>
      <c r="E271" s="5"/>
      <c r="F271" s="5" t="b">
        <v>1</v>
      </c>
      <c r="G271" s="5" t="s">
        <v>2233</v>
      </c>
      <c r="H271" s="5"/>
      <c r="I271" s="5"/>
      <c r="J271" s="5"/>
      <c r="K271" s="5"/>
      <c r="M271" t="e">
        <f>+VLOOKUP(A271,factors_list!$A:$J,3,FALSE)</f>
        <v>#N/A</v>
      </c>
      <c r="N271" t="e">
        <f>+VLOOKUP(A271,factors_list!$A:$J,4,FALSE)</f>
        <v>#N/A</v>
      </c>
      <c r="O271" t="e">
        <f>+VLOOKUP(A271,factors_list!$A:$J,5,FALSE)</f>
        <v>#N/A</v>
      </c>
      <c r="P271" t="e">
        <f>+VLOOKUP(A271,factors_list!$A:$J,6,FALSE)</f>
        <v>#N/A</v>
      </c>
      <c r="Q271" t="e">
        <f>+VLOOKUP(A271,factors_list!$A:$J,7,FALSE)</f>
        <v>#N/A</v>
      </c>
      <c r="R271" t="e">
        <f>+VLOOKUP(A271,factors_list!$A:$J,9,FALSE)</f>
        <v>#N/A</v>
      </c>
      <c r="S271" t="e">
        <f>+VLOOKUP(A271,factors_list!$A:$J,10,FALSE)</f>
        <v>#N/A</v>
      </c>
    </row>
    <row r="272" spans="1:19" x14ac:dyDescent="0.35">
      <c r="A272" s="5" t="s">
        <v>632</v>
      </c>
      <c r="B272" s="5" t="s">
        <v>2131</v>
      </c>
      <c r="C272" s="5" t="s">
        <v>633</v>
      </c>
      <c r="D272" s="5"/>
      <c r="E272" s="5"/>
      <c r="F272" s="5" t="b">
        <v>1</v>
      </c>
      <c r="G272" s="5" t="s">
        <v>2234</v>
      </c>
      <c r="H272" s="5"/>
      <c r="I272" s="5"/>
      <c r="J272" s="5"/>
      <c r="K272" s="5"/>
      <c r="M272" t="e">
        <f>+VLOOKUP(A272,factors_list!$A:$J,3,FALSE)</f>
        <v>#N/A</v>
      </c>
      <c r="N272" t="e">
        <f>+VLOOKUP(A272,factors_list!$A:$J,4,FALSE)</f>
        <v>#N/A</v>
      </c>
      <c r="O272" t="e">
        <f>+VLOOKUP(A272,factors_list!$A:$J,5,FALSE)</f>
        <v>#N/A</v>
      </c>
      <c r="P272" t="e">
        <f>+VLOOKUP(A272,factors_list!$A:$J,6,FALSE)</f>
        <v>#N/A</v>
      </c>
      <c r="Q272" t="e">
        <f>+VLOOKUP(A272,factors_list!$A:$J,7,FALSE)</f>
        <v>#N/A</v>
      </c>
      <c r="R272" t="e">
        <f>+VLOOKUP(A272,factors_list!$A:$J,9,FALSE)</f>
        <v>#N/A</v>
      </c>
      <c r="S272" t="e">
        <f>+VLOOKUP(A272,factors_list!$A:$J,10,FALSE)</f>
        <v>#N/A</v>
      </c>
    </row>
    <row r="273" spans="1:19" x14ac:dyDescent="0.35">
      <c r="A273" s="5" t="s">
        <v>634</v>
      </c>
      <c r="B273" s="5" t="s">
        <v>2131</v>
      </c>
      <c r="C273" s="5" t="s">
        <v>635</v>
      </c>
      <c r="D273" s="5"/>
      <c r="E273" s="5"/>
      <c r="F273" s="5" t="b">
        <v>1</v>
      </c>
      <c r="G273" s="5" t="s">
        <v>2235</v>
      </c>
      <c r="H273" s="5"/>
      <c r="I273" s="5"/>
      <c r="J273" s="5"/>
      <c r="K273" s="5"/>
      <c r="M273" t="e">
        <f>+VLOOKUP(A273,factors_list!$A:$J,3,FALSE)</f>
        <v>#N/A</v>
      </c>
      <c r="N273" t="e">
        <f>+VLOOKUP(A273,factors_list!$A:$J,4,FALSE)</f>
        <v>#N/A</v>
      </c>
      <c r="O273" t="e">
        <f>+VLOOKUP(A273,factors_list!$A:$J,5,FALSE)</f>
        <v>#N/A</v>
      </c>
      <c r="P273" t="e">
        <f>+VLOOKUP(A273,factors_list!$A:$J,6,FALSE)</f>
        <v>#N/A</v>
      </c>
      <c r="Q273" t="e">
        <f>+VLOOKUP(A273,factors_list!$A:$J,7,FALSE)</f>
        <v>#N/A</v>
      </c>
      <c r="R273" t="e">
        <f>+VLOOKUP(A273,factors_list!$A:$J,9,FALSE)</f>
        <v>#N/A</v>
      </c>
      <c r="S273" t="e">
        <f>+VLOOKUP(A273,factors_list!$A:$J,10,FALSE)</f>
        <v>#N/A</v>
      </c>
    </row>
    <row r="274" spans="1:19" x14ac:dyDescent="0.35">
      <c r="A274" s="5" t="s">
        <v>636</v>
      </c>
      <c r="B274" s="5" t="s">
        <v>2131</v>
      </c>
      <c r="C274" s="5" t="s">
        <v>637</v>
      </c>
      <c r="D274" s="5" t="s">
        <v>2236</v>
      </c>
      <c r="E274" s="5"/>
      <c r="F274" s="5" t="b">
        <v>1</v>
      </c>
      <c r="G274" s="5" t="s">
        <v>2237</v>
      </c>
      <c r="H274" s="5"/>
      <c r="I274" s="5"/>
      <c r="J274" s="5"/>
      <c r="K274" s="5"/>
      <c r="M274" t="e">
        <f>+VLOOKUP(A274,factors_list!$A:$J,3,FALSE)</f>
        <v>#N/A</v>
      </c>
      <c r="N274" t="e">
        <f>+VLOOKUP(A274,factors_list!$A:$J,4,FALSE)</f>
        <v>#N/A</v>
      </c>
      <c r="O274" t="e">
        <f>+VLOOKUP(A274,factors_list!$A:$J,5,FALSE)</f>
        <v>#N/A</v>
      </c>
      <c r="P274" t="e">
        <f>+VLOOKUP(A274,factors_list!$A:$J,6,FALSE)</f>
        <v>#N/A</v>
      </c>
      <c r="Q274" t="e">
        <f>+VLOOKUP(A274,factors_list!$A:$J,7,FALSE)</f>
        <v>#N/A</v>
      </c>
      <c r="R274" t="e">
        <f>+VLOOKUP(A274,factors_list!$A:$J,9,FALSE)</f>
        <v>#N/A</v>
      </c>
      <c r="S274" t="e">
        <f>+VLOOKUP(A274,factors_list!$A:$J,10,FALSE)</f>
        <v>#N/A</v>
      </c>
    </row>
    <row r="275" spans="1:19" x14ac:dyDescent="0.35">
      <c r="A275" s="5" t="s">
        <v>638</v>
      </c>
      <c r="B275" s="5" t="s">
        <v>2131</v>
      </c>
      <c r="C275" s="5" t="s">
        <v>639</v>
      </c>
      <c r="D275" s="5"/>
      <c r="E275" s="5"/>
      <c r="F275" s="5" t="b">
        <v>1</v>
      </c>
      <c r="G275" s="5" t="s">
        <v>2238</v>
      </c>
      <c r="H275" s="5"/>
      <c r="I275" s="5"/>
      <c r="J275" s="5"/>
      <c r="K275" s="5"/>
      <c r="M275" t="e">
        <f>+VLOOKUP(A275,factors_list!$A:$J,3,FALSE)</f>
        <v>#N/A</v>
      </c>
      <c r="N275" t="e">
        <f>+VLOOKUP(A275,factors_list!$A:$J,4,FALSE)</f>
        <v>#N/A</v>
      </c>
      <c r="O275" t="e">
        <f>+VLOOKUP(A275,factors_list!$A:$J,5,FALSE)</f>
        <v>#N/A</v>
      </c>
      <c r="P275" t="e">
        <f>+VLOOKUP(A275,factors_list!$A:$J,6,FALSE)</f>
        <v>#N/A</v>
      </c>
      <c r="Q275" t="e">
        <f>+VLOOKUP(A275,factors_list!$A:$J,7,FALSE)</f>
        <v>#N/A</v>
      </c>
      <c r="R275" t="e">
        <f>+VLOOKUP(A275,factors_list!$A:$J,9,FALSE)</f>
        <v>#N/A</v>
      </c>
      <c r="S275" t="e">
        <f>+VLOOKUP(A275,factors_list!$A:$J,10,FALSE)</f>
        <v>#N/A</v>
      </c>
    </row>
    <row r="276" spans="1:19" x14ac:dyDescent="0.35">
      <c r="A276" s="5" t="s">
        <v>640</v>
      </c>
      <c r="B276" s="5" t="s">
        <v>2131</v>
      </c>
      <c r="C276" s="5" t="s">
        <v>641</v>
      </c>
      <c r="D276" s="5" t="s">
        <v>2239</v>
      </c>
      <c r="E276" s="5"/>
      <c r="F276" s="5" t="b">
        <v>1</v>
      </c>
      <c r="G276" s="5" t="s">
        <v>2224</v>
      </c>
      <c r="H276" s="5"/>
      <c r="I276" s="5"/>
      <c r="J276" s="5"/>
      <c r="K276" s="5"/>
      <c r="M276" t="e">
        <f>+VLOOKUP(A276,factors_list!$A:$J,3,FALSE)</f>
        <v>#N/A</v>
      </c>
      <c r="N276" t="e">
        <f>+VLOOKUP(A276,factors_list!$A:$J,4,FALSE)</f>
        <v>#N/A</v>
      </c>
      <c r="O276" t="e">
        <f>+VLOOKUP(A276,factors_list!$A:$J,5,FALSE)</f>
        <v>#N/A</v>
      </c>
      <c r="P276" t="e">
        <f>+VLOOKUP(A276,factors_list!$A:$J,6,FALSE)</f>
        <v>#N/A</v>
      </c>
      <c r="Q276" t="e">
        <f>+VLOOKUP(A276,factors_list!$A:$J,7,FALSE)</f>
        <v>#N/A</v>
      </c>
      <c r="R276" t="e">
        <f>+VLOOKUP(A276,factors_list!$A:$J,9,FALSE)</f>
        <v>#N/A</v>
      </c>
      <c r="S276" t="e">
        <f>+VLOOKUP(A276,factors_list!$A:$J,10,FALSE)</f>
        <v>#N/A</v>
      </c>
    </row>
    <row r="277" spans="1:19" x14ac:dyDescent="0.35">
      <c r="A277" s="5" t="s">
        <v>642</v>
      </c>
      <c r="B277" s="5" t="s">
        <v>2131</v>
      </c>
      <c r="C277" s="5" t="s">
        <v>643</v>
      </c>
      <c r="D277" s="5"/>
      <c r="E277" s="5"/>
      <c r="F277" s="5" t="b">
        <v>0</v>
      </c>
      <c r="G277" s="5" t="s">
        <v>2225</v>
      </c>
      <c r="H277" s="5"/>
      <c r="I277" s="5"/>
      <c r="J277" s="5"/>
      <c r="K277" s="5"/>
      <c r="M277" t="e">
        <f>+VLOOKUP(A277,factors_list!$A:$J,3,FALSE)</f>
        <v>#N/A</v>
      </c>
      <c r="N277" t="e">
        <f>+VLOOKUP(A277,factors_list!$A:$J,4,FALSE)</f>
        <v>#N/A</v>
      </c>
      <c r="O277" t="e">
        <f>+VLOOKUP(A277,factors_list!$A:$J,5,FALSE)</f>
        <v>#N/A</v>
      </c>
      <c r="P277" t="e">
        <f>+VLOOKUP(A277,factors_list!$A:$J,6,FALSE)</f>
        <v>#N/A</v>
      </c>
      <c r="Q277" t="e">
        <f>+VLOOKUP(A277,factors_list!$A:$J,7,FALSE)</f>
        <v>#N/A</v>
      </c>
      <c r="R277" t="e">
        <f>+VLOOKUP(A277,factors_list!$A:$J,9,FALSE)</f>
        <v>#N/A</v>
      </c>
      <c r="S277" t="e">
        <f>+VLOOKUP(A277,factors_list!$A:$J,10,FALSE)</f>
        <v>#N/A</v>
      </c>
    </row>
    <row r="278" spans="1:19" hidden="1" x14ac:dyDescent="0.35">
      <c r="A278" s="5" t="s">
        <v>620</v>
      </c>
      <c r="B278" s="5" t="s">
        <v>2108</v>
      </c>
      <c r="C278" s="5"/>
      <c r="D278" s="5"/>
      <c r="E278" s="5"/>
      <c r="F278" s="5"/>
      <c r="G278" s="5"/>
      <c r="H278" s="5"/>
      <c r="I278" s="5"/>
      <c r="J278" s="5"/>
      <c r="K278" s="5"/>
      <c r="M278" t="e">
        <f>+VLOOKUP(A278,factors_list!$A:$J,3,FALSE)</f>
        <v>#N/A</v>
      </c>
      <c r="N278" t="e">
        <f>+VLOOKUP(A278,factors_list!$A:$J,4,FALSE)</f>
        <v>#N/A</v>
      </c>
      <c r="O278" t="e">
        <f>+VLOOKUP(A278,factors_list!$A:$J,5,FALSE)</f>
        <v>#N/A</v>
      </c>
      <c r="P278" t="e">
        <f>+VLOOKUP(A278,factors_list!$A:$J,6,FALSE)</f>
        <v>#N/A</v>
      </c>
      <c r="Q278" t="e">
        <f>+VLOOKUP(A278,factors_list!$A:$J,7,FALSE)</f>
        <v>#N/A</v>
      </c>
      <c r="R278" t="e">
        <f>+VLOOKUP(A278,factors_list!$A:$J,9,FALSE)</f>
        <v>#N/A</v>
      </c>
      <c r="S278" t="e">
        <f>+VLOOKUP(A278,factors_list!$A:$J,10,FALSE)</f>
        <v>#N/A</v>
      </c>
    </row>
    <row r="279" spans="1:19" x14ac:dyDescent="0.35">
      <c r="A279" s="5" t="s">
        <v>644</v>
      </c>
      <c r="B279" s="5" t="s">
        <v>2240</v>
      </c>
      <c r="C279" s="5" t="s">
        <v>645</v>
      </c>
      <c r="D279" s="5" t="s">
        <v>2241</v>
      </c>
      <c r="E279" s="5"/>
      <c r="F279" s="5" t="b">
        <v>1</v>
      </c>
      <c r="G279" s="5"/>
      <c r="H279" s="5"/>
      <c r="I279" s="5"/>
      <c r="J279" s="5"/>
      <c r="K279" s="5"/>
      <c r="M279" t="e">
        <f>+VLOOKUP(A279,factors_list!$A:$J,3,FALSE)</f>
        <v>#N/A</v>
      </c>
      <c r="N279" t="e">
        <f>+VLOOKUP(A279,factors_list!$A:$J,4,FALSE)</f>
        <v>#N/A</v>
      </c>
      <c r="O279" t="e">
        <f>+VLOOKUP(A279,factors_list!$A:$J,5,FALSE)</f>
        <v>#N/A</v>
      </c>
      <c r="P279" t="e">
        <f>+VLOOKUP(A279,factors_list!$A:$J,6,FALSE)</f>
        <v>#N/A</v>
      </c>
      <c r="Q279" t="e">
        <f>+VLOOKUP(A279,factors_list!$A:$J,7,FALSE)</f>
        <v>#N/A</v>
      </c>
      <c r="R279" t="e">
        <f>+VLOOKUP(A279,factors_list!$A:$J,9,FALSE)</f>
        <v>#N/A</v>
      </c>
      <c r="S279" t="e">
        <f>+VLOOKUP(A279,factors_list!$A:$J,10,FALSE)</f>
        <v>#N/A</v>
      </c>
    </row>
    <row r="280" spans="1:19" x14ac:dyDescent="0.35">
      <c r="A280" s="5" t="s">
        <v>646</v>
      </c>
      <c r="B280" s="5" t="s">
        <v>2242</v>
      </c>
      <c r="C280" s="5" t="s">
        <v>647</v>
      </c>
      <c r="D280" s="5" t="s">
        <v>2188</v>
      </c>
      <c r="E280" s="5"/>
      <c r="F280" s="5" t="b">
        <v>1</v>
      </c>
      <c r="G280" s="5"/>
      <c r="H280" s="5"/>
      <c r="I280" s="5"/>
      <c r="J280" s="5"/>
      <c r="K280" s="5"/>
      <c r="M280" t="e">
        <f>+VLOOKUP(A280,factors_list!$A:$J,3,FALSE)</f>
        <v>#N/A</v>
      </c>
      <c r="N280" t="e">
        <f>+VLOOKUP(A280,factors_list!$A:$J,4,FALSE)</f>
        <v>#N/A</v>
      </c>
      <c r="O280" t="e">
        <f>+VLOOKUP(A280,factors_list!$A:$J,5,FALSE)</f>
        <v>#N/A</v>
      </c>
      <c r="P280" t="e">
        <f>+VLOOKUP(A280,factors_list!$A:$J,6,FALSE)</f>
        <v>#N/A</v>
      </c>
      <c r="Q280" t="e">
        <f>+VLOOKUP(A280,factors_list!$A:$J,7,FALSE)</f>
        <v>#N/A</v>
      </c>
      <c r="R280" t="e">
        <f>+VLOOKUP(A280,factors_list!$A:$J,9,FALSE)</f>
        <v>#N/A</v>
      </c>
      <c r="S280" t="e">
        <f>+VLOOKUP(A280,factors_list!$A:$J,10,FALSE)</f>
        <v>#N/A</v>
      </c>
    </row>
    <row r="281" spans="1:19" x14ac:dyDescent="0.35">
      <c r="A281" s="5" t="s">
        <v>648</v>
      </c>
      <c r="B281" s="5" t="s">
        <v>2243</v>
      </c>
      <c r="C281" s="5" t="s">
        <v>649</v>
      </c>
      <c r="D281" s="5"/>
      <c r="E281" s="5"/>
      <c r="F281" s="5" t="b">
        <v>1</v>
      </c>
      <c r="G281" s="5"/>
      <c r="H281" s="5"/>
      <c r="I281" s="5"/>
      <c r="J281" s="5"/>
      <c r="K281" s="5"/>
      <c r="M281" t="e">
        <f>+VLOOKUP(A281,factors_list!$A:$J,3,FALSE)</f>
        <v>#N/A</v>
      </c>
      <c r="N281" t="e">
        <f>+VLOOKUP(A281,factors_list!$A:$J,4,FALSE)</f>
        <v>#N/A</v>
      </c>
      <c r="O281" t="e">
        <f>+VLOOKUP(A281,factors_list!$A:$J,5,FALSE)</f>
        <v>#N/A</v>
      </c>
      <c r="P281" t="e">
        <f>+VLOOKUP(A281,factors_list!$A:$J,6,FALSE)</f>
        <v>#N/A</v>
      </c>
      <c r="Q281" t="e">
        <f>+VLOOKUP(A281,factors_list!$A:$J,7,FALSE)</f>
        <v>#N/A</v>
      </c>
      <c r="R281" t="e">
        <f>+VLOOKUP(A281,factors_list!$A:$J,9,FALSE)</f>
        <v>#N/A</v>
      </c>
      <c r="S281" t="e">
        <f>+VLOOKUP(A281,factors_list!$A:$J,10,FALSE)</f>
        <v>#N/A</v>
      </c>
    </row>
    <row r="282" spans="1:19" x14ac:dyDescent="0.35">
      <c r="A282" s="5" t="s">
        <v>650</v>
      </c>
      <c r="B282" s="5" t="s">
        <v>2104</v>
      </c>
      <c r="C282" s="5" t="s">
        <v>651</v>
      </c>
      <c r="D282" s="5"/>
      <c r="E282" s="5"/>
      <c r="F282" s="5" t="b">
        <v>0</v>
      </c>
      <c r="G282" s="5" t="s">
        <v>2244</v>
      </c>
      <c r="H282" s="5"/>
      <c r="I282" s="5"/>
      <c r="J282" s="5"/>
      <c r="K282" s="5"/>
      <c r="M282" t="e">
        <f>+VLOOKUP(A282,factors_list!$A:$J,3,FALSE)</f>
        <v>#N/A</v>
      </c>
      <c r="N282" t="e">
        <f>+VLOOKUP(A282,factors_list!$A:$J,4,FALSE)</f>
        <v>#N/A</v>
      </c>
      <c r="O282" t="e">
        <f>+VLOOKUP(A282,factors_list!$A:$J,5,FALSE)</f>
        <v>#N/A</v>
      </c>
      <c r="P282" t="e">
        <f>+VLOOKUP(A282,factors_list!$A:$J,6,FALSE)</f>
        <v>#N/A</v>
      </c>
      <c r="Q282" t="e">
        <f>+VLOOKUP(A282,factors_list!$A:$J,7,FALSE)</f>
        <v>#N/A</v>
      </c>
      <c r="R282" t="e">
        <f>+VLOOKUP(A282,factors_list!$A:$J,9,FALSE)</f>
        <v>#N/A</v>
      </c>
      <c r="S282" t="e">
        <f>+VLOOKUP(A282,factors_list!$A:$J,10,FALSE)</f>
        <v>#N/A</v>
      </c>
    </row>
    <row r="283" spans="1:19" hidden="1" x14ac:dyDescent="0.35">
      <c r="A283" s="5" t="s">
        <v>652</v>
      </c>
      <c r="B283" s="5" t="s">
        <v>2108</v>
      </c>
      <c r="C283" s="5"/>
      <c r="D283" s="5"/>
      <c r="E283" s="5"/>
      <c r="F283" s="5"/>
      <c r="G283" s="5"/>
      <c r="H283" s="5"/>
      <c r="I283" s="5"/>
      <c r="J283" s="5"/>
      <c r="K283" s="5"/>
      <c r="M283" t="e">
        <f>+VLOOKUP(A283,factors_list!$A:$J,3,FALSE)</f>
        <v>#N/A</v>
      </c>
      <c r="N283" t="e">
        <f>+VLOOKUP(A283,factors_list!$A:$J,4,FALSE)</f>
        <v>#N/A</v>
      </c>
      <c r="O283" t="e">
        <f>+VLOOKUP(A283,factors_list!$A:$J,5,FALSE)</f>
        <v>#N/A</v>
      </c>
      <c r="P283" t="e">
        <f>+VLOOKUP(A283,factors_list!$A:$J,6,FALSE)</f>
        <v>#N/A</v>
      </c>
      <c r="Q283" t="e">
        <f>+VLOOKUP(A283,factors_list!$A:$J,7,FALSE)</f>
        <v>#N/A</v>
      </c>
      <c r="R283" t="e">
        <f>+VLOOKUP(A283,factors_list!$A:$J,9,FALSE)</f>
        <v>#N/A</v>
      </c>
      <c r="S283" t="e">
        <f>+VLOOKUP(A283,factors_list!$A:$J,10,FALSE)</f>
        <v>#N/A</v>
      </c>
    </row>
    <row r="284" spans="1:19" hidden="1" x14ac:dyDescent="0.35">
      <c r="A284" s="5" t="s">
        <v>653</v>
      </c>
      <c r="B284" s="5" t="s">
        <v>2099</v>
      </c>
      <c r="C284" s="5" t="s">
        <v>654</v>
      </c>
      <c r="D284" s="5"/>
      <c r="E284" s="5" t="s">
        <v>2103</v>
      </c>
      <c r="F284" s="5" t="b">
        <v>0</v>
      </c>
      <c r="G284" s="5" t="s">
        <v>2118</v>
      </c>
      <c r="H284" s="5"/>
      <c r="I284" s="5"/>
      <c r="J284" s="5"/>
      <c r="K284" s="5"/>
      <c r="M284" t="e">
        <f>+VLOOKUP(A284,factors_list!$A:$J,3,FALSE)</f>
        <v>#N/A</v>
      </c>
      <c r="N284" t="e">
        <f>+VLOOKUP(A284,factors_list!$A:$J,4,FALSE)</f>
        <v>#N/A</v>
      </c>
      <c r="O284" t="e">
        <f>+VLOOKUP(A284,factors_list!$A:$J,5,FALSE)</f>
        <v>#N/A</v>
      </c>
      <c r="P284" t="e">
        <f>+VLOOKUP(A284,factors_list!$A:$J,6,FALSE)</f>
        <v>#N/A</v>
      </c>
      <c r="Q284" t="e">
        <f>+VLOOKUP(A284,factors_list!$A:$J,7,FALSE)</f>
        <v>#N/A</v>
      </c>
      <c r="R284" t="e">
        <f>+VLOOKUP(A284,factors_list!$A:$J,9,FALSE)</f>
        <v>#N/A</v>
      </c>
      <c r="S284" t="e">
        <f>+VLOOKUP(A284,factors_list!$A:$J,10,FALSE)</f>
        <v>#N/A</v>
      </c>
    </row>
    <row r="285" spans="1:19" hidden="1" x14ac:dyDescent="0.35">
      <c r="A285" s="5" t="s">
        <v>655</v>
      </c>
      <c r="B285" s="5" t="s">
        <v>2107</v>
      </c>
      <c r="C285" s="5" t="s">
        <v>656</v>
      </c>
      <c r="D285" s="5"/>
      <c r="E285" s="5" t="s">
        <v>2168</v>
      </c>
      <c r="F285" s="5" t="b">
        <v>0</v>
      </c>
      <c r="G285" s="5"/>
      <c r="H285" s="5"/>
      <c r="I285" s="5"/>
      <c r="J285" s="5"/>
      <c r="K285" s="5"/>
      <c r="M285" t="e">
        <f>+VLOOKUP(A285,factors_list!$A:$J,3,FALSE)</f>
        <v>#N/A</v>
      </c>
      <c r="N285" t="e">
        <f>+VLOOKUP(A285,factors_list!$A:$J,4,FALSE)</f>
        <v>#N/A</v>
      </c>
      <c r="O285" t="e">
        <f>+VLOOKUP(A285,factors_list!$A:$J,5,FALSE)</f>
        <v>#N/A</v>
      </c>
      <c r="P285" t="e">
        <f>+VLOOKUP(A285,factors_list!$A:$J,6,FALSE)</f>
        <v>#N/A</v>
      </c>
      <c r="Q285" t="e">
        <f>+VLOOKUP(A285,factors_list!$A:$J,7,FALSE)</f>
        <v>#N/A</v>
      </c>
      <c r="R285" t="e">
        <f>+VLOOKUP(A285,factors_list!$A:$J,9,FALSE)</f>
        <v>#N/A</v>
      </c>
      <c r="S285" t="e">
        <f>+VLOOKUP(A285,factors_list!$A:$J,10,FALSE)</f>
        <v>#N/A</v>
      </c>
    </row>
    <row r="286" spans="1:19" x14ac:dyDescent="0.35">
      <c r="A286" s="5" t="s">
        <v>657</v>
      </c>
      <c r="B286" s="5" t="s">
        <v>2131</v>
      </c>
      <c r="C286" s="5" t="s">
        <v>658</v>
      </c>
      <c r="D286" s="5"/>
      <c r="E286" s="5"/>
      <c r="F286" s="5" t="b">
        <v>1</v>
      </c>
      <c r="G286" s="5"/>
      <c r="H286" s="5"/>
      <c r="I286" s="5"/>
      <c r="J286" s="5"/>
      <c r="K286" s="5"/>
      <c r="M286" t="e">
        <f>+VLOOKUP(A286,factors_list!$A:$J,3,FALSE)</f>
        <v>#N/A</v>
      </c>
      <c r="N286" t="e">
        <f>+VLOOKUP(A286,factors_list!$A:$J,4,FALSE)</f>
        <v>#N/A</v>
      </c>
      <c r="O286" t="e">
        <f>+VLOOKUP(A286,factors_list!$A:$J,5,FALSE)</f>
        <v>#N/A</v>
      </c>
      <c r="P286" t="e">
        <f>+VLOOKUP(A286,factors_list!$A:$J,6,FALSE)</f>
        <v>#N/A</v>
      </c>
      <c r="Q286" t="e">
        <f>+VLOOKUP(A286,factors_list!$A:$J,7,FALSE)</f>
        <v>#N/A</v>
      </c>
      <c r="R286" t="e">
        <f>+VLOOKUP(A286,factors_list!$A:$J,9,FALSE)</f>
        <v>#N/A</v>
      </c>
      <c r="S286" t="e">
        <f>+VLOOKUP(A286,factors_list!$A:$J,10,FALSE)</f>
        <v>#N/A</v>
      </c>
    </row>
    <row r="287" spans="1:19" x14ac:dyDescent="0.35">
      <c r="A287" s="5" t="s">
        <v>659</v>
      </c>
      <c r="B287" s="5" t="s">
        <v>2131</v>
      </c>
      <c r="C287" s="5" t="s">
        <v>660</v>
      </c>
      <c r="D287" s="5"/>
      <c r="E287" s="5"/>
      <c r="F287" s="5" t="b">
        <v>1</v>
      </c>
      <c r="G287" s="5"/>
      <c r="H287" s="5"/>
      <c r="I287" s="5"/>
      <c r="J287" s="5"/>
      <c r="K287" s="5"/>
      <c r="M287" t="e">
        <f>+VLOOKUP(A287,factors_list!$A:$J,3,FALSE)</f>
        <v>#N/A</v>
      </c>
      <c r="N287" t="e">
        <f>+VLOOKUP(A287,factors_list!$A:$J,4,FALSE)</f>
        <v>#N/A</v>
      </c>
      <c r="O287" t="e">
        <f>+VLOOKUP(A287,factors_list!$A:$J,5,FALSE)</f>
        <v>#N/A</v>
      </c>
      <c r="P287" t="e">
        <f>+VLOOKUP(A287,factors_list!$A:$J,6,FALSE)</f>
        <v>#N/A</v>
      </c>
      <c r="Q287" t="e">
        <f>+VLOOKUP(A287,factors_list!$A:$J,7,FALSE)</f>
        <v>#N/A</v>
      </c>
      <c r="R287" t="e">
        <f>+VLOOKUP(A287,factors_list!$A:$J,9,FALSE)</f>
        <v>#N/A</v>
      </c>
      <c r="S287" t="e">
        <f>+VLOOKUP(A287,factors_list!$A:$J,10,FALSE)</f>
        <v>#N/A</v>
      </c>
    </row>
    <row r="288" spans="1:19" x14ac:dyDescent="0.35">
      <c r="A288" s="5" t="s">
        <v>661</v>
      </c>
      <c r="B288" s="5" t="s">
        <v>2131</v>
      </c>
      <c r="C288" s="5" t="s">
        <v>662</v>
      </c>
      <c r="D288" s="5"/>
      <c r="E288" s="5"/>
      <c r="F288" s="5" t="b">
        <v>1</v>
      </c>
      <c r="G288" s="5"/>
      <c r="H288" s="5"/>
      <c r="I288" s="5"/>
      <c r="J288" s="5"/>
      <c r="K288" s="5"/>
      <c r="M288" t="e">
        <f>+VLOOKUP(A288,factors_list!$A:$J,3,FALSE)</f>
        <v>#N/A</v>
      </c>
      <c r="N288" t="e">
        <f>+VLOOKUP(A288,factors_list!$A:$J,4,FALSE)</f>
        <v>#N/A</v>
      </c>
      <c r="O288" t="e">
        <f>+VLOOKUP(A288,factors_list!$A:$J,5,FALSE)</f>
        <v>#N/A</v>
      </c>
      <c r="P288" t="e">
        <f>+VLOOKUP(A288,factors_list!$A:$J,6,FALSE)</f>
        <v>#N/A</v>
      </c>
      <c r="Q288" t="e">
        <f>+VLOOKUP(A288,factors_list!$A:$J,7,FALSE)</f>
        <v>#N/A</v>
      </c>
      <c r="R288" t="e">
        <f>+VLOOKUP(A288,factors_list!$A:$J,9,FALSE)</f>
        <v>#N/A</v>
      </c>
      <c r="S288" t="e">
        <f>+VLOOKUP(A288,factors_list!$A:$J,10,FALSE)</f>
        <v>#N/A</v>
      </c>
    </row>
    <row r="289" spans="1:19" x14ac:dyDescent="0.35">
      <c r="A289" s="5" t="s">
        <v>663</v>
      </c>
      <c r="B289" s="5" t="s">
        <v>2131</v>
      </c>
      <c r="C289" s="5" t="s">
        <v>664</v>
      </c>
      <c r="D289" s="5"/>
      <c r="E289" s="5"/>
      <c r="F289" s="5" t="b">
        <v>1</v>
      </c>
      <c r="G289" s="5"/>
      <c r="H289" s="5"/>
      <c r="I289" s="5"/>
      <c r="J289" s="5"/>
      <c r="K289" s="5"/>
      <c r="M289" t="e">
        <f>+VLOOKUP(A289,factors_list!$A:$J,3,FALSE)</f>
        <v>#N/A</v>
      </c>
      <c r="N289" t="e">
        <f>+VLOOKUP(A289,factors_list!$A:$J,4,FALSE)</f>
        <v>#N/A</v>
      </c>
      <c r="O289" t="e">
        <f>+VLOOKUP(A289,factors_list!$A:$J,5,FALSE)</f>
        <v>#N/A</v>
      </c>
      <c r="P289" t="e">
        <f>+VLOOKUP(A289,factors_list!$A:$J,6,FALSE)</f>
        <v>#N/A</v>
      </c>
      <c r="Q289" t="e">
        <f>+VLOOKUP(A289,factors_list!$A:$J,7,FALSE)</f>
        <v>#N/A</v>
      </c>
      <c r="R289" t="e">
        <f>+VLOOKUP(A289,factors_list!$A:$J,9,FALSE)</f>
        <v>#N/A</v>
      </c>
      <c r="S289" t="e">
        <f>+VLOOKUP(A289,factors_list!$A:$J,10,FALSE)</f>
        <v>#N/A</v>
      </c>
    </row>
    <row r="290" spans="1:19" x14ac:dyDescent="0.35">
      <c r="A290" s="5" t="s">
        <v>665</v>
      </c>
      <c r="B290" s="5" t="s">
        <v>2131</v>
      </c>
      <c r="C290" s="5" t="s">
        <v>666</v>
      </c>
      <c r="D290" s="5"/>
      <c r="E290" s="5"/>
      <c r="F290" s="5" t="b">
        <v>1</v>
      </c>
      <c r="G290" s="5"/>
      <c r="H290" s="5"/>
      <c r="I290" s="5"/>
      <c r="J290" s="5"/>
      <c r="K290" s="5"/>
      <c r="M290" t="e">
        <f>+VLOOKUP(A290,factors_list!$A:$J,3,FALSE)</f>
        <v>#N/A</v>
      </c>
      <c r="N290" t="e">
        <f>+VLOOKUP(A290,factors_list!$A:$J,4,FALSE)</f>
        <v>#N/A</v>
      </c>
      <c r="O290" t="e">
        <f>+VLOOKUP(A290,factors_list!$A:$J,5,FALSE)</f>
        <v>#N/A</v>
      </c>
      <c r="P290" t="e">
        <f>+VLOOKUP(A290,factors_list!$A:$J,6,FALSE)</f>
        <v>#N/A</v>
      </c>
      <c r="Q290" t="e">
        <f>+VLOOKUP(A290,factors_list!$A:$J,7,FALSE)</f>
        <v>#N/A</v>
      </c>
      <c r="R290" t="e">
        <f>+VLOOKUP(A290,factors_list!$A:$J,9,FALSE)</f>
        <v>#N/A</v>
      </c>
      <c r="S290" t="e">
        <f>+VLOOKUP(A290,factors_list!$A:$J,10,FALSE)</f>
        <v>#N/A</v>
      </c>
    </row>
    <row r="291" spans="1:19" x14ac:dyDescent="0.35">
      <c r="A291" s="5" t="s">
        <v>667</v>
      </c>
      <c r="B291" s="5" t="s">
        <v>2131</v>
      </c>
      <c r="C291" s="5" t="s">
        <v>668</v>
      </c>
      <c r="D291" s="5"/>
      <c r="E291" s="5"/>
      <c r="F291" s="5" t="b">
        <v>1</v>
      </c>
      <c r="G291" s="5"/>
      <c r="H291" s="5"/>
      <c r="I291" s="5"/>
      <c r="J291" s="5"/>
      <c r="K291" s="5"/>
      <c r="M291" t="e">
        <f>+VLOOKUP(A291,factors_list!$A:$J,3,FALSE)</f>
        <v>#N/A</v>
      </c>
      <c r="N291" t="e">
        <f>+VLOOKUP(A291,factors_list!$A:$J,4,FALSE)</f>
        <v>#N/A</v>
      </c>
      <c r="O291" t="e">
        <f>+VLOOKUP(A291,factors_list!$A:$J,5,FALSE)</f>
        <v>#N/A</v>
      </c>
      <c r="P291" t="e">
        <f>+VLOOKUP(A291,factors_list!$A:$J,6,FALSE)</f>
        <v>#N/A</v>
      </c>
      <c r="Q291" t="e">
        <f>+VLOOKUP(A291,factors_list!$A:$J,7,FALSE)</f>
        <v>#N/A</v>
      </c>
      <c r="R291" t="e">
        <f>+VLOOKUP(A291,factors_list!$A:$J,9,FALSE)</f>
        <v>#N/A</v>
      </c>
      <c r="S291" t="e">
        <f>+VLOOKUP(A291,factors_list!$A:$J,10,FALSE)</f>
        <v>#N/A</v>
      </c>
    </row>
    <row r="292" spans="1:19" x14ac:dyDescent="0.35">
      <c r="A292" s="5" t="s">
        <v>669</v>
      </c>
      <c r="B292" s="5" t="s">
        <v>2131</v>
      </c>
      <c r="C292" s="5" t="s">
        <v>670</v>
      </c>
      <c r="D292" s="5"/>
      <c r="E292" s="5"/>
      <c r="F292" s="5" t="b">
        <v>1</v>
      </c>
      <c r="G292" s="5"/>
      <c r="H292" s="5"/>
      <c r="I292" s="5"/>
      <c r="J292" s="5"/>
      <c r="K292" s="5"/>
      <c r="M292" t="e">
        <f>+VLOOKUP(A292,factors_list!$A:$J,3,FALSE)</f>
        <v>#N/A</v>
      </c>
      <c r="N292" t="e">
        <f>+VLOOKUP(A292,factors_list!$A:$J,4,FALSE)</f>
        <v>#N/A</v>
      </c>
      <c r="O292" t="e">
        <f>+VLOOKUP(A292,factors_list!$A:$J,5,FALSE)</f>
        <v>#N/A</v>
      </c>
      <c r="P292" t="e">
        <f>+VLOOKUP(A292,factors_list!$A:$J,6,FALSE)</f>
        <v>#N/A</v>
      </c>
      <c r="Q292" t="e">
        <f>+VLOOKUP(A292,factors_list!$A:$J,7,FALSE)</f>
        <v>#N/A</v>
      </c>
      <c r="R292" t="e">
        <f>+VLOOKUP(A292,factors_list!$A:$J,9,FALSE)</f>
        <v>#N/A</v>
      </c>
      <c r="S292" t="e">
        <f>+VLOOKUP(A292,factors_list!$A:$J,10,FALSE)</f>
        <v>#N/A</v>
      </c>
    </row>
    <row r="293" spans="1:19" x14ac:dyDescent="0.35">
      <c r="A293" s="5" t="s">
        <v>671</v>
      </c>
      <c r="B293" s="5" t="s">
        <v>2131</v>
      </c>
      <c r="C293" s="5" t="s">
        <v>672</v>
      </c>
      <c r="D293" s="5"/>
      <c r="E293" s="5"/>
      <c r="F293" s="5" t="b">
        <v>1</v>
      </c>
      <c r="G293" s="5"/>
      <c r="H293" s="5"/>
      <c r="I293" s="5"/>
      <c r="J293" s="5"/>
      <c r="K293" s="5"/>
      <c r="M293" t="e">
        <f>+VLOOKUP(A293,factors_list!$A:$J,3,FALSE)</f>
        <v>#N/A</v>
      </c>
      <c r="N293" t="e">
        <f>+VLOOKUP(A293,factors_list!$A:$J,4,FALSE)</f>
        <v>#N/A</v>
      </c>
      <c r="O293" t="e">
        <f>+VLOOKUP(A293,factors_list!$A:$J,5,FALSE)</f>
        <v>#N/A</v>
      </c>
      <c r="P293" t="e">
        <f>+VLOOKUP(A293,factors_list!$A:$J,6,FALSE)</f>
        <v>#N/A</v>
      </c>
      <c r="Q293" t="e">
        <f>+VLOOKUP(A293,factors_list!$A:$J,7,FALSE)</f>
        <v>#N/A</v>
      </c>
      <c r="R293" t="e">
        <f>+VLOOKUP(A293,factors_list!$A:$J,9,FALSE)</f>
        <v>#N/A</v>
      </c>
      <c r="S293" t="e">
        <f>+VLOOKUP(A293,factors_list!$A:$J,10,FALSE)</f>
        <v>#N/A</v>
      </c>
    </row>
    <row r="294" spans="1:19" x14ac:dyDescent="0.35">
      <c r="A294" s="5" t="s">
        <v>673</v>
      </c>
      <c r="B294" s="5" t="s">
        <v>2131</v>
      </c>
      <c r="C294" s="5" t="s">
        <v>674</v>
      </c>
      <c r="D294" s="5"/>
      <c r="E294" s="5"/>
      <c r="F294" s="5" t="b">
        <v>1</v>
      </c>
      <c r="G294" s="5"/>
      <c r="H294" s="5"/>
      <c r="I294" s="5"/>
      <c r="J294" s="5"/>
      <c r="K294" s="5"/>
      <c r="M294" t="e">
        <f>+VLOOKUP(A294,factors_list!$A:$J,3,FALSE)</f>
        <v>#N/A</v>
      </c>
      <c r="N294" t="e">
        <f>+VLOOKUP(A294,factors_list!$A:$J,4,FALSE)</f>
        <v>#N/A</v>
      </c>
      <c r="O294" t="e">
        <f>+VLOOKUP(A294,factors_list!$A:$J,5,FALSE)</f>
        <v>#N/A</v>
      </c>
      <c r="P294" t="e">
        <f>+VLOOKUP(A294,factors_list!$A:$J,6,FALSE)</f>
        <v>#N/A</v>
      </c>
      <c r="Q294" t="e">
        <f>+VLOOKUP(A294,factors_list!$A:$J,7,FALSE)</f>
        <v>#N/A</v>
      </c>
      <c r="R294" t="e">
        <f>+VLOOKUP(A294,factors_list!$A:$J,9,FALSE)</f>
        <v>#N/A</v>
      </c>
      <c r="S294" t="e">
        <f>+VLOOKUP(A294,factors_list!$A:$J,10,FALSE)</f>
        <v>#N/A</v>
      </c>
    </row>
    <row r="295" spans="1:19" x14ac:dyDescent="0.35">
      <c r="A295" s="5" t="s">
        <v>675</v>
      </c>
      <c r="B295" s="5" t="s">
        <v>2131</v>
      </c>
      <c r="C295" s="5" t="s">
        <v>676</v>
      </c>
      <c r="D295" s="5"/>
      <c r="E295" s="5"/>
      <c r="F295" s="5" t="b">
        <v>1</v>
      </c>
      <c r="G295" s="5"/>
      <c r="H295" s="5"/>
      <c r="I295" s="5"/>
      <c r="J295" s="5"/>
      <c r="K295" s="5"/>
      <c r="M295" t="e">
        <f>+VLOOKUP(A295,factors_list!$A:$J,3,FALSE)</f>
        <v>#N/A</v>
      </c>
      <c r="N295" t="e">
        <f>+VLOOKUP(A295,factors_list!$A:$J,4,FALSE)</f>
        <v>#N/A</v>
      </c>
      <c r="O295" t="e">
        <f>+VLOOKUP(A295,factors_list!$A:$J,5,FALSE)</f>
        <v>#N/A</v>
      </c>
      <c r="P295" t="e">
        <f>+VLOOKUP(A295,factors_list!$A:$J,6,FALSE)</f>
        <v>#N/A</v>
      </c>
      <c r="Q295" t="e">
        <f>+VLOOKUP(A295,factors_list!$A:$J,7,FALSE)</f>
        <v>#N/A</v>
      </c>
      <c r="R295" t="e">
        <f>+VLOOKUP(A295,factors_list!$A:$J,9,FALSE)</f>
        <v>#N/A</v>
      </c>
      <c r="S295" t="e">
        <f>+VLOOKUP(A295,factors_list!$A:$J,10,FALSE)</f>
        <v>#N/A</v>
      </c>
    </row>
    <row r="296" spans="1:19" x14ac:dyDescent="0.35">
      <c r="A296" s="5" t="s">
        <v>677</v>
      </c>
      <c r="B296" s="5" t="s">
        <v>2131</v>
      </c>
      <c r="C296" s="5" t="s">
        <v>678</v>
      </c>
      <c r="D296" s="5"/>
      <c r="E296" s="5"/>
      <c r="F296" s="5" t="b">
        <v>1</v>
      </c>
      <c r="G296" s="5"/>
      <c r="H296" s="5"/>
      <c r="I296" s="5"/>
      <c r="J296" s="5"/>
      <c r="K296" s="5"/>
      <c r="M296" t="e">
        <f>+VLOOKUP(A296,factors_list!$A:$J,3,FALSE)</f>
        <v>#N/A</v>
      </c>
      <c r="N296" t="e">
        <f>+VLOOKUP(A296,factors_list!$A:$J,4,FALSE)</f>
        <v>#N/A</v>
      </c>
      <c r="O296" t="e">
        <f>+VLOOKUP(A296,factors_list!$A:$J,5,FALSE)</f>
        <v>#N/A</v>
      </c>
      <c r="P296" t="e">
        <f>+VLOOKUP(A296,factors_list!$A:$J,6,FALSE)</f>
        <v>#N/A</v>
      </c>
      <c r="Q296" t="e">
        <f>+VLOOKUP(A296,factors_list!$A:$J,7,FALSE)</f>
        <v>#N/A</v>
      </c>
      <c r="R296" t="e">
        <f>+VLOOKUP(A296,factors_list!$A:$J,9,FALSE)</f>
        <v>#N/A</v>
      </c>
      <c r="S296" t="e">
        <f>+VLOOKUP(A296,factors_list!$A:$J,10,FALSE)</f>
        <v>#N/A</v>
      </c>
    </row>
    <row r="297" spans="1:19" x14ac:dyDescent="0.35">
      <c r="A297" s="5" t="s">
        <v>679</v>
      </c>
      <c r="B297" s="5" t="s">
        <v>2131</v>
      </c>
      <c r="C297" s="5" t="s">
        <v>680</v>
      </c>
      <c r="D297" s="5"/>
      <c r="E297" s="5"/>
      <c r="F297" s="5" t="b">
        <v>1</v>
      </c>
      <c r="G297" s="5"/>
      <c r="H297" s="5"/>
      <c r="I297" s="5"/>
      <c r="J297" s="5"/>
      <c r="K297" s="5"/>
      <c r="M297" t="e">
        <f>+VLOOKUP(A297,factors_list!$A:$J,3,FALSE)</f>
        <v>#N/A</v>
      </c>
      <c r="N297" t="e">
        <f>+VLOOKUP(A297,factors_list!$A:$J,4,FALSE)</f>
        <v>#N/A</v>
      </c>
      <c r="O297" t="e">
        <f>+VLOOKUP(A297,factors_list!$A:$J,5,FALSE)</f>
        <v>#N/A</v>
      </c>
      <c r="P297" t="e">
        <f>+VLOOKUP(A297,factors_list!$A:$J,6,FALSE)</f>
        <v>#N/A</v>
      </c>
      <c r="Q297" t="e">
        <f>+VLOOKUP(A297,factors_list!$A:$J,7,FALSE)</f>
        <v>#N/A</v>
      </c>
      <c r="R297" t="e">
        <f>+VLOOKUP(A297,factors_list!$A:$J,9,FALSE)</f>
        <v>#N/A</v>
      </c>
      <c r="S297" t="e">
        <f>+VLOOKUP(A297,factors_list!$A:$J,10,FALSE)</f>
        <v>#N/A</v>
      </c>
    </row>
    <row r="298" spans="1:19" x14ac:dyDescent="0.35">
      <c r="A298" s="5" t="s">
        <v>681</v>
      </c>
      <c r="B298" s="5" t="s">
        <v>2104</v>
      </c>
      <c r="C298" s="5" t="s">
        <v>682</v>
      </c>
      <c r="D298" s="5"/>
      <c r="E298" s="5"/>
      <c r="F298" s="5" t="b">
        <v>0</v>
      </c>
      <c r="G298" s="5"/>
      <c r="H298" s="5"/>
      <c r="I298" s="5"/>
      <c r="J298" s="5"/>
      <c r="K298" s="5"/>
      <c r="M298" t="e">
        <f>+VLOOKUP(A298,factors_list!$A:$J,3,FALSE)</f>
        <v>#N/A</v>
      </c>
      <c r="N298" t="e">
        <f>+VLOOKUP(A298,factors_list!$A:$J,4,FALSE)</f>
        <v>#N/A</v>
      </c>
      <c r="O298" t="e">
        <f>+VLOOKUP(A298,factors_list!$A:$J,5,FALSE)</f>
        <v>#N/A</v>
      </c>
      <c r="P298" t="e">
        <f>+VLOOKUP(A298,factors_list!$A:$J,6,FALSE)</f>
        <v>#N/A</v>
      </c>
      <c r="Q298" t="e">
        <f>+VLOOKUP(A298,factors_list!$A:$J,7,FALSE)</f>
        <v>#N/A</v>
      </c>
      <c r="R298" t="e">
        <f>+VLOOKUP(A298,factors_list!$A:$J,9,FALSE)</f>
        <v>#N/A</v>
      </c>
      <c r="S298" t="e">
        <f>+VLOOKUP(A298,factors_list!$A:$J,10,FALSE)</f>
        <v>#N/A</v>
      </c>
    </row>
    <row r="299" spans="1:19" x14ac:dyDescent="0.35">
      <c r="A299" s="5" t="s">
        <v>683</v>
      </c>
      <c r="B299" s="5" t="s">
        <v>2131</v>
      </c>
      <c r="C299" s="5" t="s">
        <v>684</v>
      </c>
      <c r="D299" s="5"/>
      <c r="E299" s="5"/>
      <c r="F299" s="5" t="b">
        <v>0</v>
      </c>
      <c r="G299" s="5" t="s">
        <v>2245</v>
      </c>
      <c r="H299" s="5"/>
      <c r="I299" s="5"/>
      <c r="J299" s="5"/>
      <c r="K299" s="5"/>
      <c r="M299" t="e">
        <f>+VLOOKUP(A299,factors_list!$A:$J,3,FALSE)</f>
        <v>#N/A</v>
      </c>
      <c r="N299" t="e">
        <f>+VLOOKUP(A299,factors_list!$A:$J,4,FALSE)</f>
        <v>#N/A</v>
      </c>
      <c r="O299" t="e">
        <f>+VLOOKUP(A299,factors_list!$A:$J,5,FALSE)</f>
        <v>#N/A</v>
      </c>
      <c r="P299" t="e">
        <f>+VLOOKUP(A299,factors_list!$A:$J,6,FALSE)</f>
        <v>#N/A</v>
      </c>
      <c r="Q299" t="e">
        <f>+VLOOKUP(A299,factors_list!$A:$J,7,FALSE)</f>
        <v>#N/A</v>
      </c>
      <c r="R299" t="e">
        <f>+VLOOKUP(A299,factors_list!$A:$J,9,FALSE)</f>
        <v>#N/A</v>
      </c>
      <c r="S299" t="e">
        <f>+VLOOKUP(A299,factors_list!$A:$J,10,FALSE)</f>
        <v>#N/A</v>
      </c>
    </row>
    <row r="300" spans="1:19" hidden="1" x14ac:dyDescent="0.35">
      <c r="A300" s="5" t="s">
        <v>685</v>
      </c>
      <c r="B300" s="5" t="s">
        <v>2108</v>
      </c>
      <c r="C300" s="5"/>
      <c r="D300" s="5"/>
      <c r="E300" s="5"/>
      <c r="F300" s="5"/>
      <c r="G300" s="5"/>
      <c r="H300" s="5"/>
      <c r="I300" s="5"/>
      <c r="J300" s="5"/>
      <c r="K300" s="5"/>
      <c r="M300" t="e">
        <f>+VLOOKUP(A300,factors_list!$A:$J,3,FALSE)</f>
        <v>#N/A</v>
      </c>
      <c r="N300" t="e">
        <f>+VLOOKUP(A300,factors_list!$A:$J,4,FALSE)</f>
        <v>#N/A</v>
      </c>
      <c r="O300" t="e">
        <f>+VLOOKUP(A300,factors_list!$A:$J,5,FALSE)</f>
        <v>#N/A</v>
      </c>
      <c r="P300" t="e">
        <f>+VLOOKUP(A300,factors_list!$A:$J,6,FALSE)</f>
        <v>#N/A</v>
      </c>
      <c r="Q300" t="e">
        <f>+VLOOKUP(A300,factors_list!$A:$J,7,FALSE)</f>
        <v>#N/A</v>
      </c>
      <c r="R300" t="e">
        <f>+VLOOKUP(A300,factors_list!$A:$J,9,FALSE)</f>
        <v>#N/A</v>
      </c>
      <c r="S300" t="e">
        <f>+VLOOKUP(A300,factors_list!$A:$J,10,FALSE)</f>
        <v>#N/A</v>
      </c>
    </row>
    <row r="301" spans="1:19" hidden="1" x14ac:dyDescent="0.35">
      <c r="A301" s="5" t="s">
        <v>686</v>
      </c>
      <c r="B301" s="5" t="s">
        <v>2099</v>
      </c>
      <c r="C301" s="5" t="s">
        <v>687</v>
      </c>
      <c r="D301" s="5"/>
      <c r="E301" s="5" t="s">
        <v>2103</v>
      </c>
      <c r="F301" s="5" t="b">
        <v>0</v>
      </c>
      <c r="G301" s="5" t="s">
        <v>2118</v>
      </c>
      <c r="H301" s="5"/>
      <c r="I301" s="5"/>
      <c r="J301" s="5"/>
      <c r="K301" s="5"/>
      <c r="M301" t="e">
        <f>+VLOOKUP(A301,factors_list!$A:$J,3,FALSE)</f>
        <v>#N/A</v>
      </c>
      <c r="N301" t="e">
        <f>+VLOOKUP(A301,factors_list!$A:$J,4,FALSE)</f>
        <v>#N/A</v>
      </c>
      <c r="O301" t="e">
        <f>+VLOOKUP(A301,factors_list!$A:$J,5,FALSE)</f>
        <v>#N/A</v>
      </c>
      <c r="P301" t="e">
        <f>+VLOOKUP(A301,factors_list!$A:$J,6,FALSE)</f>
        <v>#N/A</v>
      </c>
      <c r="Q301" t="e">
        <f>+VLOOKUP(A301,factors_list!$A:$J,7,FALSE)</f>
        <v>#N/A</v>
      </c>
      <c r="R301" t="e">
        <f>+VLOOKUP(A301,factors_list!$A:$J,9,FALSE)</f>
        <v>#N/A</v>
      </c>
      <c r="S301" t="e">
        <f>+VLOOKUP(A301,factors_list!$A:$J,10,FALSE)</f>
        <v>#N/A</v>
      </c>
    </row>
    <row r="302" spans="1:19" x14ac:dyDescent="0.35">
      <c r="A302" s="5" t="s">
        <v>688</v>
      </c>
      <c r="B302" s="5" t="s">
        <v>2246</v>
      </c>
      <c r="C302" s="5" t="s">
        <v>689</v>
      </c>
      <c r="D302" s="5"/>
      <c r="E302" s="5"/>
      <c r="F302" s="5" t="b">
        <v>1</v>
      </c>
      <c r="G302" s="5"/>
      <c r="H302" s="5"/>
      <c r="I302" s="5"/>
      <c r="J302" s="5"/>
      <c r="K302" s="5"/>
      <c r="M302" t="e">
        <f>+VLOOKUP(A302,factors_list!$A:$J,3,FALSE)</f>
        <v>#N/A</v>
      </c>
      <c r="N302" t="e">
        <f>+VLOOKUP(A302,factors_list!$A:$J,4,FALSE)</f>
        <v>#N/A</v>
      </c>
      <c r="O302" t="e">
        <f>+VLOOKUP(A302,factors_list!$A:$J,5,FALSE)</f>
        <v>#N/A</v>
      </c>
      <c r="P302" t="e">
        <f>+VLOOKUP(A302,factors_list!$A:$J,6,FALSE)</f>
        <v>#N/A</v>
      </c>
      <c r="Q302" t="e">
        <f>+VLOOKUP(A302,factors_list!$A:$J,7,FALSE)</f>
        <v>#N/A</v>
      </c>
      <c r="R302" t="e">
        <f>+VLOOKUP(A302,factors_list!$A:$J,9,FALSE)</f>
        <v>#N/A</v>
      </c>
      <c r="S302" t="e">
        <f>+VLOOKUP(A302,factors_list!$A:$J,10,FALSE)</f>
        <v>#N/A</v>
      </c>
    </row>
    <row r="303" spans="1:19" hidden="1" x14ac:dyDescent="0.35">
      <c r="A303" s="8" t="s">
        <v>690</v>
      </c>
      <c r="B303" s="8" t="s">
        <v>2099</v>
      </c>
      <c r="C303" s="8"/>
      <c r="D303" s="8"/>
      <c r="E303" s="8" t="s">
        <v>2103</v>
      </c>
      <c r="F303" s="8"/>
      <c r="G303" s="8" t="s">
        <v>2247</v>
      </c>
      <c r="H303" s="8"/>
      <c r="I303" s="8"/>
      <c r="J303" s="8"/>
      <c r="K303" s="8"/>
      <c r="M303" t="e">
        <f>+VLOOKUP(A303,factors_list!$A:$J,3,FALSE)</f>
        <v>#N/A</v>
      </c>
      <c r="N303" t="e">
        <f>+VLOOKUP(A303,factors_list!$A:$J,4,FALSE)</f>
        <v>#N/A</v>
      </c>
      <c r="O303" t="e">
        <f>+VLOOKUP(A303,factors_list!$A:$J,5,FALSE)</f>
        <v>#N/A</v>
      </c>
      <c r="P303" t="e">
        <f>+VLOOKUP(A303,factors_list!$A:$J,6,FALSE)</f>
        <v>#N/A</v>
      </c>
      <c r="Q303" t="e">
        <f>+VLOOKUP(A303,factors_list!$A:$J,7,FALSE)</f>
        <v>#N/A</v>
      </c>
      <c r="R303" t="e">
        <f>+VLOOKUP(A303,factors_list!$A:$J,9,FALSE)</f>
        <v>#N/A</v>
      </c>
      <c r="S303" t="e">
        <f>+VLOOKUP(A303,factors_list!$A:$J,10,FALSE)</f>
        <v>#N/A</v>
      </c>
    </row>
    <row r="304" spans="1:19" x14ac:dyDescent="0.35">
      <c r="A304" s="5" t="s">
        <v>691</v>
      </c>
      <c r="B304" s="5" t="s">
        <v>2248</v>
      </c>
      <c r="C304" s="5" t="s">
        <v>692</v>
      </c>
      <c r="D304" s="8" t="s">
        <v>2249</v>
      </c>
      <c r="E304" s="8"/>
      <c r="F304" s="8" t="b">
        <v>0</v>
      </c>
      <c r="G304" s="8"/>
      <c r="H304" s="8"/>
      <c r="I304" s="8"/>
      <c r="J304" s="8"/>
      <c r="K304" s="8"/>
      <c r="M304" t="e">
        <f>+VLOOKUP(A304,factors_list!$A:$J,3,FALSE)</f>
        <v>#N/A</v>
      </c>
      <c r="N304" t="e">
        <f>+VLOOKUP(A304,factors_list!$A:$J,4,FALSE)</f>
        <v>#N/A</v>
      </c>
      <c r="O304" t="e">
        <f>+VLOOKUP(A304,factors_list!$A:$J,5,FALSE)</f>
        <v>#N/A</v>
      </c>
      <c r="P304" t="e">
        <f>+VLOOKUP(A304,factors_list!$A:$J,6,FALSE)</f>
        <v>#N/A</v>
      </c>
      <c r="Q304" t="e">
        <f>+VLOOKUP(A304,factors_list!$A:$J,7,FALSE)</f>
        <v>#N/A</v>
      </c>
      <c r="R304" t="e">
        <f>+VLOOKUP(A304,factors_list!$A:$J,9,FALSE)</f>
        <v>#N/A</v>
      </c>
      <c r="S304" t="e">
        <f>+VLOOKUP(A304,factors_list!$A:$J,10,FALSE)</f>
        <v>#N/A</v>
      </c>
    </row>
    <row r="305" spans="1:19" x14ac:dyDescent="0.35">
      <c r="A305" s="5" t="s">
        <v>693</v>
      </c>
      <c r="B305" s="5" t="s">
        <v>2104</v>
      </c>
      <c r="C305" s="5" t="s">
        <v>692</v>
      </c>
      <c r="D305" s="8"/>
      <c r="E305" s="8"/>
      <c r="F305" s="8" t="b">
        <v>1</v>
      </c>
      <c r="G305" s="8" t="s">
        <v>2250</v>
      </c>
      <c r="H305" s="8"/>
      <c r="I305" s="8"/>
      <c r="J305" s="8"/>
      <c r="K305" s="8"/>
      <c r="M305" t="e">
        <f>+VLOOKUP(A305,factors_list!$A:$J,3,FALSE)</f>
        <v>#N/A</v>
      </c>
      <c r="N305" t="e">
        <f>+VLOOKUP(A305,factors_list!$A:$J,4,FALSE)</f>
        <v>#N/A</v>
      </c>
      <c r="O305" t="e">
        <f>+VLOOKUP(A305,factors_list!$A:$J,5,FALSE)</f>
        <v>#N/A</v>
      </c>
      <c r="P305" t="e">
        <f>+VLOOKUP(A305,factors_list!$A:$J,6,FALSE)</f>
        <v>#N/A</v>
      </c>
      <c r="Q305" t="e">
        <f>+VLOOKUP(A305,factors_list!$A:$J,7,FALSE)</f>
        <v>#N/A</v>
      </c>
      <c r="R305" t="e">
        <f>+VLOOKUP(A305,factors_list!$A:$J,9,FALSE)</f>
        <v>#N/A</v>
      </c>
      <c r="S305" t="e">
        <f>+VLOOKUP(A305,factors_list!$A:$J,10,FALSE)</f>
        <v>#N/A</v>
      </c>
    </row>
    <row r="306" spans="1:19" hidden="1" x14ac:dyDescent="0.35">
      <c r="A306" s="8" t="s">
        <v>694</v>
      </c>
      <c r="B306" s="8" t="s">
        <v>2108</v>
      </c>
      <c r="C306" s="8"/>
      <c r="D306" s="8"/>
      <c r="E306" s="8"/>
      <c r="F306" s="8"/>
      <c r="G306" s="8"/>
      <c r="H306" s="8"/>
      <c r="I306" s="8"/>
      <c r="J306" s="8"/>
      <c r="K306" s="8"/>
      <c r="M306" t="e">
        <f>+VLOOKUP(A306,factors_list!$A:$J,3,FALSE)</f>
        <v>#N/A</v>
      </c>
      <c r="N306" t="e">
        <f>+VLOOKUP(A306,factors_list!$A:$J,4,FALSE)</f>
        <v>#N/A</v>
      </c>
      <c r="O306" t="e">
        <f>+VLOOKUP(A306,factors_list!$A:$J,5,FALSE)</f>
        <v>#N/A</v>
      </c>
      <c r="P306" t="e">
        <f>+VLOOKUP(A306,factors_list!$A:$J,6,FALSE)</f>
        <v>#N/A</v>
      </c>
      <c r="Q306" t="e">
        <f>+VLOOKUP(A306,factors_list!$A:$J,7,FALSE)</f>
        <v>#N/A</v>
      </c>
      <c r="R306" t="e">
        <f>+VLOOKUP(A306,factors_list!$A:$J,9,FALSE)</f>
        <v>#N/A</v>
      </c>
      <c r="S306" t="e">
        <f>+VLOOKUP(A306,factors_list!$A:$J,10,FALSE)</f>
        <v>#N/A</v>
      </c>
    </row>
    <row r="307" spans="1:19" hidden="1" x14ac:dyDescent="0.35">
      <c r="A307" s="8" t="s">
        <v>695</v>
      </c>
      <c r="B307" s="8" t="s">
        <v>2099</v>
      </c>
      <c r="C307" s="8"/>
      <c r="D307" s="8"/>
      <c r="E307" s="8" t="s">
        <v>2103</v>
      </c>
      <c r="F307" s="8" t="b">
        <v>0</v>
      </c>
      <c r="G307" s="8" t="s">
        <v>2251</v>
      </c>
      <c r="H307" s="8"/>
      <c r="I307" s="8"/>
      <c r="J307" s="8"/>
      <c r="K307" s="8"/>
      <c r="M307" t="e">
        <f>+VLOOKUP(A307,factors_list!$A:$J,3,FALSE)</f>
        <v>#N/A</v>
      </c>
      <c r="N307" t="e">
        <f>+VLOOKUP(A307,factors_list!$A:$J,4,FALSE)</f>
        <v>#N/A</v>
      </c>
      <c r="O307" t="e">
        <f>+VLOOKUP(A307,factors_list!$A:$J,5,FALSE)</f>
        <v>#N/A</v>
      </c>
      <c r="P307" t="e">
        <f>+VLOOKUP(A307,factors_list!$A:$J,6,FALSE)</f>
        <v>#N/A</v>
      </c>
      <c r="Q307" t="e">
        <f>+VLOOKUP(A307,factors_list!$A:$J,7,FALSE)</f>
        <v>#N/A</v>
      </c>
      <c r="R307" t="e">
        <f>+VLOOKUP(A307,factors_list!$A:$J,9,FALSE)</f>
        <v>#N/A</v>
      </c>
      <c r="S307" t="e">
        <f>+VLOOKUP(A307,factors_list!$A:$J,10,FALSE)</f>
        <v>#N/A</v>
      </c>
    </row>
    <row r="308" spans="1:19" x14ac:dyDescent="0.35">
      <c r="A308" s="5" t="s">
        <v>696</v>
      </c>
      <c r="B308" s="5" t="s">
        <v>2252</v>
      </c>
      <c r="C308" s="5" t="s">
        <v>697</v>
      </c>
      <c r="D308" s="8" t="s">
        <v>2253</v>
      </c>
      <c r="E308" s="8"/>
      <c r="F308" s="8" t="b">
        <v>1</v>
      </c>
      <c r="G308" s="8"/>
      <c r="H308" s="8"/>
      <c r="I308" s="8"/>
      <c r="J308" s="8"/>
      <c r="K308" s="8"/>
      <c r="M308" t="e">
        <f>+VLOOKUP(A308,factors_list!$A:$J,3,FALSE)</f>
        <v>#N/A</v>
      </c>
      <c r="N308" t="e">
        <f>+VLOOKUP(A308,factors_list!$A:$J,4,FALSE)</f>
        <v>#N/A</v>
      </c>
      <c r="O308" t="e">
        <f>+VLOOKUP(A308,factors_list!$A:$J,5,FALSE)</f>
        <v>#N/A</v>
      </c>
      <c r="P308" t="e">
        <f>+VLOOKUP(A308,factors_list!$A:$J,6,FALSE)</f>
        <v>#N/A</v>
      </c>
      <c r="Q308" t="e">
        <f>+VLOOKUP(A308,factors_list!$A:$J,7,FALSE)</f>
        <v>#N/A</v>
      </c>
      <c r="R308" t="e">
        <f>+VLOOKUP(A308,factors_list!$A:$J,9,FALSE)</f>
        <v>#N/A</v>
      </c>
      <c r="S308" t="e">
        <f>+VLOOKUP(A308,factors_list!$A:$J,10,FALSE)</f>
        <v>#N/A</v>
      </c>
    </row>
    <row r="309" spans="1:19" x14ac:dyDescent="0.35">
      <c r="A309" s="5" t="s">
        <v>698</v>
      </c>
      <c r="B309" s="5" t="s">
        <v>2104</v>
      </c>
      <c r="C309" s="5" t="s">
        <v>697</v>
      </c>
      <c r="D309" s="8"/>
      <c r="E309" s="8"/>
      <c r="F309" s="8" t="b">
        <v>1</v>
      </c>
      <c r="G309" s="8" t="s">
        <v>2254</v>
      </c>
      <c r="H309" s="8"/>
      <c r="I309" s="8"/>
      <c r="J309" s="8"/>
      <c r="K309" s="8"/>
      <c r="M309" t="e">
        <f>+VLOOKUP(A309,factors_list!$A:$J,3,FALSE)</f>
        <v>#N/A</v>
      </c>
      <c r="N309" t="e">
        <f>+VLOOKUP(A309,factors_list!$A:$J,4,FALSE)</f>
        <v>#N/A</v>
      </c>
      <c r="O309" t="e">
        <f>+VLOOKUP(A309,factors_list!$A:$J,5,FALSE)</f>
        <v>#N/A</v>
      </c>
      <c r="P309" t="e">
        <f>+VLOOKUP(A309,factors_list!$A:$J,6,FALSE)</f>
        <v>#N/A</v>
      </c>
      <c r="Q309" t="e">
        <f>+VLOOKUP(A309,factors_list!$A:$J,7,FALSE)</f>
        <v>#N/A</v>
      </c>
      <c r="R309" t="e">
        <f>+VLOOKUP(A309,factors_list!$A:$J,9,FALSE)</f>
        <v>#N/A</v>
      </c>
      <c r="S309" t="e">
        <f>+VLOOKUP(A309,factors_list!$A:$J,10,FALSE)</f>
        <v>#N/A</v>
      </c>
    </row>
    <row r="310" spans="1:19" hidden="1" x14ac:dyDescent="0.35">
      <c r="A310" s="8" t="s">
        <v>699</v>
      </c>
      <c r="B310" s="8" t="s">
        <v>2108</v>
      </c>
      <c r="C310" s="8"/>
      <c r="D310" s="8"/>
      <c r="E310" s="8"/>
      <c r="F310" s="8"/>
      <c r="G310" s="8"/>
      <c r="H310" s="8"/>
      <c r="I310" s="8"/>
      <c r="J310" s="8"/>
      <c r="K310" s="8"/>
      <c r="M310" t="e">
        <f>+VLOOKUP(A310,factors_list!$A:$J,3,FALSE)</f>
        <v>#N/A</v>
      </c>
      <c r="N310" t="e">
        <f>+VLOOKUP(A310,factors_list!$A:$J,4,FALSE)</f>
        <v>#N/A</v>
      </c>
      <c r="O310" t="e">
        <f>+VLOOKUP(A310,factors_list!$A:$J,5,FALSE)</f>
        <v>#N/A</v>
      </c>
      <c r="P310" t="e">
        <f>+VLOOKUP(A310,factors_list!$A:$J,6,FALSE)</f>
        <v>#N/A</v>
      </c>
      <c r="Q310" t="e">
        <f>+VLOOKUP(A310,factors_list!$A:$J,7,FALSE)</f>
        <v>#N/A</v>
      </c>
      <c r="R310" t="e">
        <f>+VLOOKUP(A310,factors_list!$A:$J,9,FALSE)</f>
        <v>#N/A</v>
      </c>
      <c r="S310" t="e">
        <f>+VLOOKUP(A310,factors_list!$A:$J,10,FALSE)</f>
        <v>#N/A</v>
      </c>
    </row>
    <row r="311" spans="1:19" hidden="1" x14ac:dyDescent="0.35">
      <c r="A311" s="8" t="s">
        <v>700</v>
      </c>
      <c r="B311" s="8" t="s">
        <v>2099</v>
      </c>
      <c r="C311" s="8" t="s">
        <v>701</v>
      </c>
      <c r="D311" s="8"/>
      <c r="E311" s="8"/>
      <c r="F311" s="8"/>
      <c r="G311" s="8"/>
      <c r="H311" s="8"/>
      <c r="I311" s="8"/>
      <c r="J311" s="8"/>
      <c r="K311" s="8"/>
      <c r="M311" t="e">
        <f>+VLOOKUP(A311,factors_list!$A:$J,3,FALSE)</f>
        <v>#N/A</v>
      </c>
      <c r="N311" t="e">
        <f>+VLOOKUP(A311,factors_list!$A:$J,4,FALSE)</f>
        <v>#N/A</v>
      </c>
      <c r="O311" t="e">
        <f>+VLOOKUP(A311,factors_list!$A:$J,5,FALSE)</f>
        <v>#N/A</v>
      </c>
      <c r="P311" t="e">
        <f>+VLOOKUP(A311,factors_list!$A:$J,6,FALSE)</f>
        <v>#N/A</v>
      </c>
      <c r="Q311" t="e">
        <f>+VLOOKUP(A311,factors_list!$A:$J,7,FALSE)</f>
        <v>#N/A</v>
      </c>
      <c r="R311" t="e">
        <f>+VLOOKUP(A311,factors_list!$A:$J,9,FALSE)</f>
        <v>#N/A</v>
      </c>
      <c r="S311" t="e">
        <f>+VLOOKUP(A311,factors_list!$A:$J,10,FALSE)</f>
        <v>#N/A</v>
      </c>
    </row>
    <row r="312" spans="1:19" x14ac:dyDescent="0.35">
      <c r="A312" s="5" t="s">
        <v>702</v>
      </c>
      <c r="B312" s="5" t="s">
        <v>2255</v>
      </c>
      <c r="C312" s="5" t="s">
        <v>703</v>
      </c>
      <c r="D312" s="8"/>
      <c r="E312" s="8"/>
      <c r="F312" s="8" t="b">
        <v>1</v>
      </c>
      <c r="G312" s="8" t="s">
        <v>2247</v>
      </c>
      <c r="H312" s="8"/>
      <c r="I312" s="8"/>
      <c r="J312" s="8"/>
      <c r="K312" s="8"/>
      <c r="M312" t="e">
        <f>+VLOOKUP(A312,factors_list!$A:$J,3,FALSE)</f>
        <v>#N/A</v>
      </c>
      <c r="N312" t="e">
        <f>+VLOOKUP(A312,factors_list!$A:$J,4,FALSE)</f>
        <v>#N/A</v>
      </c>
      <c r="O312" t="e">
        <f>+VLOOKUP(A312,factors_list!$A:$J,5,FALSE)</f>
        <v>#N/A</v>
      </c>
      <c r="P312" t="e">
        <f>+VLOOKUP(A312,factors_list!$A:$J,6,FALSE)</f>
        <v>#N/A</v>
      </c>
      <c r="Q312" t="e">
        <f>+VLOOKUP(A312,factors_list!$A:$J,7,FALSE)</f>
        <v>#N/A</v>
      </c>
      <c r="R312" t="e">
        <f>+VLOOKUP(A312,factors_list!$A:$J,9,FALSE)</f>
        <v>#N/A</v>
      </c>
      <c r="S312" t="e">
        <f>+VLOOKUP(A312,factors_list!$A:$J,10,FALSE)</f>
        <v>#N/A</v>
      </c>
    </row>
    <row r="313" spans="1:19" x14ac:dyDescent="0.35">
      <c r="A313" s="5" t="s">
        <v>704</v>
      </c>
      <c r="B313" s="5" t="s">
        <v>2256</v>
      </c>
      <c r="C313" s="5" t="s">
        <v>705</v>
      </c>
      <c r="D313" s="8" t="s">
        <v>2188</v>
      </c>
      <c r="E313" s="8"/>
      <c r="F313" s="8" t="b">
        <v>1</v>
      </c>
      <c r="G313" s="8" t="s">
        <v>2257</v>
      </c>
      <c r="H313" s="8"/>
      <c r="I313" s="8"/>
      <c r="J313" s="8"/>
      <c r="K313" s="8"/>
      <c r="M313" t="e">
        <f>+VLOOKUP(A313,factors_list!$A:$J,3,FALSE)</f>
        <v>#N/A</v>
      </c>
      <c r="N313" t="e">
        <f>+VLOOKUP(A313,factors_list!$A:$J,4,FALSE)</f>
        <v>#N/A</v>
      </c>
      <c r="O313" t="e">
        <f>+VLOOKUP(A313,factors_list!$A:$J,5,FALSE)</f>
        <v>#N/A</v>
      </c>
      <c r="P313" t="e">
        <f>+VLOOKUP(A313,factors_list!$A:$J,6,FALSE)</f>
        <v>#N/A</v>
      </c>
      <c r="Q313" t="e">
        <f>+VLOOKUP(A313,factors_list!$A:$J,7,FALSE)</f>
        <v>#N/A</v>
      </c>
      <c r="R313" t="e">
        <f>+VLOOKUP(A313,factors_list!$A:$J,9,FALSE)</f>
        <v>#N/A</v>
      </c>
      <c r="S313" t="e">
        <f>+VLOOKUP(A313,factors_list!$A:$J,10,FALSE)</f>
        <v>#N/A</v>
      </c>
    </row>
    <row r="314" spans="1:19" hidden="1" x14ac:dyDescent="0.35">
      <c r="A314" s="8"/>
      <c r="B314" s="8" t="s">
        <v>2108</v>
      </c>
      <c r="C314" s="8"/>
      <c r="D314" s="8"/>
      <c r="E314" s="8"/>
      <c r="F314" s="8"/>
      <c r="G314" s="8"/>
      <c r="H314" s="8"/>
      <c r="I314" s="8"/>
      <c r="J314" s="8"/>
      <c r="K314" s="8"/>
      <c r="M314" t="e">
        <f>+VLOOKUP(A314,factors_list!$A:$J,3,FALSE)</f>
        <v>#N/A</v>
      </c>
      <c r="N314" t="e">
        <f>+VLOOKUP(A314,factors_list!$A:$J,4,FALSE)</f>
        <v>#N/A</v>
      </c>
      <c r="O314" t="e">
        <f>+VLOOKUP(A314,factors_list!$A:$J,5,FALSE)</f>
        <v>#N/A</v>
      </c>
      <c r="P314" t="e">
        <f>+VLOOKUP(A314,factors_list!$A:$J,6,FALSE)</f>
        <v>#N/A</v>
      </c>
      <c r="Q314" t="e">
        <f>+VLOOKUP(A314,factors_list!$A:$J,7,FALSE)</f>
        <v>#N/A</v>
      </c>
      <c r="R314" t="e">
        <f>+VLOOKUP(A314,factors_list!$A:$J,9,FALSE)</f>
        <v>#N/A</v>
      </c>
      <c r="S314" t="e">
        <f>+VLOOKUP(A314,factors_list!$A:$J,10,FALSE)</f>
        <v>#N/A</v>
      </c>
    </row>
    <row r="315" spans="1:19" hidden="1" x14ac:dyDescent="0.35">
      <c r="A315" s="8" t="s">
        <v>706</v>
      </c>
      <c r="B315" s="8" t="s">
        <v>2108</v>
      </c>
      <c r="C315" s="8"/>
      <c r="D315" s="8"/>
      <c r="E315" s="8"/>
      <c r="F315" s="8"/>
      <c r="G315" s="8"/>
      <c r="H315" s="8"/>
      <c r="I315" s="8"/>
      <c r="J315" s="8"/>
      <c r="K315" s="8"/>
      <c r="M315" t="e">
        <f>+VLOOKUP(A315,factors_list!$A:$J,3,FALSE)</f>
        <v>#N/A</v>
      </c>
      <c r="N315" t="e">
        <f>+VLOOKUP(A315,factors_list!$A:$J,4,FALSE)</f>
        <v>#N/A</v>
      </c>
      <c r="O315" t="e">
        <f>+VLOOKUP(A315,factors_list!$A:$J,5,FALSE)</f>
        <v>#N/A</v>
      </c>
      <c r="P315" t="e">
        <f>+VLOOKUP(A315,factors_list!$A:$J,6,FALSE)</f>
        <v>#N/A</v>
      </c>
      <c r="Q315" t="e">
        <f>+VLOOKUP(A315,factors_list!$A:$J,7,FALSE)</f>
        <v>#N/A</v>
      </c>
      <c r="R315" t="e">
        <f>+VLOOKUP(A315,factors_list!$A:$J,9,FALSE)</f>
        <v>#N/A</v>
      </c>
      <c r="S315" t="e">
        <f>+VLOOKUP(A315,factors_list!$A:$J,10,FALSE)</f>
        <v>#N/A</v>
      </c>
    </row>
    <row r="316" spans="1:19" hidden="1" x14ac:dyDescent="0.35">
      <c r="A316" s="5" t="s">
        <v>707</v>
      </c>
      <c r="B316" s="5" t="s">
        <v>2099</v>
      </c>
      <c r="C316" s="5" t="s">
        <v>708</v>
      </c>
      <c r="D316" s="5"/>
      <c r="E316" s="5"/>
      <c r="F316" s="5" t="b">
        <v>1</v>
      </c>
      <c r="G316" s="5" t="s">
        <v>2118</v>
      </c>
      <c r="H316" s="5"/>
      <c r="I316" s="5"/>
      <c r="J316" s="5"/>
      <c r="K316" s="5"/>
      <c r="M316" t="e">
        <f>+VLOOKUP(A316,factors_list!$A:$J,3,FALSE)</f>
        <v>#N/A</v>
      </c>
      <c r="N316" t="e">
        <f>+VLOOKUP(A316,factors_list!$A:$J,4,FALSE)</f>
        <v>#N/A</v>
      </c>
      <c r="O316" t="e">
        <f>+VLOOKUP(A316,factors_list!$A:$J,5,FALSE)</f>
        <v>#N/A</v>
      </c>
      <c r="P316" t="e">
        <f>+VLOOKUP(A316,factors_list!$A:$J,6,FALSE)</f>
        <v>#N/A</v>
      </c>
      <c r="Q316" t="e">
        <f>+VLOOKUP(A316,factors_list!$A:$J,7,FALSE)</f>
        <v>#N/A</v>
      </c>
      <c r="R316" t="e">
        <f>+VLOOKUP(A316,factors_list!$A:$J,9,FALSE)</f>
        <v>#N/A</v>
      </c>
      <c r="S316" t="e">
        <f>+VLOOKUP(A316,factors_list!$A:$J,10,FALSE)</f>
        <v>#N/A</v>
      </c>
    </row>
    <row r="317" spans="1:19" hidden="1" x14ac:dyDescent="0.35">
      <c r="A317" s="5" t="s">
        <v>709</v>
      </c>
      <c r="B317" s="5" t="s">
        <v>2099</v>
      </c>
      <c r="C317" s="5"/>
      <c r="D317" s="5"/>
      <c r="E317" s="5" t="s">
        <v>2103</v>
      </c>
      <c r="F317" s="5"/>
      <c r="G317" s="5"/>
      <c r="H317" s="5"/>
      <c r="I317" s="5"/>
      <c r="J317" s="5"/>
      <c r="K317" s="5"/>
      <c r="M317" t="e">
        <f>+VLOOKUP(A317,factors_list!$A:$J,3,FALSE)</f>
        <v>#N/A</v>
      </c>
      <c r="N317" t="e">
        <f>+VLOOKUP(A317,factors_list!$A:$J,4,FALSE)</f>
        <v>#N/A</v>
      </c>
      <c r="O317" t="e">
        <f>+VLOOKUP(A317,factors_list!$A:$J,5,FALSE)</f>
        <v>#N/A</v>
      </c>
      <c r="P317" t="e">
        <f>+VLOOKUP(A317,factors_list!$A:$J,6,FALSE)</f>
        <v>#N/A</v>
      </c>
      <c r="Q317" t="e">
        <f>+VLOOKUP(A317,factors_list!$A:$J,7,FALSE)</f>
        <v>#N/A</v>
      </c>
      <c r="R317" t="e">
        <f>+VLOOKUP(A317,factors_list!$A:$J,9,FALSE)</f>
        <v>#N/A</v>
      </c>
      <c r="S317" t="e">
        <f>+VLOOKUP(A317,factors_list!$A:$J,10,FALSE)</f>
        <v>#N/A</v>
      </c>
    </row>
    <row r="318" spans="1:19" hidden="1" x14ac:dyDescent="0.35">
      <c r="A318" s="5" t="s">
        <v>710</v>
      </c>
      <c r="B318" s="5" t="s">
        <v>2107</v>
      </c>
      <c r="C318" s="5" t="s">
        <v>711</v>
      </c>
      <c r="D318" s="5"/>
      <c r="E318" s="5" t="s">
        <v>2219</v>
      </c>
      <c r="F318" s="5" t="b">
        <v>0</v>
      </c>
      <c r="G318" s="5"/>
      <c r="H318" s="5"/>
      <c r="I318" s="5"/>
      <c r="J318" s="5"/>
      <c r="K318" s="5"/>
      <c r="M318" t="e">
        <f>+VLOOKUP(A318,factors_list!$A:$J,3,FALSE)</f>
        <v>#N/A</v>
      </c>
      <c r="N318" t="e">
        <f>+VLOOKUP(A318,factors_list!$A:$J,4,FALSE)</f>
        <v>#N/A</v>
      </c>
      <c r="O318" t="e">
        <f>+VLOOKUP(A318,factors_list!$A:$J,5,FALSE)</f>
        <v>#N/A</v>
      </c>
      <c r="P318" t="e">
        <f>+VLOOKUP(A318,factors_list!$A:$J,6,FALSE)</f>
        <v>#N/A</v>
      </c>
      <c r="Q318" t="e">
        <f>+VLOOKUP(A318,factors_list!$A:$J,7,FALSE)</f>
        <v>#N/A</v>
      </c>
      <c r="R318" t="e">
        <f>+VLOOKUP(A318,factors_list!$A:$J,9,FALSE)</f>
        <v>#N/A</v>
      </c>
      <c r="S318" t="e">
        <f>+VLOOKUP(A318,factors_list!$A:$J,10,FALSE)</f>
        <v>#N/A</v>
      </c>
    </row>
    <row r="319" spans="1:19" x14ac:dyDescent="0.35">
      <c r="A319" s="5" t="s">
        <v>712</v>
      </c>
      <c r="B319" s="5" t="s">
        <v>2258</v>
      </c>
      <c r="C319" s="5" t="s">
        <v>713</v>
      </c>
      <c r="D319" s="5" t="s">
        <v>805</v>
      </c>
      <c r="E319" s="5" t="s">
        <v>2219</v>
      </c>
      <c r="F319" s="5" t="b">
        <v>0</v>
      </c>
      <c r="G319" s="5"/>
      <c r="H319" s="5"/>
      <c r="I319" s="5"/>
      <c r="J319" s="5"/>
      <c r="K319" s="5"/>
      <c r="M319" t="e">
        <f>+VLOOKUP(A319,factors_list!$A:$J,3,FALSE)</f>
        <v>#N/A</v>
      </c>
      <c r="N319" t="e">
        <f>+VLOOKUP(A319,factors_list!$A:$J,4,FALSE)</f>
        <v>#N/A</v>
      </c>
      <c r="O319" t="e">
        <f>+VLOOKUP(A319,factors_list!$A:$J,5,FALSE)</f>
        <v>#N/A</v>
      </c>
      <c r="P319" t="e">
        <f>+VLOOKUP(A319,factors_list!$A:$J,6,FALSE)</f>
        <v>#N/A</v>
      </c>
      <c r="Q319" t="e">
        <f>+VLOOKUP(A319,factors_list!$A:$J,7,FALSE)</f>
        <v>#N/A</v>
      </c>
      <c r="R319" t="e">
        <f>+VLOOKUP(A319,factors_list!$A:$J,9,FALSE)</f>
        <v>#N/A</v>
      </c>
      <c r="S319" t="e">
        <f>+VLOOKUP(A319,factors_list!$A:$J,10,FALSE)</f>
        <v>#N/A</v>
      </c>
    </row>
    <row r="320" spans="1:19" x14ac:dyDescent="0.35">
      <c r="A320" s="5" t="s">
        <v>714</v>
      </c>
      <c r="B320" s="5" t="s">
        <v>2258</v>
      </c>
      <c r="C320" s="5" t="s">
        <v>715</v>
      </c>
      <c r="D320" s="5"/>
      <c r="E320" s="5" t="s">
        <v>2220</v>
      </c>
      <c r="F320" s="5" t="b">
        <v>1</v>
      </c>
      <c r="G320" s="5"/>
      <c r="H320" s="5"/>
      <c r="I320" s="5"/>
      <c r="J320" s="5"/>
      <c r="K320" s="5"/>
      <c r="M320" t="e">
        <f>+VLOOKUP(A320,factors_list!$A:$J,3,FALSE)</f>
        <v>#N/A</v>
      </c>
      <c r="N320" t="e">
        <f>+VLOOKUP(A320,factors_list!$A:$J,4,FALSE)</f>
        <v>#N/A</v>
      </c>
      <c r="O320" t="e">
        <f>+VLOOKUP(A320,factors_list!$A:$J,5,FALSE)</f>
        <v>#N/A</v>
      </c>
      <c r="P320" t="e">
        <f>+VLOOKUP(A320,factors_list!$A:$J,6,FALSE)</f>
        <v>#N/A</v>
      </c>
      <c r="Q320" t="e">
        <f>+VLOOKUP(A320,factors_list!$A:$J,7,FALSE)</f>
        <v>#N/A</v>
      </c>
      <c r="R320" t="e">
        <f>+VLOOKUP(A320,factors_list!$A:$J,9,FALSE)</f>
        <v>#N/A</v>
      </c>
      <c r="S320" t="e">
        <f>+VLOOKUP(A320,factors_list!$A:$J,10,FALSE)</f>
        <v>#N/A</v>
      </c>
    </row>
    <row r="321" spans="1:19" x14ac:dyDescent="0.35">
      <c r="A321" s="5" t="s">
        <v>716</v>
      </c>
      <c r="B321" s="5" t="s">
        <v>2258</v>
      </c>
      <c r="C321" s="5" t="s">
        <v>717</v>
      </c>
      <c r="D321" s="5"/>
      <c r="E321" s="5" t="s">
        <v>2220</v>
      </c>
      <c r="F321" s="5" t="b">
        <v>1</v>
      </c>
      <c r="G321" s="5"/>
      <c r="H321" s="5"/>
      <c r="I321" s="5"/>
      <c r="J321" s="5"/>
      <c r="K321" s="5"/>
      <c r="M321" t="e">
        <f>+VLOOKUP(A321,factors_list!$A:$J,3,FALSE)</f>
        <v>#N/A</v>
      </c>
      <c r="N321" t="e">
        <f>+VLOOKUP(A321,factors_list!$A:$J,4,FALSE)</f>
        <v>#N/A</v>
      </c>
      <c r="O321" t="e">
        <f>+VLOOKUP(A321,factors_list!$A:$J,5,FALSE)</f>
        <v>#N/A</v>
      </c>
      <c r="P321" t="e">
        <f>+VLOOKUP(A321,factors_list!$A:$J,6,FALSE)</f>
        <v>#N/A</v>
      </c>
      <c r="Q321" t="e">
        <f>+VLOOKUP(A321,factors_list!$A:$J,7,FALSE)</f>
        <v>#N/A</v>
      </c>
      <c r="R321" t="e">
        <f>+VLOOKUP(A321,factors_list!$A:$J,9,FALSE)</f>
        <v>#N/A</v>
      </c>
      <c r="S321" t="e">
        <f>+VLOOKUP(A321,factors_list!$A:$J,10,FALSE)</f>
        <v>#N/A</v>
      </c>
    </row>
    <row r="322" spans="1:19" x14ac:dyDescent="0.35">
      <c r="A322" s="5" t="s">
        <v>718</v>
      </c>
      <c r="B322" s="5" t="s">
        <v>2258</v>
      </c>
      <c r="C322" s="5" t="s">
        <v>719</v>
      </c>
      <c r="D322" s="5"/>
      <c r="E322" s="5" t="s">
        <v>2220</v>
      </c>
      <c r="F322" s="5" t="b">
        <v>1</v>
      </c>
      <c r="G322" s="5"/>
      <c r="H322" s="5"/>
      <c r="I322" s="5"/>
      <c r="J322" s="5"/>
      <c r="K322" s="5"/>
      <c r="M322" t="e">
        <f>+VLOOKUP(A322,factors_list!$A:$J,3,FALSE)</f>
        <v>#N/A</v>
      </c>
      <c r="N322" t="e">
        <f>+VLOOKUP(A322,factors_list!$A:$J,4,FALSE)</f>
        <v>#N/A</v>
      </c>
      <c r="O322" t="e">
        <f>+VLOOKUP(A322,factors_list!$A:$J,5,FALSE)</f>
        <v>#N/A</v>
      </c>
      <c r="P322" t="e">
        <f>+VLOOKUP(A322,factors_list!$A:$J,6,FALSE)</f>
        <v>#N/A</v>
      </c>
      <c r="Q322" t="e">
        <f>+VLOOKUP(A322,factors_list!$A:$J,7,FALSE)</f>
        <v>#N/A</v>
      </c>
      <c r="R322" t="e">
        <f>+VLOOKUP(A322,factors_list!$A:$J,9,FALSE)</f>
        <v>#N/A</v>
      </c>
      <c r="S322" t="e">
        <f>+VLOOKUP(A322,factors_list!$A:$J,10,FALSE)</f>
        <v>#N/A</v>
      </c>
    </row>
    <row r="323" spans="1:19" x14ac:dyDescent="0.35">
      <c r="A323" s="5" t="s">
        <v>720</v>
      </c>
      <c r="B323" s="5" t="s">
        <v>2258</v>
      </c>
      <c r="C323" s="5" t="s">
        <v>721</v>
      </c>
      <c r="D323" s="5"/>
      <c r="E323" s="5" t="s">
        <v>2220</v>
      </c>
      <c r="F323" s="5" t="b">
        <v>1</v>
      </c>
      <c r="G323" s="5"/>
      <c r="H323" s="5"/>
      <c r="I323" s="5"/>
      <c r="J323" s="5"/>
      <c r="K323" s="5"/>
      <c r="M323" t="e">
        <f>+VLOOKUP(A323,factors_list!$A:$J,3,FALSE)</f>
        <v>#N/A</v>
      </c>
      <c r="N323" t="e">
        <f>+VLOOKUP(A323,factors_list!$A:$J,4,FALSE)</f>
        <v>#N/A</v>
      </c>
      <c r="O323" t="e">
        <f>+VLOOKUP(A323,factors_list!$A:$J,5,FALSE)</f>
        <v>#N/A</v>
      </c>
      <c r="P323" t="e">
        <f>+VLOOKUP(A323,factors_list!$A:$J,6,FALSE)</f>
        <v>#N/A</v>
      </c>
      <c r="Q323" t="e">
        <f>+VLOOKUP(A323,factors_list!$A:$J,7,FALSE)</f>
        <v>#N/A</v>
      </c>
      <c r="R323" t="e">
        <f>+VLOOKUP(A323,factors_list!$A:$J,9,FALSE)</f>
        <v>#N/A</v>
      </c>
      <c r="S323" t="e">
        <f>+VLOOKUP(A323,factors_list!$A:$J,10,FALSE)</f>
        <v>#N/A</v>
      </c>
    </row>
    <row r="324" spans="1:19" x14ac:dyDescent="0.35">
      <c r="A324" s="5" t="s">
        <v>722</v>
      </c>
      <c r="B324" s="5" t="s">
        <v>2258</v>
      </c>
      <c r="C324" s="5" t="s">
        <v>723</v>
      </c>
      <c r="D324" s="5"/>
      <c r="E324" s="5" t="s">
        <v>2220</v>
      </c>
      <c r="F324" s="5" t="b">
        <v>1</v>
      </c>
      <c r="G324" s="5"/>
      <c r="H324" s="5"/>
      <c r="I324" s="5"/>
      <c r="J324" s="5"/>
      <c r="K324" s="5"/>
      <c r="M324" t="e">
        <f>+VLOOKUP(A324,factors_list!$A:$J,3,FALSE)</f>
        <v>#N/A</v>
      </c>
      <c r="N324" t="e">
        <f>+VLOOKUP(A324,factors_list!$A:$J,4,FALSE)</f>
        <v>#N/A</v>
      </c>
      <c r="O324" t="e">
        <f>+VLOOKUP(A324,factors_list!$A:$J,5,FALSE)</f>
        <v>#N/A</v>
      </c>
      <c r="P324" t="e">
        <f>+VLOOKUP(A324,factors_list!$A:$J,6,FALSE)</f>
        <v>#N/A</v>
      </c>
      <c r="Q324" t="e">
        <f>+VLOOKUP(A324,factors_list!$A:$J,7,FALSE)</f>
        <v>#N/A</v>
      </c>
      <c r="R324" t="e">
        <f>+VLOOKUP(A324,factors_list!$A:$J,9,FALSE)</f>
        <v>#N/A</v>
      </c>
      <c r="S324" t="e">
        <f>+VLOOKUP(A324,factors_list!$A:$J,10,FALSE)</f>
        <v>#N/A</v>
      </c>
    </row>
    <row r="325" spans="1:19" x14ac:dyDescent="0.35">
      <c r="A325" s="5" t="s">
        <v>724</v>
      </c>
      <c r="B325" s="5" t="s">
        <v>2258</v>
      </c>
      <c r="C325" s="5" t="s">
        <v>725</v>
      </c>
      <c r="D325" s="5"/>
      <c r="E325" s="5" t="s">
        <v>2220</v>
      </c>
      <c r="F325" s="5" t="b">
        <v>1</v>
      </c>
      <c r="G325" s="5"/>
      <c r="H325" s="5"/>
      <c r="I325" s="5"/>
      <c r="J325" s="5"/>
      <c r="K325" s="5"/>
      <c r="M325" t="e">
        <f>+VLOOKUP(A325,factors_list!$A:$J,3,FALSE)</f>
        <v>#N/A</v>
      </c>
      <c r="N325" t="e">
        <f>+VLOOKUP(A325,factors_list!$A:$J,4,FALSE)</f>
        <v>#N/A</v>
      </c>
      <c r="O325" t="e">
        <f>+VLOOKUP(A325,factors_list!$A:$J,5,FALSE)</f>
        <v>#N/A</v>
      </c>
      <c r="P325" t="e">
        <f>+VLOOKUP(A325,factors_list!$A:$J,6,FALSE)</f>
        <v>#N/A</v>
      </c>
      <c r="Q325" t="e">
        <f>+VLOOKUP(A325,factors_list!$A:$J,7,FALSE)</f>
        <v>#N/A</v>
      </c>
      <c r="R325" t="e">
        <f>+VLOOKUP(A325,factors_list!$A:$J,9,FALSE)</f>
        <v>#N/A</v>
      </c>
      <c r="S325" t="e">
        <f>+VLOOKUP(A325,factors_list!$A:$J,10,FALSE)</f>
        <v>#N/A</v>
      </c>
    </row>
    <row r="326" spans="1:19" x14ac:dyDescent="0.35">
      <c r="A326" s="5" t="s">
        <v>726</v>
      </c>
      <c r="B326" s="5" t="s">
        <v>2258</v>
      </c>
      <c r="C326" s="5" t="s">
        <v>727</v>
      </c>
      <c r="D326" s="5"/>
      <c r="E326" s="5" t="s">
        <v>2220</v>
      </c>
      <c r="F326" s="5" t="b">
        <v>1</v>
      </c>
      <c r="G326" s="5"/>
      <c r="H326" s="5"/>
      <c r="I326" s="5"/>
      <c r="J326" s="5"/>
      <c r="K326" s="5"/>
      <c r="M326" t="e">
        <f>+VLOOKUP(A326,factors_list!$A:$J,3,FALSE)</f>
        <v>#N/A</v>
      </c>
      <c r="N326" t="e">
        <f>+VLOOKUP(A326,factors_list!$A:$J,4,FALSE)</f>
        <v>#N/A</v>
      </c>
      <c r="O326" t="e">
        <f>+VLOOKUP(A326,factors_list!$A:$J,5,FALSE)</f>
        <v>#N/A</v>
      </c>
      <c r="P326" t="e">
        <f>+VLOOKUP(A326,factors_list!$A:$J,6,FALSE)</f>
        <v>#N/A</v>
      </c>
      <c r="Q326" t="e">
        <f>+VLOOKUP(A326,factors_list!$A:$J,7,FALSE)</f>
        <v>#N/A</v>
      </c>
      <c r="R326" t="e">
        <f>+VLOOKUP(A326,factors_list!$A:$J,9,FALSE)</f>
        <v>#N/A</v>
      </c>
      <c r="S326" t="e">
        <f>+VLOOKUP(A326,factors_list!$A:$J,10,FALSE)</f>
        <v>#N/A</v>
      </c>
    </row>
    <row r="327" spans="1:19" x14ac:dyDescent="0.35">
      <c r="A327" s="5" t="s">
        <v>728</v>
      </c>
      <c r="B327" s="5" t="s">
        <v>2258</v>
      </c>
      <c r="C327" s="5" t="s">
        <v>729</v>
      </c>
      <c r="D327" s="5"/>
      <c r="E327" s="5" t="s">
        <v>2220</v>
      </c>
      <c r="F327" s="5" t="b">
        <v>1</v>
      </c>
      <c r="G327" s="5"/>
      <c r="H327" s="5"/>
      <c r="I327" s="5"/>
      <c r="J327" s="5"/>
      <c r="K327" s="5"/>
      <c r="M327" t="e">
        <f>+VLOOKUP(A327,factors_list!$A:$J,3,FALSE)</f>
        <v>#N/A</v>
      </c>
      <c r="N327" t="e">
        <f>+VLOOKUP(A327,factors_list!$A:$J,4,FALSE)</f>
        <v>#N/A</v>
      </c>
      <c r="O327" t="e">
        <f>+VLOOKUP(A327,factors_list!$A:$J,5,FALSE)</f>
        <v>#N/A</v>
      </c>
      <c r="P327" t="e">
        <f>+VLOOKUP(A327,factors_list!$A:$J,6,FALSE)</f>
        <v>#N/A</v>
      </c>
      <c r="Q327" t="e">
        <f>+VLOOKUP(A327,factors_list!$A:$J,7,FALSE)</f>
        <v>#N/A</v>
      </c>
      <c r="R327" t="e">
        <f>+VLOOKUP(A327,factors_list!$A:$J,9,FALSE)</f>
        <v>#N/A</v>
      </c>
      <c r="S327" t="e">
        <f>+VLOOKUP(A327,factors_list!$A:$J,10,FALSE)</f>
        <v>#N/A</v>
      </c>
    </row>
    <row r="328" spans="1:19" x14ac:dyDescent="0.35">
      <c r="A328" s="5" t="s">
        <v>730</v>
      </c>
      <c r="B328" s="5" t="s">
        <v>2258</v>
      </c>
      <c r="C328" s="5" t="s">
        <v>731</v>
      </c>
      <c r="D328" s="5"/>
      <c r="E328" s="5" t="s">
        <v>2220</v>
      </c>
      <c r="F328" s="5" t="b">
        <v>1</v>
      </c>
      <c r="G328" s="5"/>
      <c r="H328" s="5"/>
      <c r="I328" s="5"/>
      <c r="J328" s="5"/>
      <c r="K328" s="5"/>
      <c r="M328" t="e">
        <f>+VLOOKUP(A328,factors_list!$A:$J,3,FALSE)</f>
        <v>#N/A</v>
      </c>
      <c r="N328" t="e">
        <f>+VLOOKUP(A328,factors_list!$A:$J,4,FALSE)</f>
        <v>#N/A</v>
      </c>
      <c r="O328" t="e">
        <f>+VLOOKUP(A328,factors_list!$A:$J,5,FALSE)</f>
        <v>#N/A</v>
      </c>
      <c r="P328" t="e">
        <f>+VLOOKUP(A328,factors_list!$A:$J,6,FALSE)</f>
        <v>#N/A</v>
      </c>
      <c r="Q328" t="e">
        <f>+VLOOKUP(A328,factors_list!$A:$J,7,FALSE)</f>
        <v>#N/A</v>
      </c>
      <c r="R328" t="e">
        <f>+VLOOKUP(A328,factors_list!$A:$J,9,FALSE)</f>
        <v>#N/A</v>
      </c>
      <c r="S328" t="e">
        <f>+VLOOKUP(A328,factors_list!$A:$J,10,FALSE)</f>
        <v>#N/A</v>
      </c>
    </row>
    <row r="329" spans="1:19" x14ac:dyDescent="0.35">
      <c r="A329" s="5" t="s">
        <v>732</v>
      </c>
      <c r="B329" s="5" t="s">
        <v>2258</v>
      </c>
      <c r="C329" s="5" t="s">
        <v>733</v>
      </c>
      <c r="D329" s="5"/>
      <c r="E329" s="5" t="s">
        <v>2220</v>
      </c>
      <c r="F329" s="5" t="b">
        <v>1</v>
      </c>
      <c r="G329" s="5"/>
      <c r="H329" s="5"/>
      <c r="I329" s="5"/>
      <c r="J329" s="5"/>
      <c r="K329" s="5"/>
      <c r="M329" t="e">
        <f>+VLOOKUP(A329,factors_list!$A:$J,3,FALSE)</f>
        <v>#N/A</v>
      </c>
      <c r="N329" t="e">
        <f>+VLOOKUP(A329,factors_list!$A:$J,4,FALSE)</f>
        <v>#N/A</v>
      </c>
      <c r="O329" t="e">
        <f>+VLOOKUP(A329,factors_list!$A:$J,5,FALSE)</f>
        <v>#N/A</v>
      </c>
      <c r="P329" t="e">
        <f>+VLOOKUP(A329,factors_list!$A:$J,6,FALSE)</f>
        <v>#N/A</v>
      </c>
      <c r="Q329" t="e">
        <f>+VLOOKUP(A329,factors_list!$A:$J,7,FALSE)</f>
        <v>#N/A</v>
      </c>
      <c r="R329" t="e">
        <f>+VLOOKUP(A329,factors_list!$A:$J,9,FALSE)</f>
        <v>#N/A</v>
      </c>
      <c r="S329" t="e">
        <f>+VLOOKUP(A329,factors_list!$A:$J,10,FALSE)</f>
        <v>#N/A</v>
      </c>
    </row>
    <row r="330" spans="1:19" x14ac:dyDescent="0.35">
      <c r="A330" s="5" t="s">
        <v>734</v>
      </c>
      <c r="B330" s="5" t="s">
        <v>2258</v>
      </c>
      <c r="C330" s="5" t="s">
        <v>735</v>
      </c>
      <c r="D330" s="5"/>
      <c r="E330" s="5" t="s">
        <v>2220</v>
      </c>
      <c r="F330" s="5" t="b">
        <v>1</v>
      </c>
      <c r="G330" s="5"/>
      <c r="H330" s="5"/>
      <c r="I330" s="5"/>
      <c r="J330" s="5"/>
      <c r="K330" s="5"/>
      <c r="M330" t="e">
        <f>+VLOOKUP(A330,factors_list!$A:$J,3,FALSE)</f>
        <v>#N/A</v>
      </c>
      <c r="N330" t="e">
        <f>+VLOOKUP(A330,factors_list!$A:$J,4,FALSE)</f>
        <v>#N/A</v>
      </c>
      <c r="O330" t="e">
        <f>+VLOOKUP(A330,factors_list!$A:$J,5,FALSE)</f>
        <v>#N/A</v>
      </c>
      <c r="P330" t="e">
        <f>+VLOOKUP(A330,factors_list!$A:$J,6,FALSE)</f>
        <v>#N/A</v>
      </c>
      <c r="Q330" t="e">
        <f>+VLOOKUP(A330,factors_list!$A:$J,7,FALSE)</f>
        <v>#N/A</v>
      </c>
      <c r="R330" t="e">
        <f>+VLOOKUP(A330,factors_list!$A:$J,9,FALSE)</f>
        <v>#N/A</v>
      </c>
      <c r="S330" t="e">
        <f>+VLOOKUP(A330,factors_list!$A:$J,10,FALSE)</f>
        <v>#N/A</v>
      </c>
    </row>
    <row r="331" spans="1:19" x14ac:dyDescent="0.35">
      <c r="A331" s="5" t="s">
        <v>736</v>
      </c>
      <c r="B331" s="5" t="s">
        <v>2258</v>
      </c>
      <c r="C331" s="5" t="s">
        <v>737</v>
      </c>
      <c r="D331" s="5"/>
      <c r="E331" s="5" t="s">
        <v>2220</v>
      </c>
      <c r="F331" s="5" t="b">
        <v>1</v>
      </c>
      <c r="G331" s="5"/>
      <c r="H331" s="5"/>
      <c r="I331" s="5"/>
      <c r="J331" s="5"/>
      <c r="K331" s="5"/>
      <c r="M331" t="e">
        <f>+VLOOKUP(A331,factors_list!$A:$J,3,FALSE)</f>
        <v>#N/A</v>
      </c>
      <c r="N331" t="e">
        <f>+VLOOKUP(A331,factors_list!$A:$J,4,FALSE)</f>
        <v>#N/A</v>
      </c>
      <c r="O331" t="e">
        <f>+VLOOKUP(A331,factors_list!$A:$J,5,FALSE)</f>
        <v>#N/A</v>
      </c>
      <c r="P331" t="e">
        <f>+VLOOKUP(A331,factors_list!$A:$J,6,FALSE)</f>
        <v>#N/A</v>
      </c>
      <c r="Q331" t="e">
        <f>+VLOOKUP(A331,factors_list!$A:$J,7,FALSE)</f>
        <v>#N/A</v>
      </c>
      <c r="R331" t="e">
        <f>+VLOOKUP(A331,factors_list!$A:$J,9,FALSE)</f>
        <v>#N/A</v>
      </c>
      <c r="S331" t="e">
        <f>+VLOOKUP(A331,factors_list!$A:$J,10,FALSE)</f>
        <v>#N/A</v>
      </c>
    </row>
    <row r="332" spans="1:19" x14ac:dyDescent="0.35">
      <c r="A332" s="5" t="s">
        <v>738</v>
      </c>
      <c r="B332" s="5" t="s">
        <v>2258</v>
      </c>
      <c r="C332" s="5" t="s">
        <v>739</v>
      </c>
      <c r="D332" s="5"/>
      <c r="E332" s="5" t="s">
        <v>2220</v>
      </c>
      <c r="F332" s="5" t="b">
        <v>1</v>
      </c>
      <c r="G332" s="5"/>
      <c r="H332" s="5"/>
      <c r="I332" s="5"/>
      <c r="J332" s="5"/>
      <c r="K332" s="5"/>
      <c r="M332" t="e">
        <f>+VLOOKUP(A332,factors_list!$A:$J,3,FALSE)</f>
        <v>#N/A</v>
      </c>
      <c r="N332" t="e">
        <f>+VLOOKUP(A332,factors_list!$A:$J,4,FALSE)</f>
        <v>#N/A</v>
      </c>
      <c r="O332" t="e">
        <f>+VLOOKUP(A332,factors_list!$A:$J,5,FALSE)</f>
        <v>#N/A</v>
      </c>
      <c r="P332" t="e">
        <f>+VLOOKUP(A332,factors_list!$A:$J,6,FALSE)</f>
        <v>#N/A</v>
      </c>
      <c r="Q332" t="e">
        <f>+VLOOKUP(A332,factors_list!$A:$J,7,FALSE)</f>
        <v>#N/A</v>
      </c>
      <c r="R332" t="e">
        <f>+VLOOKUP(A332,factors_list!$A:$J,9,FALSE)</f>
        <v>#N/A</v>
      </c>
      <c r="S332" t="e">
        <f>+VLOOKUP(A332,factors_list!$A:$J,10,FALSE)</f>
        <v>#N/A</v>
      </c>
    </row>
    <row r="333" spans="1:19" x14ac:dyDescent="0.35">
      <c r="A333" s="5" t="s">
        <v>740</v>
      </c>
      <c r="B333" s="5" t="s">
        <v>2258</v>
      </c>
      <c r="C333" s="5" t="s">
        <v>741</v>
      </c>
      <c r="D333" s="5"/>
      <c r="E333" s="5" t="s">
        <v>2220</v>
      </c>
      <c r="F333" s="5" t="b">
        <v>1</v>
      </c>
      <c r="G333" s="5"/>
      <c r="H333" s="5"/>
      <c r="I333" s="5"/>
      <c r="J333" s="5"/>
      <c r="K333" s="5"/>
      <c r="M333" t="e">
        <f>+VLOOKUP(A333,factors_list!$A:$J,3,FALSE)</f>
        <v>#N/A</v>
      </c>
      <c r="N333" t="e">
        <f>+VLOOKUP(A333,factors_list!$A:$J,4,FALSE)</f>
        <v>#N/A</v>
      </c>
      <c r="O333" t="e">
        <f>+VLOOKUP(A333,factors_list!$A:$J,5,FALSE)</f>
        <v>#N/A</v>
      </c>
      <c r="P333" t="e">
        <f>+VLOOKUP(A333,factors_list!$A:$J,6,FALSE)</f>
        <v>#N/A</v>
      </c>
      <c r="Q333" t="e">
        <f>+VLOOKUP(A333,factors_list!$A:$J,7,FALSE)</f>
        <v>#N/A</v>
      </c>
      <c r="R333" t="e">
        <f>+VLOOKUP(A333,factors_list!$A:$J,9,FALSE)</f>
        <v>#N/A</v>
      </c>
      <c r="S333" t="e">
        <f>+VLOOKUP(A333,factors_list!$A:$J,10,FALSE)</f>
        <v>#N/A</v>
      </c>
    </row>
    <row r="334" spans="1:19" x14ac:dyDescent="0.35">
      <c r="A334" s="5" t="s">
        <v>742</v>
      </c>
      <c r="B334" s="5" t="s">
        <v>2258</v>
      </c>
      <c r="C334" s="5" t="s">
        <v>743</v>
      </c>
      <c r="D334" s="5"/>
      <c r="E334" s="5" t="s">
        <v>2220</v>
      </c>
      <c r="F334" s="5" t="b">
        <v>1</v>
      </c>
      <c r="G334" s="5"/>
      <c r="H334" s="5"/>
      <c r="I334" s="5"/>
      <c r="J334" s="5"/>
      <c r="K334" s="5"/>
      <c r="M334" t="e">
        <f>+VLOOKUP(A334,factors_list!$A:$J,3,FALSE)</f>
        <v>#N/A</v>
      </c>
      <c r="N334" t="e">
        <f>+VLOOKUP(A334,factors_list!$A:$J,4,FALSE)</f>
        <v>#N/A</v>
      </c>
      <c r="O334" t="e">
        <f>+VLOOKUP(A334,factors_list!$A:$J,5,FALSE)</f>
        <v>#N/A</v>
      </c>
      <c r="P334" t="e">
        <f>+VLOOKUP(A334,factors_list!$A:$J,6,FALSE)</f>
        <v>#N/A</v>
      </c>
      <c r="Q334" t="e">
        <f>+VLOOKUP(A334,factors_list!$A:$J,7,FALSE)</f>
        <v>#N/A</v>
      </c>
      <c r="R334" t="e">
        <f>+VLOOKUP(A334,factors_list!$A:$J,9,FALSE)</f>
        <v>#N/A</v>
      </c>
      <c r="S334" t="e">
        <f>+VLOOKUP(A334,factors_list!$A:$J,10,FALSE)</f>
        <v>#N/A</v>
      </c>
    </row>
    <row r="335" spans="1:19" x14ac:dyDescent="0.35">
      <c r="A335" s="5" t="s">
        <v>744</v>
      </c>
      <c r="B335" s="5" t="s">
        <v>2258</v>
      </c>
      <c r="C335" s="5" t="s">
        <v>745</v>
      </c>
      <c r="D335" s="5"/>
      <c r="E335" s="5" t="s">
        <v>2220</v>
      </c>
      <c r="F335" s="5" t="b">
        <v>1</v>
      </c>
      <c r="G335" s="5"/>
      <c r="H335" s="5"/>
      <c r="I335" s="5"/>
      <c r="J335" s="5"/>
      <c r="K335" s="5"/>
      <c r="M335" t="e">
        <f>+VLOOKUP(A335,factors_list!$A:$J,3,FALSE)</f>
        <v>#N/A</v>
      </c>
      <c r="N335" t="e">
        <f>+VLOOKUP(A335,factors_list!$A:$J,4,FALSE)</f>
        <v>#N/A</v>
      </c>
      <c r="O335" t="e">
        <f>+VLOOKUP(A335,factors_list!$A:$J,5,FALSE)</f>
        <v>#N/A</v>
      </c>
      <c r="P335" t="e">
        <f>+VLOOKUP(A335,factors_list!$A:$J,6,FALSE)</f>
        <v>#N/A</v>
      </c>
      <c r="Q335" t="e">
        <f>+VLOOKUP(A335,factors_list!$A:$J,7,FALSE)</f>
        <v>#N/A</v>
      </c>
      <c r="R335" t="e">
        <f>+VLOOKUP(A335,factors_list!$A:$J,9,FALSE)</f>
        <v>#N/A</v>
      </c>
      <c r="S335" t="e">
        <f>+VLOOKUP(A335,factors_list!$A:$J,10,FALSE)</f>
        <v>#N/A</v>
      </c>
    </row>
    <row r="336" spans="1:19" x14ac:dyDescent="0.35">
      <c r="A336" s="5" t="s">
        <v>746</v>
      </c>
      <c r="B336" s="5" t="s">
        <v>2258</v>
      </c>
      <c r="C336" s="5" t="s">
        <v>747</v>
      </c>
      <c r="D336" s="5" t="s">
        <v>2259</v>
      </c>
      <c r="E336" s="5" t="s">
        <v>2220</v>
      </c>
      <c r="F336" s="5" t="b">
        <v>1</v>
      </c>
      <c r="G336" s="5"/>
      <c r="H336" s="5"/>
      <c r="I336" s="5"/>
      <c r="J336" s="5"/>
      <c r="K336" s="5"/>
      <c r="M336" t="e">
        <f>+VLOOKUP(A336,factors_list!$A:$J,3,FALSE)</f>
        <v>#N/A</v>
      </c>
      <c r="N336" t="e">
        <f>+VLOOKUP(A336,factors_list!$A:$J,4,FALSE)</f>
        <v>#N/A</v>
      </c>
      <c r="O336" t="e">
        <f>+VLOOKUP(A336,factors_list!$A:$J,5,FALSE)</f>
        <v>#N/A</v>
      </c>
      <c r="P336" t="e">
        <f>+VLOOKUP(A336,factors_list!$A:$J,6,FALSE)</f>
        <v>#N/A</v>
      </c>
      <c r="Q336" t="e">
        <f>+VLOOKUP(A336,factors_list!$A:$J,7,FALSE)</f>
        <v>#N/A</v>
      </c>
      <c r="R336" t="e">
        <f>+VLOOKUP(A336,factors_list!$A:$J,9,FALSE)</f>
        <v>#N/A</v>
      </c>
      <c r="S336" t="e">
        <f>+VLOOKUP(A336,factors_list!$A:$J,10,FALSE)</f>
        <v>#N/A</v>
      </c>
    </row>
    <row r="337" spans="1:19" x14ac:dyDescent="0.35">
      <c r="A337" s="5" t="s">
        <v>748</v>
      </c>
      <c r="B337" s="5" t="s">
        <v>2258</v>
      </c>
      <c r="C337" s="5" t="s">
        <v>749</v>
      </c>
      <c r="D337" s="5" t="s">
        <v>2260</v>
      </c>
      <c r="E337" s="5" t="s">
        <v>2220</v>
      </c>
      <c r="F337" s="5" t="b">
        <v>1</v>
      </c>
      <c r="G337" s="5"/>
      <c r="H337" s="5"/>
      <c r="I337" s="5"/>
      <c r="J337" s="5"/>
      <c r="K337" s="5"/>
      <c r="M337" t="e">
        <f>+VLOOKUP(A337,factors_list!$A:$J,3,FALSE)</f>
        <v>#N/A</v>
      </c>
      <c r="N337" t="e">
        <f>+VLOOKUP(A337,factors_list!$A:$J,4,FALSE)</f>
        <v>#N/A</v>
      </c>
      <c r="O337" t="e">
        <f>+VLOOKUP(A337,factors_list!$A:$J,5,FALSE)</f>
        <v>#N/A</v>
      </c>
      <c r="P337" t="e">
        <f>+VLOOKUP(A337,factors_list!$A:$J,6,FALSE)</f>
        <v>#N/A</v>
      </c>
      <c r="Q337" t="e">
        <f>+VLOOKUP(A337,factors_list!$A:$J,7,FALSE)</f>
        <v>#N/A</v>
      </c>
      <c r="R337" t="e">
        <f>+VLOOKUP(A337,factors_list!$A:$J,9,FALSE)</f>
        <v>#N/A</v>
      </c>
      <c r="S337" t="e">
        <f>+VLOOKUP(A337,factors_list!$A:$J,10,FALSE)</f>
        <v>#N/A</v>
      </c>
    </row>
    <row r="338" spans="1:19" x14ac:dyDescent="0.35">
      <c r="A338" s="5" t="s">
        <v>750</v>
      </c>
      <c r="B338" s="5" t="s">
        <v>2258</v>
      </c>
      <c r="C338" s="5" t="s">
        <v>751</v>
      </c>
      <c r="D338" s="5"/>
      <c r="E338" s="5" t="s">
        <v>2220</v>
      </c>
      <c r="F338" s="5" t="b">
        <v>1</v>
      </c>
      <c r="G338" s="5"/>
      <c r="H338" s="5"/>
      <c r="I338" s="5"/>
      <c r="J338" s="5"/>
      <c r="K338" s="5"/>
      <c r="M338" t="e">
        <f>+VLOOKUP(A338,factors_list!$A:$J,3,FALSE)</f>
        <v>#N/A</v>
      </c>
      <c r="N338" t="e">
        <f>+VLOOKUP(A338,factors_list!$A:$J,4,FALSE)</f>
        <v>#N/A</v>
      </c>
      <c r="O338" t="e">
        <f>+VLOOKUP(A338,factors_list!$A:$J,5,FALSE)</f>
        <v>#N/A</v>
      </c>
      <c r="P338" t="e">
        <f>+VLOOKUP(A338,factors_list!$A:$J,6,FALSE)</f>
        <v>#N/A</v>
      </c>
      <c r="Q338" t="e">
        <f>+VLOOKUP(A338,factors_list!$A:$J,7,FALSE)</f>
        <v>#N/A</v>
      </c>
      <c r="R338" t="e">
        <f>+VLOOKUP(A338,factors_list!$A:$J,9,FALSE)</f>
        <v>#N/A</v>
      </c>
      <c r="S338" t="e">
        <f>+VLOOKUP(A338,factors_list!$A:$J,10,FALSE)</f>
        <v>#N/A</v>
      </c>
    </row>
    <row r="339" spans="1:19" x14ac:dyDescent="0.35">
      <c r="A339" s="5" t="s">
        <v>752</v>
      </c>
      <c r="B339" s="5" t="s">
        <v>2258</v>
      </c>
      <c r="C339" s="5" t="s">
        <v>753</v>
      </c>
      <c r="D339" s="5"/>
      <c r="E339" s="5" t="s">
        <v>2220</v>
      </c>
      <c r="F339" s="5" t="b">
        <v>1</v>
      </c>
      <c r="G339" s="5"/>
      <c r="H339" s="5"/>
      <c r="I339" s="5"/>
      <c r="J339" s="5"/>
      <c r="K339" s="5"/>
      <c r="M339" t="e">
        <f>+VLOOKUP(A339,factors_list!$A:$J,3,FALSE)</f>
        <v>#N/A</v>
      </c>
      <c r="N339" t="e">
        <f>+VLOOKUP(A339,factors_list!$A:$J,4,FALSE)</f>
        <v>#N/A</v>
      </c>
      <c r="O339" t="e">
        <f>+VLOOKUP(A339,factors_list!$A:$J,5,FALSE)</f>
        <v>#N/A</v>
      </c>
      <c r="P339" t="e">
        <f>+VLOOKUP(A339,factors_list!$A:$J,6,FALSE)</f>
        <v>#N/A</v>
      </c>
      <c r="Q339" t="e">
        <f>+VLOOKUP(A339,factors_list!$A:$J,7,FALSE)</f>
        <v>#N/A</v>
      </c>
      <c r="R339" t="e">
        <f>+VLOOKUP(A339,factors_list!$A:$J,9,FALSE)</f>
        <v>#N/A</v>
      </c>
      <c r="S339" t="e">
        <f>+VLOOKUP(A339,factors_list!$A:$J,10,FALSE)</f>
        <v>#N/A</v>
      </c>
    </row>
    <row r="340" spans="1:19" x14ac:dyDescent="0.35">
      <c r="A340" s="5" t="s">
        <v>754</v>
      </c>
      <c r="B340" s="5" t="s">
        <v>2258</v>
      </c>
      <c r="C340" s="5" t="s">
        <v>755</v>
      </c>
      <c r="D340" s="5"/>
      <c r="E340" s="5" t="s">
        <v>2220</v>
      </c>
      <c r="F340" s="5" t="b">
        <v>1</v>
      </c>
      <c r="G340" s="5"/>
      <c r="H340" s="5"/>
      <c r="I340" s="5"/>
      <c r="J340" s="5"/>
      <c r="K340" s="5"/>
      <c r="M340" t="e">
        <f>+VLOOKUP(A340,factors_list!$A:$J,3,FALSE)</f>
        <v>#N/A</v>
      </c>
      <c r="N340" t="e">
        <f>+VLOOKUP(A340,factors_list!$A:$J,4,FALSE)</f>
        <v>#N/A</v>
      </c>
      <c r="O340" t="e">
        <f>+VLOOKUP(A340,factors_list!$A:$J,5,FALSE)</f>
        <v>#N/A</v>
      </c>
      <c r="P340" t="e">
        <f>+VLOOKUP(A340,factors_list!$A:$J,6,FALSE)</f>
        <v>#N/A</v>
      </c>
      <c r="Q340" t="e">
        <f>+VLOOKUP(A340,factors_list!$A:$J,7,FALSE)</f>
        <v>#N/A</v>
      </c>
      <c r="R340" t="e">
        <f>+VLOOKUP(A340,factors_list!$A:$J,9,FALSE)</f>
        <v>#N/A</v>
      </c>
      <c r="S340" t="e">
        <f>+VLOOKUP(A340,factors_list!$A:$J,10,FALSE)</f>
        <v>#N/A</v>
      </c>
    </row>
    <row r="341" spans="1:19" x14ac:dyDescent="0.35">
      <c r="A341" s="5" t="s">
        <v>756</v>
      </c>
      <c r="B341" s="5" t="s">
        <v>2258</v>
      </c>
      <c r="C341" s="5" t="s">
        <v>757</v>
      </c>
      <c r="D341" s="5"/>
      <c r="E341" s="5" t="s">
        <v>2220</v>
      </c>
      <c r="F341" s="5" t="b">
        <v>1</v>
      </c>
      <c r="G341" s="5"/>
      <c r="H341" s="5"/>
      <c r="I341" s="5"/>
      <c r="J341" s="5"/>
      <c r="K341" s="5"/>
      <c r="M341" t="e">
        <f>+VLOOKUP(A341,factors_list!$A:$J,3,FALSE)</f>
        <v>#N/A</v>
      </c>
      <c r="N341" t="e">
        <f>+VLOOKUP(A341,factors_list!$A:$J,4,FALSE)</f>
        <v>#N/A</v>
      </c>
      <c r="O341" t="e">
        <f>+VLOOKUP(A341,factors_list!$A:$J,5,FALSE)</f>
        <v>#N/A</v>
      </c>
      <c r="P341" t="e">
        <f>+VLOOKUP(A341,factors_list!$A:$J,6,FALSE)</f>
        <v>#N/A</v>
      </c>
      <c r="Q341" t="e">
        <f>+VLOOKUP(A341,factors_list!$A:$J,7,FALSE)</f>
        <v>#N/A</v>
      </c>
      <c r="R341" t="e">
        <f>+VLOOKUP(A341,factors_list!$A:$J,9,FALSE)</f>
        <v>#N/A</v>
      </c>
      <c r="S341" t="e">
        <f>+VLOOKUP(A341,factors_list!$A:$J,10,FALSE)</f>
        <v>#N/A</v>
      </c>
    </row>
    <row r="342" spans="1:19" x14ac:dyDescent="0.35">
      <c r="A342" s="5" t="s">
        <v>758</v>
      </c>
      <c r="B342" s="5" t="s">
        <v>2258</v>
      </c>
      <c r="C342" s="5" t="s">
        <v>759</v>
      </c>
      <c r="D342" s="5"/>
      <c r="E342" s="5" t="s">
        <v>2220</v>
      </c>
      <c r="F342" s="5" t="b">
        <v>1</v>
      </c>
      <c r="G342" s="5"/>
      <c r="H342" s="5"/>
      <c r="I342" s="5"/>
      <c r="J342" s="5"/>
      <c r="K342" s="5"/>
      <c r="M342" t="e">
        <f>+VLOOKUP(A342,factors_list!$A:$J,3,FALSE)</f>
        <v>#N/A</v>
      </c>
      <c r="N342" t="e">
        <f>+VLOOKUP(A342,factors_list!$A:$J,4,FALSE)</f>
        <v>#N/A</v>
      </c>
      <c r="O342" t="e">
        <f>+VLOOKUP(A342,factors_list!$A:$J,5,FALSE)</f>
        <v>#N/A</v>
      </c>
      <c r="P342" t="e">
        <f>+VLOOKUP(A342,factors_list!$A:$J,6,FALSE)</f>
        <v>#N/A</v>
      </c>
      <c r="Q342" t="e">
        <f>+VLOOKUP(A342,factors_list!$A:$J,7,FALSE)</f>
        <v>#N/A</v>
      </c>
      <c r="R342" t="e">
        <f>+VLOOKUP(A342,factors_list!$A:$J,9,FALSE)</f>
        <v>#N/A</v>
      </c>
      <c r="S342" t="e">
        <f>+VLOOKUP(A342,factors_list!$A:$J,10,FALSE)</f>
        <v>#N/A</v>
      </c>
    </row>
    <row r="343" spans="1:19" x14ac:dyDescent="0.35">
      <c r="A343" s="5" t="s">
        <v>760</v>
      </c>
      <c r="B343" s="5" t="s">
        <v>2258</v>
      </c>
      <c r="C343" s="5" t="s">
        <v>761</v>
      </c>
      <c r="D343" s="5"/>
      <c r="E343" s="5" t="s">
        <v>2220</v>
      </c>
      <c r="F343" s="5" t="b">
        <v>1</v>
      </c>
      <c r="G343" s="5"/>
      <c r="H343" s="5"/>
      <c r="I343" s="5"/>
      <c r="J343" s="5"/>
      <c r="K343" s="5"/>
      <c r="M343" t="e">
        <f>+VLOOKUP(A343,factors_list!$A:$J,3,FALSE)</f>
        <v>#N/A</v>
      </c>
      <c r="N343" t="e">
        <f>+VLOOKUP(A343,factors_list!$A:$J,4,FALSE)</f>
        <v>#N/A</v>
      </c>
      <c r="O343" t="e">
        <f>+VLOOKUP(A343,factors_list!$A:$J,5,FALSE)</f>
        <v>#N/A</v>
      </c>
      <c r="P343" t="e">
        <f>+VLOOKUP(A343,factors_list!$A:$J,6,FALSE)</f>
        <v>#N/A</v>
      </c>
      <c r="Q343" t="e">
        <f>+VLOOKUP(A343,factors_list!$A:$J,7,FALSE)</f>
        <v>#N/A</v>
      </c>
      <c r="R343" t="e">
        <f>+VLOOKUP(A343,factors_list!$A:$J,9,FALSE)</f>
        <v>#N/A</v>
      </c>
      <c r="S343" t="e">
        <f>+VLOOKUP(A343,factors_list!$A:$J,10,FALSE)</f>
        <v>#N/A</v>
      </c>
    </row>
    <row r="344" spans="1:19" x14ac:dyDescent="0.35">
      <c r="A344" s="5" t="s">
        <v>762</v>
      </c>
      <c r="B344" s="5" t="s">
        <v>2258</v>
      </c>
      <c r="C344" s="5" t="s">
        <v>763</v>
      </c>
      <c r="D344" s="5"/>
      <c r="E344" s="5" t="s">
        <v>2220</v>
      </c>
      <c r="F344" s="5" t="b">
        <v>1</v>
      </c>
      <c r="G344" s="5"/>
      <c r="H344" s="5"/>
      <c r="I344" s="5"/>
      <c r="J344" s="5"/>
      <c r="K344" s="5"/>
      <c r="M344" t="e">
        <f>+VLOOKUP(A344,factors_list!$A:$J,3,FALSE)</f>
        <v>#N/A</v>
      </c>
      <c r="N344" t="e">
        <f>+VLOOKUP(A344,factors_list!$A:$J,4,FALSE)</f>
        <v>#N/A</v>
      </c>
      <c r="O344" t="e">
        <f>+VLOOKUP(A344,factors_list!$A:$J,5,FALSE)</f>
        <v>#N/A</v>
      </c>
      <c r="P344" t="e">
        <f>+VLOOKUP(A344,factors_list!$A:$J,6,FALSE)</f>
        <v>#N/A</v>
      </c>
      <c r="Q344" t="e">
        <f>+VLOOKUP(A344,factors_list!$A:$J,7,FALSE)</f>
        <v>#N/A</v>
      </c>
      <c r="R344" t="e">
        <f>+VLOOKUP(A344,factors_list!$A:$J,9,FALSE)</f>
        <v>#N/A</v>
      </c>
      <c r="S344" t="e">
        <f>+VLOOKUP(A344,factors_list!$A:$J,10,FALSE)</f>
        <v>#N/A</v>
      </c>
    </row>
    <row r="345" spans="1:19" x14ac:dyDescent="0.35">
      <c r="A345" s="5" t="s">
        <v>764</v>
      </c>
      <c r="B345" s="5" t="s">
        <v>2258</v>
      </c>
      <c r="C345" s="5" t="s">
        <v>765</v>
      </c>
      <c r="D345" s="5"/>
      <c r="E345" s="5" t="s">
        <v>2220</v>
      </c>
      <c r="F345" s="5" t="b">
        <v>1</v>
      </c>
      <c r="G345" s="5"/>
      <c r="H345" s="5"/>
      <c r="I345" s="5"/>
      <c r="J345" s="5"/>
      <c r="K345" s="5"/>
      <c r="M345" t="e">
        <f>+VLOOKUP(A345,factors_list!$A:$J,3,FALSE)</f>
        <v>#N/A</v>
      </c>
      <c r="N345" t="e">
        <f>+VLOOKUP(A345,factors_list!$A:$J,4,FALSE)</f>
        <v>#N/A</v>
      </c>
      <c r="O345" t="e">
        <f>+VLOOKUP(A345,factors_list!$A:$J,5,FALSE)</f>
        <v>#N/A</v>
      </c>
      <c r="P345" t="e">
        <f>+VLOOKUP(A345,factors_list!$A:$J,6,FALSE)</f>
        <v>#N/A</v>
      </c>
      <c r="Q345" t="e">
        <f>+VLOOKUP(A345,factors_list!$A:$J,7,FALSE)</f>
        <v>#N/A</v>
      </c>
      <c r="R345" t="e">
        <f>+VLOOKUP(A345,factors_list!$A:$J,9,FALSE)</f>
        <v>#N/A</v>
      </c>
      <c r="S345" t="e">
        <f>+VLOOKUP(A345,factors_list!$A:$J,10,FALSE)</f>
        <v>#N/A</v>
      </c>
    </row>
    <row r="346" spans="1:19" x14ac:dyDescent="0.35">
      <c r="A346" s="5" t="s">
        <v>766</v>
      </c>
      <c r="B346" s="5" t="s">
        <v>2258</v>
      </c>
      <c r="C346" s="5" t="s">
        <v>767</v>
      </c>
      <c r="D346" s="5"/>
      <c r="E346" s="5" t="s">
        <v>2220</v>
      </c>
      <c r="F346" s="5" t="b">
        <v>1</v>
      </c>
      <c r="G346" s="5"/>
      <c r="H346" s="5"/>
      <c r="I346" s="5"/>
      <c r="J346" s="5"/>
      <c r="K346" s="5"/>
      <c r="M346" t="e">
        <f>+VLOOKUP(A346,factors_list!$A:$J,3,FALSE)</f>
        <v>#N/A</v>
      </c>
      <c r="N346" t="e">
        <f>+VLOOKUP(A346,factors_list!$A:$J,4,FALSE)</f>
        <v>#N/A</v>
      </c>
      <c r="O346" t="e">
        <f>+VLOOKUP(A346,factors_list!$A:$J,5,FALSE)</f>
        <v>#N/A</v>
      </c>
      <c r="P346" t="e">
        <f>+VLOOKUP(A346,factors_list!$A:$J,6,FALSE)</f>
        <v>#N/A</v>
      </c>
      <c r="Q346" t="e">
        <f>+VLOOKUP(A346,factors_list!$A:$J,7,FALSE)</f>
        <v>#N/A</v>
      </c>
      <c r="R346" t="e">
        <f>+VLOOKUP(A346,factors_list!$A:$J,9,FALSE)</f>
        <v>#N/A</v>
      </c>
      <c r="S346" t="e">
        <f>+VLOOKUP(A346,factors_list!$A:$J,10,FALSE)</f>
        <v>#N/A</v>
      </c>
    </row>
    <row r="347" spans="1:19" x14ac:dyDescent="0.35">
      <c r="A347" s="5" t="s">
        <v>768</v>
      </c>
      <c r="B347" s="5" t="s">
        <v>2258</v>
      </c>
      <c r="C347" s="5" t="s">
        <v>769</v>
      </c>
      <c r="D347" s="5"/>
      <c r="E347" s="5" t="s">
        <v>2220</v>
      </c>
      <c r="F347" s="5" t="b">
        <v>1</v>
      </c>
      <c r="G347" s="5"/>
      <c r="H347" s="5"/>
      <c r="I347" s="5"/>
      <c r="J347" s="5"/>
      <c r="K347" s="5"/>
      <c r="M347" t="e">
        <f>+VLOOKUP(A347,factors_list!$A:$J,3,FALSE)</f>
        <v>#N/A</v>
      </c>
      <c r="N347" t="e">
        <f>+VLOOKUP(A347,factors_list!$A:$J,4,FALSE)</f>
        <v>#N/A</v>
      </c>
      <c r="O347" t="e">
        <f>+VLOOKUP(A347,factors_list!$A:$J,5,FALSE)</f>
        <v>#N/A</v>
      </c>
      <c r="P347" t="e">
        <f>+VLOOKUP(A347,factors_list!$A:$J,6,FALSE)</f>
        <v>#N/A</v>
      </c>
      <c r="Q347" t="e">
        <f>+VLOOKUP(A347,factors_list!$A:$J,7,FALSE)</f>
        <v>#N/A</v>
      </c>
      <c r="R347" t="e">
        <f>+VLOOKUP(A347,factors_list!$A:$J,9,FALSE)</f>
        <v>#N/A</v>
      </c>
      <c r="S347" t="e">
        <f>+VLOOKUP(A347,factors_list!$A:$J,10,FALSE)</f>
        <v>#N/A</v>
      </c>
    </row>
    <row r="348" spans="1:19" x14ac:dyDescent="0.35">
      <c r="A348" s="5" t="s">
        <v>770</v>
      </c>
      <c r="B348" s="5" t="s">
        <v>2258</v>
      </c>
      <c r="C348" s="5" t="s">
        <v>771</v>
      </c>
      <c r="D348" s="5"/>
      <c r="E348" s="5" t="s">
        <v>2220</v>
      </c>
      <c r="F348" s="5" t="b">
        <v>1</v>
      </c>
      <c r="G348" s="5"/>
      <c r="H348" s="5"/>
      <c r="I348" s="5"/>
      <c r="J348" s="5"/>
      <c r="K348" s="5"/>
      <c r="M348" t="e">
        <f>+VLOOKUP(A348,factors_list!$A:$J,3,FALSE)</f>
        <v>#N/A</v>
      </c>
      <c r="N348" t="e">
        <f>+VLOOKUP(A348,factors_list!$A:$J,4,FALSE)</f>
        <v>#N/A</v>
      </c>
      <c r="O348" t="e">
        <f>+VLOOKUP(A348,factors_list!$A:$J,5,FALSE)</f>
        <v>#N/A</v>
      </c>
      <c r="P348" t="e">
        <f>+VLOOKUP(A348,factors_list!$A:$J,6,FALSE)</f>
        <v>#N/A</v>
      </c>
      <c r="Q348" t="e">
        <f>+VLOOKUP(A348,factors_list!$A:$J,7,FALSE)</f>
        <v>#N/A</v>
      </c>
      <c r="R348" t="e">
        <f>+VLOOKUP(A348,factors_list!$A:$J,9,FALSE)</f>
        <v>#N/A</v>
      </c>
      <c r="S348" t="e">
        <f>+VLOOKUP(A348,factors_list!$A:$J,10,FALSE)</f>
        <v>#N/A</v>
      </c>
    </row>
    <row r="349" spans="1:19" hidden="1" x14ac:dyDescent="0.35">
      <c r="A349" s="5" t="s">
        <v>772</v>
      </c>
      <c r="B349" s="5" t="s">
        <v>2108</v>
      </c>
      <c r="C349" s="5"/>
      <c r="D349" s="5"/>
      <c r="E349" s="5"/>
      <c r="F349" s="5"/>
      <c r="G349" s="5"/>
      <c r="H349" s="5"/>
      <c r="I349" s="5"/>
      <c r="J349" s="5"/>
      <c r="K349" s="5"/>
      <c r="M349" t="e">
        <f>+VLOOKUP(A349,factors_list!$A:$J,3,FALSE)</f>
        <v>#N/A</v>
      </c>
      <c r="N349" t="e">
        <f>+VLOOKUP(A349,factors_list!$A:$J,4,FALSE)</f>
        <v>#N/A</v>
      </c>
      <c r="O349" t="e">
        <f>+VLOOKUP(A349,factors_list!$A:$J,5,FALSE)</f>
        <v>#N/A</v>
      </c>
      <c r="P349" t="e">
        <f>+VLOOKUP(A349,factors_list!$A:$J,6,FALSE)</f>
        <v>#N/A</v>
      </c>
      <c r="Q349" t="e">
        <f>+VLOOKUP(A349,factors_list!$A:$J,7,FALSE)</f>
        <v>#N/A</v>
      </c>
      <c r="R349" t="e">
        <f>+VLOOKUP(A349,factors_list!$A:$J,9,FALSE)</f>
        <v>#N/A</v>
      </c>
      <c r="S349" t="e">
        <f>+VLOOKUP(A349,factors_list!$A:$J,10,FALSE)</f>
        <v>#N/A</v>
      </c>
    </row>
    <row r="350" spans="1:19" hidden="1" x14ac:dyDescent="0.35">
      <c r="A350" s="5" t="s">
        <v>773</v>
      </c>
      <c r="B350" s="5" t="s">
        <v>2099</v>
      </c>
      <c r="C350" s="5"/>
      <c r="D350" s="5"/>
      <c r="E350" s="28" t="s">
        <v>2103</v>
      </c>
      <c r="F350" s="5"/>
      <c r="G350" s="5"/>
      <c r="H350" s="5"/>
      <c r="I350" s="5"/>
      <c r="J350" s="5"/>
      <c r="K350" s="5"/>
      <c r="M350" t="e">
        <f>+VLOOKUP(A350,factors_list!$A:$J,3,FALSE)</f>
        <v>#N/A</v>
      </c>
      <c r="N350" t="e">
        <f>+VLOOKUP(A350,factors_list!$A:$J,4,FALSE)</f>
        <v>#N/A</v>
      </c>
      <c r="O350" t="e">
        <f>+VLOOKUP(A350,factors_list!$A:$J,5,FALSE)</f>
        <v>#N/A</v>
      </c>
      <c r="P350" t="e">
        <f>+VLOOKUP(A350,factors_list!$A:$J,6,FALSE)</f>
        <v>#N/A</v>
      </c>
      <c r="Q350" t="e">
        <f>+VLOOKUP(A350,factors_list!$A:$J,7,FALSE)</f>
        <v>#N/A</v>
      </c>
      <c r="R350" t="e">
        <f>+VLOOKUP(A350,factors_list!$A:$J,9,FALSE)</f>
        <v>#N/A</v>
      </c>
      <c r="S350" t="e">
        <f>+VLOOKUP(A350,factors_list!$A:$J,10,FALSE)</f>
        <v>#N/A</v>
      </c>
    </row>
    <row r="351" spans="1:19" hidden="1" x14ac:dyDescent="0.35">
      <c r="A351" s="5" t="s">
        <v>774</v>
      </c>
      <c r="B351" s="5" t="s">
        <v>2107</v>
      </c>
      <c r="C351" s="5" t="s">
        <v>775</v>
      </c>
      <c r="D351" s="5" t="s">
        <v>2188</v>
      </c>
      <c r="E351" s="5" t="s">
        <v>2261</v>
      </c>
      <c r="F351" s="28" t="b">
        <v>0</v>
      </c>
      <c r="G351" s="5"/>
      <c r="H351" s="5"/>
      <c r="I351" s="5"/>
      <c r="J351" s="5"/>
      <c r="K351" s="5"/>
      <c r="M351" t="e">
        <f>+VLOOKUP(A351,factors_list!$A:$J,3,FALSE)</f>
        <v>#N/A</v>
      </c>
      <c r="N351" t="e">
        <f>+VLOOKUP(A351,factors_list!$A:$J,4,FALSE)</f>
        <v>#N/A</v>
      </c>
      <c r="O351" t="e">
        <f>+VLOOKUP(A351,factors_list!$A:$J,5,FALSE)</f>
        <v>#N/A</v>
      </c>
      <c r="P351" t="e">
        <f>+VLOOKUP(A351,factors_list!$A:$J,6,FALSE)</f>
        <v>#N/A</v>
      </c>
      <c r="Q351" t="e">
        <f>+VLOOKUP(A351,factors_list!$A:$J,7,FALSE)</f>
        <v>#N/A</v>
      </c>
      <c r="R351" t="e">
        <f>+VLOOKUP(A351,factors_list!$A:$J,9,FALSE)</f>
        <v>#N/A</v>
      </c>
      <c r="S351" t="e">
        <f>+VLOOKUP(A351,factors_list!$A:$J,10,FALSE)</f>
        <v>#N/A</v>
      </c>
    </row>
    <row r="352" spans="1:19" x14ac:dyDescent="0.35">
      <c r="A352" s="5" t="s">
        <v>776</v>
      </c>
      <c r="B352" s="5" t="s">
        <v>2262</v>
      </c>
      <c r="C352" s="5" t="s">
        <v>777</v>
      </c>
      <c r="D352" s="5"/>
      <c r="E352" s="5" t="s">
        <v>2261</v>
      </c>
      <c r="F352" s="5" t="b">
        <v>1</v>
      </c>
      <c r="G352" s="5"/>
      <c r="H352" s="5"/>
      <c r="I352" s="5"/>
      <c r="J352" s="5"/>
      <c r="K352" s="5"/>
      <c r="M352" t="e">
        <f>+VLOOKUP(A352,factors_list!$A:$J,3,FALSE)</f>
        <v>#N/A</v>
      </c>
      <c r="N352" t="e">
        <f>+VLOOKUP(A352,factors_list!$A:$J,4,FALSE)</f>
        <v>#N/A</v>
      </c>
      <c r="O352" t="e">
        <f>+VLOOKUP(A352,factors_list!$A:$J,5,FALSE)</f>
        <v>#N/A</v>
      </c>
      <c r="P352" t="e">
        <f>+VLOOKUP(A352,factors_list!$A:$J,6,FALSE)</f>
        <v>#N/A</v>
      </c>
      <c r="Q352" t="e">
        <f>+VLOOKUP(A352,factors_list!$A:$J,7,FALSE)</f>
        <v>#N/A</v>
      </c>
      <c r="R352" t="e">
        <f>+VLOOKUP(A352,factors_list!$A:$J,9,FALSE)</f>
        <v>#N/A</v>
      </c>
      <c r="S352" t="e">
        <f>+VLOOKUP(A352,factors_list!$A:$J,10,FALSE)</f>
        <v>#N/A</v>
      </c>
    </row>
    <row r="353" spans="1:19" x14ac:dyDescent="0.35">
      <c r="A353" s="5" t="s">
        <v>778</v>
      </c>
      <c r="B353" s="5" t="s">
        <v>2262</v>
      </c>
      <c r="C353" s="5" t="s">
        <v>779</v>
      </c>
      <c r="D353" s="5"/>
      <c r="E353" s="5" t="s">
        <v>2261</v>
      </c>
      <c r="F353" s="5" t="b">
        <v>1</v>
      </c>
      <c r="G353" s="5"/>
      <c r="H353" s="5"/>
      <c r="I353" s="5"/>
      <c r="J353" s="5"/>
      <c r="K353" s="5"/>
      <c r="M353" t="e">
        <f>+VLOOKUP(A353,factors_list!$A:$J,3,FALSE)</f>
        <v>#N/A</v>
      </c>
      <c r="N353" t="e">
        <f>+VLOOKUP(A353,factors_list!$A:$J,4,FALSE)</f>
        <v>#N/A</v>
      </c>
      <c r="O353" t="e">
        <f>+VLOOKUP(A353,factors_list!$A:$J,5,FALSE)</f>
        <v>#N/A</v>
      </c>
      <c r="P353" t="e">
        <f>+VLOOKUP(A353,factors_list!$A:$J,6,FALSE)</f>
        <v>#N/A</v>
      </c>
      <c r="Q353" t="e">
        <f>+VLOOKUP(A353,factors_list!$A:$J,7,FALSE)</f>
        <v>#N/A</v>
      </c>
      <c r="R353" t="e">
        <f>+VLOOKUP(A353,factors_list!$A:$J,9,FALSE)</f>
        <v>#N/A</v>
      </c>
      <c r="S353" t="e">
        <f>+VLOOKUP(A353,factors_list!$A:$J,10,FALSE)</f>
        <v>#N/A</v>
      </c>
    </row>
    <row r="354" spans="1:19" x14ac:dyDescent="0.35">
      <c r="A354" s="5" t="s">
        <v>780</v>
      </c>
      <c r="B354" s="5" t="s">
        <v>2262</v>
      </c>
      <c r="C354" s="5" t="s">
        <v>781</v>
      </c>
      <c r="D354" s="5"/>
      <c r="E354" s="5" t="s">
        <v>2261</v>
      </c>
      <c r="F354" s="5" t="b">
        <v>1</v>
      </c>
      <c r="G354" s="5"/>
      <c r="H354" s="5"/>
      <c r="I354" s="5"/>
      <c r="J354" s="5"/>
      <c r="K354" s="5"/>
      <c r="M354" t="e">
        <f>+VLOOKUP(A354,factors_list!$A:$J,3,FALSE)</f>
        <v>#N/A</v>
      </c>
      <c r="N354" t="e">
        <f>+VLOOKUP(A354,factors_list!$A:$J,4,FALSE)</f>
        <v>#N/A</v>
      </c>
      <c r="O354" t="e">
        <f>+VLOOKUP(A354,factors_list!$A:$J,5,FALSE)</f>
        <v>#N/A</v>
      </c>
      <c r="P354" t="e">
        <f>+VLOOKUP(A354,factors_list!$A:$J,6,FALSE)</f>
        <v>#N/A</v>
      </c>
      <c r="Q354" t="e">
        <f>+VLOOKUP(A354,factors_list!$A:$J,7,FALSE)</f>
        <v>#N/A</v>
      </c>
      <c r="R354" t="e">
        <f>+VLOOKUP(A354,factors_list!$A:$J,9,FALSE)</f>
        <v>#N/A</v>
      </c>
      <c r="S354" t="e">
        <f>+VLOOKUP(A354,factors_list!$A:$J,10,FALSE)</f>
        <v>#N/A</v>
      </c>
    </row>
    <row r="355" spans="1:19" x14ac:dyDescent="0.35">
      <c r="A355" s="5" t="s">
        <v>782</v>
      </c>
      <c r="B355" s="5" t="s">
        <v>2262</v>
      </c>
      <c r="C355" s="5" t="s">
        <v>783</v>
      </c>
      <c r="D355" s="5"/>
      <c r="E355" s="5" t="s">
        <v>2261</v>
      </c>
      <c r="F355" s="5" t="b">
        <v>1</v>
      </c>
      <c r="G355" s="5"/>
      <c r="H355" s="5"/>
      <c r="I355" s="5"/>
      <c r="J355" s="5"/>
      <c r="K355" s="5"/>
      <c r="M355" t="e">
        <f>+VLOOKUP(A355,factors_list!$A:$J,3,FALSE)</f>
        <v>#N/A</v>
      </c>
      <c r="N355" t="e">
        <f>+VLOOKUP(A355,factors_list!$A:$J,4,FALSE)</f>
        <v>#N/A</v>
      </c>
      <c r="O355" t="e">
        <f>+VLOOKUP(A355,factors_list!$A:$J,5,FALSE)</f>
        <v>#N/A</v>
      </c>
      <c r="P355" t="e">
        <f>+VLOOKUP(A355,factors_list!$A:$J,6,FALSE)</f>
        <v>#N/A</v>
      </c>
      <c r="Q355" t="e">
        <f>+VLOOKUP(A355,factors_list!$A:$J,7,FALSE)</f>
        <v>#N/A</v>
      </c>
      <c r="R355" t="e">
        <f>+VLOOKUP(A355,factors_list!$A:$J,9,FALSE)</f>
        <v>#N/A</v>
      </c>
      <c r="S355" t="e">
        <f>+VLOOKUP(A355,factors_list!$A:$J,10,FALSE)</f>
        <v>#N/A</v>
      </c>
    </row>
    <row r="356" spans="1:19" hidden="1" x14ac:dyDescent="0.35">
      <c r="A356" s="5"/>
      <c r="B356" s="5" t="s">
        <v>2108</v>
      </c>
      <c r="C356" s="5"/>
      <c r="D356" s="5"/>
      <c r="E356" s="5"/>
      <c r="F356" s="5"/>
      <c r="G356" s="5"/>
      <c r="H356" s="5"/>
      <c r="I356" s="5"/>
      <c r="J356" s="5"/>
      <c r="K356" s="5"/>
      <c r="M356" t="e">
        <f>+VLOOKUP(A356,factors_list!$A:$J,3,FALSE)</f>
        <v>#N/A</v>
      </c>
      <c r="N356" t="e">
        <f>+VLOOKUP(A356,factors_list!$A:$J,4,FALSE)</f>
        <v>#N/A</v>
      </c>
      <c r="O356" t="e">
        <f>+VLOOKUP(A356,factors_list!$A:$J,5,FALSE)</f>
        <v>#N/A</v>
      </c>
      <c r="P356" t="e">
        <f>+VLOOKUP(A356,factors_list!$A:$J,6,FALSE)</f>
        <v>#N/A</v>
      </c>
      <c r="Q356" t="e">
        <f>+VLOOKUP(A356,factors_list!$A:$J,7,FALSE)</f>
        <v>#N/A</v>
      </c>
      <c r="R356" t="e">
        <f>+VLOOKUP(A356,factors_list!$A:$J,9,FALSE)</f>
        <v>#N/A</v>
      </c>
      <c r="S356" t="e">
        <f>+VLOOKUP(A356,factors_list!$A:$J,10,FALSE)</f>
        <v>#N/A</v>
      </c>
    </row>
    <row r="357" spans="1:19" x14ac:dyDescent="0.35">
      <c r="A357" s="5" t="s">
        <v>784</v>
      </c>
      <c r="B357" s="5" t="s">
        <v>2263</v>
      </c>
      <c r="C357" s="5" t="s">
        <v>785</v>
      </c>
      <c r="D357" s="5" t="s">
        <v>2264</v>
      </c>
      <c r="E357" s="5"/>
      <c r="F357" s="5" t="b">
        <v>1</v>
      </c>
      <c r="G357" s="5"/>
      <c r="H357" s="5"/>
      <c r="I357" s="5"/>
      <c r="J357" s="5"/>
      <c r="K357" s="5"/>
      <c r="M357" t="e">
        <f>+VLOOKUP(A357,factors_list!$A:$J,3,FALSE)</f>
        <v>#N/A</v>
      </c>
      <c r="N357" t="e">
        <f>+VLOOKUP(A357,factors_list!$A:$J,4,FALSE)</f>
        <v>#N/A</v>
      </c>
      <c r="O357" t="e">
        <f>+VLOOKUP(A357,factors_list!$A:$J,5,FALSE)</f>
        <v>#N/A</v>
      </c>
      <c r="P357" t="e">
        <f>+VLOOKUP(A357,factors_list!$A:$J,6,FALSE)</f>
        <v>#N/A</v>
      </c>
      <c r="Q357" t="e">
        <f>+VLOOKUP(A357,factors_list!$A:$J,7,FALSE)</f>
        <v>#N/A</v>
      </c>
      <c r="R357" t="e">
        <f>+VLOOKUP(A357,factors_list!$A:$J,9,FALSE)</f>
        <v>#N/A</v>
      </c>
      <c r="S357" t="e">
        <f>+VLOOKUP(A357,factors_list!$A:$J,10,FALSE)</f>
        <v>#N/A</v>
      </c>
    </row>
    <row r="358" spans="1:19" x14ac:dyDescent="0.35">
      <c r="A358" s="5" t="s">
        <v>786</v>
      </c>
      <c r="B358" s="5" t="s">
        <v>2265</v>
      </c>
      <c r="C358" s="5" t="s">
        <v>787</v>
      </c>
      <c r="D358" s="5" t="s">
        <v>2264</v>
      </c>
      <c r="E358" s="5"/>
      <c r="F358" s="5" t="b">
        <v>1</v>
      </c>
      <c r="G358" s="5" t="s">
        <v>2266</v>
      </c>
      <c r="H358" s="5"/>
      <c r="I358" s="5"/>
      <c r="J358" s="5"/>
      <c r="K358" s="5"/>
      <c r="M358" t="e">
        <f>+VLOOKUP(A358,factors_list!$A:$J,3,FALSE)</f>
        <v>#N/A</v>
      </c>
      <c r="N358" t="e">
        <f>+VLOOKUP(A358,factors_list!$A:$J,4,FALSE)</f>
        <v>#N/A</v>
      </c>
      <c r="O358" t="e">
        <f>+VLOOKUP(A358,factors_list!$A:$J,5,FALSE)</f>
        <v>#N/A</v>
      </c>
      <c r="P358" t="e">
        <f>+VLOOKUP(A358,factors_list!$A:$J,6,FALSE)</f>
        <v>#N/A</v>
      </c>
      <c r="Q358" t="e">
        <f>+VLOOKUP(A358,factors_list!$A:$J,7,FALSE)</f>
        <v>#N/A</v>
      </c>
      <c r="R358" t="e">
        <f>+VLOOKUP(A358,factors_list!$A:$J,9,FALSE)</f>
        <v>#N/A</v>
      </c>
      <c r="S358" t="e">
        <f>+VLOOKUP(A358,factors_list!$A:$J,10,FALSE)</f>
        <v>#N/A</v>
      </c>
    </row>
    <row r="359" spans="1:19" hidden="1" x14ac:dyDescent="0.35">
      <c r="A359" s="5" t="s">
        <v>788</v>
      </c>
      <c r="B359" s="5" t="s">
        <v>2108</v>
      </c>
      <c r="C359" s="5"/>
      <c r="D359" s="5"/>
      <c r="E359" s="5"/>
      <c r="F359" s="5"/>
      <c r="G359" s="5"/>
      <c r="H359" s="5"/>
      <c r="I359" s="5"/>
      <c r="J359" s="5"/>
      <c r="K359" s="5"/>
      <c r="M359" t="e">
        <f>+VLOOKUP(A359,factors_list!$A:$J,3,FALSE)</f>
        <v>#N/A</v>
      </c>
      <c r="N359" t="e">
        <f>+VLOOKUP(A359,factors_list!$A:$J,4,FALSE)</f>
        <v>#N/A</v>
      </c>
      <c r="O359" t="e">
        <f>+VLOOKUP(A359,factors_list!$A:$J,5,FALSE)</f>
        <v>#N/A</v>
      </c>
      <c r="P359" t="e">
        <f>+VLOOKUP(A359,factors_list!$A:$J,6,FALSE)</f>
        <v>#N/A</v>
      </c>
      <c r="Q359" t="e">
        <f>+VLOOKUP(A359,factors_list!$A:$J,7,FALSE)</f>
        <v>#N/A</v>
      </c>
      <c r="R359" t="e">
        <f>+VLOOKUP(A359,factors_list!$A:$J,9,FALSE)</f>
        <v>#N/A</v>
      </c>
      <c r="S359" t="e">
        <f>+VLOOKUP(A359,factors_list!$A:$J,10,FALSE)</f>
        <v>#N/A</v>
      </c>
    </row>
    <row r="360" spans="1:19" hidden="1" x14ac:dyDescent="0.35">
      <c r="A360" s="5" t="s">
        <v>789</v>
      </c>
      <c r="B360" s="5" t="s">
        <v>2099</v>
      </c>
      <c r="C360" s="5" t="s">
        <v>790</v>
      </c>
      <c r="D360" s="5"/>
      <c r="E360" s="5"/>
      <c r="F360" s="5" t="b">
        <v>0</v>
      </c>
      <c r="G360" s="5" t="s">
        <v>2118</v>
      </c>
      <c r="H360" s="5"/>
      <c r="I360" s="5"/>
      <c r="J360" s="5"/>
      <c r="K360" s="5"/>
      <c r="M360" t="e">
        <f>+VLOOKUP(A360,factors_list!$A:$J,3,FALSE)</f>
        <v>#N/A</v>
      </c>
      <c r="N360" t="e">
        <f>+VLOOKUP(A360,factors_list!$A:$J,4,FALSE)</f>
        <v>#N/A</v>
      </c>
      <c r="O360" t="e">
        <f>+VLOOKUP(A360,factors_list!$A:$J,5,FALSE)</f>
        <v>#N/A</v>
      </c>
      <c r="P360" t="e">
        <f>+VLOOKUP(A360,factors_list!$A:$J,6,FALSE)</f>
        <v>#N/A</v>
      </c>
      <c r="Q360" t="e">
        <f>+VLOOKUP(A360,factors_list!$A:$J,7,FALSE)</f>
        <v>#N/A</v>
      </c>
      <c r="R360" t="e">
        <f>+VLOOKUP(A360,factors_list!$A:$J,9,FALSE)</f>
        <v>#N/A</v>
      </c>
      <c r="S360" t="e">
        <f>+VLOOKUP(A360,factors_list!$A:$J,10,FALSE)</f>
        <v>#N/A</v>
      </c>
    </row>
    <row r="361" spans="1:19" hidden="1" x14ac:dyDescent="0.35">
      <c r="A361" s="5" t="s">
        <v>791</v>
      </c>
      <c r="B361" s="5" t="s">
        <v>2099</v>
      </c>
      <c r="C361" s="5"/>
      <c r="D361" s="5"/>
      <c r="E361" s="5" t="s">
        <v>2103</v>
      </c>
      <c r="F361" s="5" t="b">
        <v>0</v>
      </c>
      <c r="G361" s="5"/>
      <c r="H361" s="5"/>
      <c r="I361" s="5"/>
      <c r="J361" s="5"/>
      <c r="K361" s="5"/>
      <c r="M361" t="e">
        <f>+VLOOKUP(A361,factors_list!$A:$J,3,FALSE)</f>
        <v>#N/A</v>
      </c>
      <c r="N361" t="e">
        <f>+VLOOKUP(A361,factors_list!$A:$J,4,FALSE)</f>
        <v>#N/A</v>
      </c>
      <c r="O361" t="e">
        <f>+VLOOKUP(A361,factors_list!$A:$J,5,FALSE)</f>
        <v>#N/A</v>
      </c>
      <c r="P361" t="e">
        <f>+VLOOKUP(A361,factors_list!$A:$J,6,FALSE)</f>
        <v>#N/A</v>
      </c>
      <c r="Q361" t="e">
        <f>+VLOOKUP(A361,factors_list!$A:$J,7,FALSE)</f>
        <v>#N/A</v>
      </c>
      <c r="R361" t="e">
        <f>+VLOOKUP(A361,factors_list!$A:$J,9,FALSE)</f>
        <v>#N/A</v>
      </c>
      <c r="S361" t="e">
        <f>+VLOOKUP(A361,factors_list!$A:$J,10,FALSE)</f>
        <v>#N/A</v>
      </c>
    </row>
    <row r="362" spans="1:19" x14ac:dyDescent="0.35">
      <c r="A362" s="5" t="s">
        <v>792</v>
      </c>
      <c r="B362" s="5" t="s">
        <v>2267</v>
      </c>
      <c r="C362" s="5" t="s">
        <v>793</v>
      </c>
      <c r="D362" s="5"/>
      <c r="E362" s="5"/>
      <c r="F362" s="5" t="b">
        <v>1</v>
      </c>
      <c r="G362" s="5"/>
      <c r="H362" s="5"/>
      <c r="I362" s="5"/>
      <c r="J362" s="5"/>
      <c r="K362" s="5"/>
      <c r="M362" t="e">
        <f>+VLOOKUP(A362,factors_list!$A:$J,3,FALSE)</f>
        <v>#N/A</v>
      </c>
      <c r="N362" t="e">
        <f>+VLOOKUP(A362,factors_list!$A:$J,4,FALSE)</f>
        <v>#N/A</v>
      </c>
      <c r="O362" t="e">
        <f>+VLOOKUP(A362,factors_list!$A:$J,5,FALSE)</f>
        <v>#N/A</v>
      </c>
      <c r="P362" t="e">
        <f>+VLOOKUP(A362,factors_list!$A:$J,6,FALSE)</f>
        <v>#N/A</v>
      </c>
      <c r="Q362" t="e">
        <f>+VLOOKUP(A362,factors_list!$A:$J,7,FALSE)</f>
        <v>#N/A</v>
      </c>
      <c r="R362" t="e">
        <f>+VLOOKUP(A362,factors_list!$A:$J,9,FALSE)</f>
        <v>#N/A</v>
      </c>
      <c r="S362" t="e">
        <f>+VLOOKUP(A362,factors_list!$A:$J,10,FALSE)</f>
        <v>#N/A</v>
      </c>
    </row>
    <row r="363" spans="1:19" x14ac:dyDescent="0.35">
      <c r="A363" s="5" t="s">
        <v>794</v>
      </c>
      <c r="B363" s="5" t="s">
        <v>2104</v>
      </c>
      <c r="C363" s="5" t="s">
        <v>793</v>
      </c>
      <c r="D363" s="5"/>
      <c r="E363" s="5"/>
      <c r="F363" s="5" t="b">
        <v>1</v>
      </c>
      <c r="G363" s="5" t="s">
        <v>2268</v>
      </c>
      <c r="H363" s="5"/>
      <c r="I363" s="5"/>
      <c r="J363" s="5"/>
      <c r="K363" s="5"/>
      <c r="M363" t="e">
        <f>+VLOOKUP(A363,factors_list!$A:$J,3,FALSE)</f>
        <v>#N/A</v>
      </c>
      <c r="N363" t="e">
        <f>+VLOOKUP(A363,factors_list!$A:$J,4,FALSE)</f>
        <v>#N/A</v>
      </c>
      <c r="O363" t="e">
        <f>+VLOOKUP(A363,factors_list!$A:$J,5,FALSE)</f>
        <v>#N/A</v>
      </c>
      <c r="P363" t="e">
        <f>+VLOOKUP(A363,factors_list!$A:$J,6,FALSE)</f>
        <v>#N/A</v>
      </c>
      <c r="Q363" t="e">
        <f>+VLOOKUP(A363,factors_list!$A:$J,7,FALSE)</f>
        <v>#N/A</v>
      </c>
      <c r="R363" t="e">
        <f>+VLOOKUP(A363,factors_list!$A:$J,9,FALSE)</f>
        <v>#N/A</v>
      </c>
      <c r="S363" t="e">
        <f>+VLOOKUP(A363,factors_list!$A:$J,10,FALSE)</f>
        <v>#N/A</v>
      </c>
    </row>
    <row r="364" spans="1:19" hidden="1" x14ac:dyDescent="0.35">
      <c r="A364" s="5" t="s">
        <v>795</v>
      </c>
      <c r="B364" s="5" t="s">
        <v>2108</v>
      </c>
      <c r="C364" s="5"/>
      <c r="D364" s="5"/>
      <c r="E364" s="5"/>
      <c r="F364" s="5"/>
      <c r="G364" s="5"/>
      <c r="H364" s="5"/>
      <c r="I364" s="5"/>
      <c r="J364" s="5"/>
      <c r="K364" s="5"/>
      <c r="M364" t="e">
        <f>+VLOOKUP(A364,factors_list!$A:$J,3,FALSE)</f>
        <v>#N/A</v>
      </c>
      <c r="N364" t="e">
        <f>+VLOOKUP(A364,factors_list!$A:$J,4,FALSE)</f>
        <v>#N/A</v>
      </c>
      <c r="O364" t="e">
        <f>+VLOOKUP(A364,factors_list!$A:$J,5,FALSE)</f>
        <v>#N/A</v>
      </c>
      <c r="P364" t="e">
        <f>+VLOOKUP(A364,factors_list!$A:$J,6,FALSE)</f>
        <v>#N/A</v>
      </c>
      <c r="Q364" t="e">
        <f>+VLOOKUP(A364,factors_list!$A:$J,7,FALSE)</f>
        <v>#N/A</v>
      </c>
      <c r="R364" t="e">
        <f>+VLOOKUP(A364,factors_list!$A:$J,9,FALSE)</f>
        <v>#N/A</v>
      </c>
      <c r="S364" t="e">
        <f>+VLOOKUP(A364,factors_list!$A:$J,10,FALSE)</f>
        <v>#N/A</v>
      </c>
    </row>
    <row r="365" spans="1:19" hidden="1" x14ac:dyDescent="0.35">
      <c r="A365" s="5" t="s">
        <v>796</v>
      </c>
      <c r="B365" s="5" t="s">
        <v>2099</v>
      </c>
      <c r="C365" s="5"/>
      <c r="D365" s="5"/>
      <c r="E365" s="5" t="s">
        <v>2103</v>
      </c>
      <c r="F365" s="5" t="b">
        <v>0</v>
      </c>
      <c r="G365" s="5"/>
      <c r="H365" s="5"/>
      <c r="I365" s="5"/>
      <c r="J365" s="5"/>
      <c r="K365" s="5"/>
      <c r="M365" t="e">
        <f>+VLOOKUP(A365,factors_list!$A:$J,3,FALSE)</f>
        <v>#N/A</v>
      </c>
      <c r="N365" t="e">
        <f>+VLOOKUP(A365,factors_list!$A:$J,4,FALSE)</f>
        <v>#N/A</v>
      </c>
      <c r="O365" t="e">
        <f>+VLOOKUP(A365,factors_list!$A:$J,5,FALSE)</f>
        <v>#N/A</v>
      </c>
      <c r="P365" t="e">
        <f>+VLOOKUP(A365,factors_list!$A:$J,6,FALSE)</f>
        <v>#N/A</v>
      </c>
      <c r="Q365" t="e">
        <f>+VLOOKUP(A365,factors_list!$A:$J,7,FALSE)</f>
        <v>#N/A</v>
      </c>
      <c r="R365" t="e">
        <f>+VLOOKUP(A365,factors_list!$A:$J,9,FALSE)</f>
        <v>#N/A</v>
      </c>
      <c r="S365" t="e">
        <f>+VLOOKUP(A365,factors_list!$A:$J,10,FALSE)</f>
        <v>#N/A</v>
      </c>
    </row>
    <row r="366" spans="1:19" x14ac:dyDescent="0.35">
      <c r="A366" s="5" t="s">
        <v>797</v>
      </c>
      <c r="B366" s="5" t="s">
        <v>2269</v>
      </c>
      <c r="C366" s="5" t="s">
        <v>798</v>
      </c>
      <c r="D366" s="5"/>
      <c r="E366" s="5"/>
      <c r="F366" s="5" t="b">
        <v>1</v>
      </c>
      <c r="G366" s="5"/>
      <c r="H366" s="5"/>
      <c r="I366" s="5"/>
      <c r="J366" s="5"/>
      <c r="K366" s="5"/>
      <c r="M366" t="e">
        <f>+VLOOKUP(A366,factors_list!$A:$J,3,FALSE)</f>
        <v>#N/A</v>
      </c>
      <c r="N366" t="e">
        <f>+VLOOKUP(A366,factors_list!$A:$J,4,FALSE)</f>
        <v>#N/A</v>
      </c>
      <c r="O366" t="e">
        <f>+VLOOKUP(A366,factors_list!$A:$J,5,FALSE)</f>
        <v>#N/A</v>
      </c>
      <c r="P366" t="e">
        <f>+VLOOKUP(A366,factors_list!$A:$J,6,FALSE)</f>
        <v>#N/A</v>
      </c>
      <c r="Q366" t="e">
        <f>+VLOOKUP(A366,factors_list!$A:$J,7,FALSE)</f>
        <v>#N/A</v>
      </c>
      <c r="R366" t="e">
        <f>+VLOOKUP(A366,factors_list!$A:$J,9,FALSE)</f>
        <v>#N/A</v>
      </c>
      <c r="S366" t="e">
        <f>+VLOOKUP(A366,factors_list!$A:$J,10,FALSE)</f>
        <v>#N/A</v>
      </c>
    </row>
    <row r="367" spans="1:19" x14ac:dyDescent="0.35">
      <c r="A367" s="5" t="s">
        <v>799</v>
      </c>
      <c r="B367" s="5" t="s">
        <v>2104</v>
      </c>
      <c r="C367" s="5" t="s">
        <v>798</v>
      </c>
      <c r="D367" s="5"/>
      <c r="E367" s="5"/>
      <c r="F367" s="5" t="b">
        <v>1</v>
      </c>
      <c r="G367" s="5" t="s">
        <v>2270</v>
      </c>
      <c r="H367" s="5"/>
      <c r="I367" s="5"/>
      <c r="J367" s="5"/>
      <c r="K367" s="5"/>
      <c r="M367" t="e">
        <f>+VLOOKUP(A367,factors_list!$A:$J,3,FALSE)</f>
        <v>#N/A</v>
      </c>
      <c r="N367" t="e">
        <f>+VLOOKUP(A367,factors_list!$A:$J,4,FALSE)</f>
        <v>#N/A</v>
      </c>
      <c r="O367" t="e">
        <f>+VLOOKUP(A367,factors_list!$A:$J,5,FALSE)</f>
        <v>#N/A</v>
      </c>
      <c r="P367" t="e">
        <f>+VLOOKUP(A367,factors_list!$A:$J,6,FALSE)</f>
        <v>#N/A</v>
      </c>
      <c r="Q367" t="e">
        <f>+VLOOKUP(A367,factors_list!$A:$J,7,FALSE)</f>
        <v>#N/A</v>
      </c>
      <c r="R367" t="e">
        <f>+VLOOKUP(A367,factors_list!$A:$J,9,FALSE)</f>
        <v>#N/A</v>
      </c>
      <c r="S367" t="e">
        <f>+VLOOKUP(A367,factors_list!$A:$J,10,FALSE)</f>
        <v>#N/A</v>
      </c>
    </row>
    <row r="368" spans="1:19" hidden="1" x14ac:dyDescent="0.35">
      <c r="A368" s="5" t="s">
        <v>800</v>
      </c>
      <c r="B368" s="5" t="s">
        <v>2108</v>
      </c>
      <c r="C368" s="5"/>
      <c r="D368" s="5"/>
      <c r="E368" s="5"/>
      <c r="F368" s="5"/>
      <c r="G368" s="5"/>
      <c r="H368" s="5"/>
      <c r="I368" s="5"/>
      <c r="J368" s="5"/>
      <c r="K368" s="5"/>
      <c r="M368" t="e">
        <f>+VLOOKUP(A368,factors_list!$A:$J,3,FALSE)</f>
        <v>#N/A</v>
      </c>
      <c r="N368" t="e">
        <f>+VLOOKUP(A368,factors_list!$A:$J,4,FALSE)</f>
        <v>#N/A</v>
      </c>
      <c r="O368" t="e">
        <f>+VLOOKUP(A368,factors_list!$A:$J,5,FALSE)</f>
        <v>#N/A</v>
      </c>
      <c r="P368" t="e">
        <f>+VLOOKUP(A368,factors_list!$A:$J,6,FALSE)</f>
        <v>#N/A</v>
      </c>
      <c r="Q368" t="e">
        <f>+VLOOKUP(A368,factors_list!$A:$J,7,FALSE)</f>
        <v>#N/A</v>
      </c>
      <c r="R368" t="e">
        <f>+VLOOKUP(A368,factors_list!$A:$J,9,FALSE)</f>
        <v>#N/A</v>
      </c>
      <c r="S368" t="e">
        <f>+VLOOKUP(A368,factors_list!$A:$J,10,FALSE)</f>
        <v>#N/A</v>
      </c>
    </row>
    <row r="369" spans="1:19" hidden="1" x14ac:dyDescent="0.35">
      <c r="A369" s="5" t="s">
        <v>801</v>
      </c>
      <c r="B369" s="5" t="s">
        <v>2099</v>
      </c>
      <c r="C369" s="5"/>
      <c r="D369" s="5"/>
      <c r="E369" s="5" t="s">
        <v>2103</v>
      </c>
      <c r="F369" s="5" t="b">
        <v>0</v>
      </c>
      <c r="G369" s="5"/>
      <c r="H369" s="5"/>
      <c r="I369" s="5"/>
      <c r="J369" s="5"/>
      <c r="K369" s="5"/>
      <c r="M369" t="e">
        <f>+VLOOKUP(A369,factors_list!$A:$J,3,FALSE)</f>
        <v>#N/A</v>
      </c>
      <c r="N369" t="e">
        <f>+VLOOKUP(A369,factors_list!$A:$J,4,FALSE)</f>
        <v>#N/A</v>
      </c>
      <c r="O369" t="e">
        <f>+VLOOKUP(A369,factors_list!$A:$J,5,FALSE)</f>
        <v>#N/A</v>
      </c>
      <c r="P369" t="e">
        <f>+VLOOKUP(A369,factors_list!$A:$J,6,FALSE)</f>
        <v>#N/A</v>
      </c>
      <c r="Q369" t="e">
        <f>+VLOOKUP(A369,factors_list!$A:$J,7,FALSE)</f>
        <v>#N/A</v>
      </c>
      <c r="R369" t="e">
        <f>+VLOOKUP(A369,factors_list!$A:$J,9,FALSE)</f>
        <v>#N/A</v>
      </c>
      <c r="S369" t="e">
        <f>+VLOOKUP(A369,factors_list!$A:$J,10,FALSE)</f>
        <v>#N/A</v>
      </c>
    </row>
    <row r="370" spans="1:19" hidden="1" x14ac:dyDescent="0.35">
      <c r="A370" s="5" t="s">
        <v>802</v>
      </c>
      <c r="B370" s="5" t="s">
        <v>2107</v>
      </c>
      <c r="C370" s="5" t="s">
        <v>803</v>
      </c>
      <c r="D370" s="5"/>
      <c r="E370" s="5" t="s">
        <v>2168</v>
      </c>
      <c r="F370" s="5" t="b">
        <v>0</v>
      </c>
      <c r="G370" s="5"/>
      <c r="H370" s="5"/>
      <c r="I370" s="5"/>
      <c r="J370" s="5"/>
      <c r="K370" s="5"/>
      <c r="M370" t="e">
        <f>+VLOOKUP(A370,factors_list!$A:$J,3,FALSE)</f>
        <v>#N/A</v>
      </c>
      <c r="N370" t="e">
        <f>+VLOOKUP(A370,factors_list!$A:$J,4,FALSE)</f>
        <v>#N/A</v>
      </c>
      <c r="O370" t="e">
        <f>+VLOOKUP(A370,factors_list!$A:$J,5,FALSE)</f>
        <v>#N/A</v>
      </c>
      <c r="P370" t="e">
        <f>+VLOOKUP(A370,factors_list!$A:$J,6,FALSE)</f>
        <v>#N/A</v>
      </c>
      <c r="Q370" t="e">
        <f>+VLOOKUP(A370,factors_list!$A:$J,7,FALSE)</f>
        <v>#N/A</v>
      </c>
      <c r="R370" t="e">
        <f>+VLOOKUP(A370,factors_list!$A:$J,9,FALSE)</f>
        <v>#N/A</v>
      </c>
      <c r="S370" t="e">
        <f>+VLOOKUP(A370,factors_list!$A:$J,10,FALSE)</f>
        <v>#N/A</v>
      </c>
    </row>
    <row r="371" spans="1:19" x14ac:dyDescent="0.35">
      <c r="A371" s="5" t="s">
        <v>804</v>
      </c>
      <c r="B371" s="5" t="s">
        <v>2271</v>
      </c>
      <c r="C371" s="5" t="s">
        <v>805</v>
      </c>
      <c r="D371" s="5"/>
      <c r="E371" s="5" t="s">
        <v>2219</v>
      </c>
      <c r="F371" s="5" t="b">
        <v>0</v>
      </c>
      <c r="G371" s="5"/>
      <c r="H371" s="5"/>
      <c r="I371" s="5"/>
      <c r="J371" s="5"/>
      <c r="K371" s="5"/>
      <c r="M371" t="e">
        <f>+VLOOKUP(A371,factors_list!$A:$J,3,FALSE)</f>
        <v>#N/A</v>
      </c>
      <c r="N371" t="e">
        <f>+VLOOKUP(A371,factors_list!$A:$J,4,FALSE)</f>
        <v>#N/A</v>
      </c>
      <c r="O371" t="e">
        <f>+VLOOKUP(A371,factors_list!$A:$J,5,FALSE)</f>
        <v>#N/A</v>
      </c>
      <c r="P371" t="e">
        <f>+VLOOKUP(A371,factors_list!$A:$J,6,FALSE)</f>
        <v>#N/A</v>
      </c>
      <c r="Q371" t="e">
        <f>+VLOOKUP(A371,factors_list!$A:$J,7,FALSE)</f>
        <v>#N/A</v>
      </c>
      <c r="R371" t="e">
        <f>+VLOOKUP(A371,factors_list!$A:$J,9,FALSE)</f>
        <v>#N/A</v>
      </c>
      <c r="S371" t="e">
        <f>+VLOOKUP(A371,factors_list!$A:$J,10,FALSE)</f>
        <v>#N/A</v>
      </c>
    </row>
    <row r="372" spans="1:19" x14ac:dyDescent="0.35">
      <c r="A372" s="5" t="s">
        <v>806</v>
      </c>
      <c r="B372" s="5" t="s">
        <v>2271</v>
      </c>
      <c r="C372" s="5" t="s">
        <v>807</v>
      </c>
      <c r="D372" s="5"/>
      <c r="E372" s="5" t="s">
        <v>2220</v>
      </c>
      <c r="F372" s="5" t="b">
        <v>1</v>
      </c>
      <c r="G372" s="5"/>
      <c r="H372" s="5"/>
      <c r="I372" s="5"/>
      <c r="J372" s="5"/>
      <c r="K372" s="5"/>
      <c r="M372" t="e">
        <f>+VLOOKUP(A372,factors_list!$A:$J,3,FALSE)</f>
        <v>#N/A</v>
      </c>
      <c r="N372" t="e">
        <f>+VLOOKUP(A372,factors_list!$A:$J,4,FALSE)</f>
        <v>#N/A</v>
      </c>
      <c r="O372" t="e">
        <f>+VLOOKUP(A372,factors_list!$A:$J,5,FALSE)</f>
        <v>#N/A</v>
      </c>
      <c r="P372" t="e">
        <f>+VLOOKUP(A372,factors_list!$A:$J,6,FALSE)</f>
        <v>#N/A</v>
      </c>
      <c r="Q372" t="e">
        <f>+VLOOKUP(A372,factors_list!$A:$J,7,FALSE)</f>
        <v>#N/A</v>
      </c>
      <c r="R372" t="e">
        <f>+VLOOKUP(A372,factors_list!$A:$J,9,FALSE)</f>
        <v>#N/A</v>
      </c>
      <c r="S372" t="e">
        <f>+VLOOKUP(A372,factors_list!$A:$J,10,FALSE)</f>
        <v>#N/A</v>
      </c>
    </row>
    <row r="373" spans="1:19" x14ac:dyDescent="0.35">
      <c r="A373" s="5" t="s">
        <v>808</v>
      </c>
      <c r="B373" s="5" t="s">
        <v>2271</v>
      </c>
      <c r="C373" s="5" t="s">
        <v>809</v>
      </c>
      <c r="D373" s="5"/>
      <c r="E373" s="5" t="s">
        <v>2220</v>
      </c>
      <c r="F373" s="5" t="b">
        <v>1</v>
      </c>
      <c r="G373" s="5"/>
      <c r="H373" s="5"/>
      <c r="I373" s="5"/>
      <c r="J373" s="5"/>
      <c r="K373" s="5"/>
      <c r="M373" t="e">
        <f>+VLOOKUP(A373,factors_list!$A:$J,3,FALSE)</f>
        <v>#N/A</v>
      </c>
      <c r="N373" t="e">
        <f>+VLOOKUP(A373,factors_list!$A:$J,4,FALSE)</f>
        <v>#N/A</v>
      </c>
      <c r="O373" t="e">
        <f>+VLOOKUP(A373,factors_list!$A:$J,5,FALSE)</f>
        <v>#N/A</v>
      </c>
      <c r="P373" t="e">
        <f>+VLOOKUP(A373,factors_list!$A:$J,6,FALSE)</f>
        <v>#N/A</v>
      </c>
      <c r="Q373" t="e">
        <f>+VLOOKUP(A373,factors_list!$A:$J,7,FALSE)</f>
        <v>#N/A</v>
      </c>
      <c r="R373" t="e">
        <f>+VLOOKUP(A373,factors_list!$A:$J,9,FALSE)</f>
        <v>#N/A</v>
      </c>
      <c r="S373" t="e">
        <f>+VLOOKUP(A373,factors_list!$A:$J,10,FALSE)</f>
        <v>#N/A</v>
      </c>
    </row>
    <row r="374" spans="1:19" x14ac:dyDescent="0.35">
      <c r="A374" s="5" t="s">
        <v>810</v>
      </c>
      <c r="B374" s="5" t="s">
        <v>2271</v>
      </c>
      <c r="C374" s="5" t="s">
        <v>811</v>
      </c>
      <c r="D374" s="5"/>
      <c r="E374" s="5" t="s">
        <v>2220</v>
      </c>
      <c r="F374" s="5" t="b">
        <v>1</v>
      </c>
      <c r="G374" s="5"/>
      <c r="H374" s="5"/>
      <c r="I374" s="5"/>
      <c r="J374" s="5"/>
      <c r="K374" s="5"/>
      <c r="M374" t="e">
        <f>+VLOOKUP(A374,factors_list!$A:$J,3,FALSE)</f>
        <v>#N/A</v>
      </c>
      <c r="N374" t="e">
        <f>+VLOOKUP(A374,factors_list!$A:$J,4,FALSE)</f>
        <v>#N/A</v>
      </c>
      <c r="O374" t="e">
        <f>+VLOOKUP(A374,factors_list!$A:$J,5,FALSE)</f>
        <v>#N/A</v>
      </c>
      <c r="P374" t="e">
        <f>+VLOOKUP(A374,factors_list!$A:$J,6,FALSE)</f>
        <v>#N/A</v>
      </c>
      <c r="Q374" t="e">
        <f>+VLOOKUP(A374,factors_list!$A:$J,7,FALSE)</f>
        <v>#N/A</v>
      </c>
      <c r="R374" t="e">
        <f>+VLOOKUP(A374,factors_list!$A:$J,9,FALSE)</f>
        <v>#N/A</v>
      </c>
      <c r="S374" t="e">
        <f>+VLOOKUP(A374,factors_list!$A:$J,10,FALSE)</f>
        <v>#N/A</v>
      </c>
    </row>
    <row r="375" spans="1:19" x14ac:dyDescent="0.35">
      <c r="A375" s="5" t="s">
        <v>812</v>
      </c>
      <c r="B375" s="5" t="s">
        <v>2271</v>
      </c>
      <c r="C375" s="5" t="s">
        <v>813</v>
      </c>
      <c r="D375" s="5"/>
      <c r="E375" s="5" t="s">
        <v>2220</v>
      </c>
      <c r="F375" s="5" t="b">
        <v>1</v>
      </c>
      <c r="G375" s="5"/>
      <c r="H375" s="5"/>
      <c r="I375" s="5"/>
      <c r="J375" s="5"/>
      <c r="K375" s="5"/>
      <c r="M375" t="e">
        <f>+VLOOKUP(A375,factors_list!$A:$J,3,FALSE)</f>
        <v>#N/A</v>
      </c>
      <c r="N375" t="e">
        <f>+VLOOKUP(A375,factors_list!$A:$J,4,FALSE)</f>
        <v>#N/A</v>
      </c>
      <c r="O375" t="e">
        <f>+VLOOKUP(A375,factors_list!$A:$J,5,FALSE)</f>
        <v>#N/A</v>
      </c>
      <c r="P375" t="e">
        <f>+VLOOKUP(A375,factors_list!$A:$J,6,FALSE)</f>
        <v>#N/A</v>
      </c>
      <c r="Q375" t="e">
        <f>+VLOOKUP(A375,factors_list!$A:$J,7,FALSE)</f>
        <v>#N/A</v>
      </c>
      <c r="R375" t="e">
        <f>+VLOOKUP(A375,factors_list!$A:$J,9,FALSE)</f>
        <v>#N/A</v>
      </c>
      <c r="S375" t="e">
        <f>+VLOOKUP(A375,factors_list!$A:$J,10,FALSE)</f>
        <v>#N/A</v>
      </c>
    </row>
    <row r="376" spans="1:19" x14ac:dyDescent="0.35">
      <c r="A376" s="5" t="s">
        <v>814</v>
      </c>
      <c r="B376" s="5" t="s">
        <v>2271</v>
      </c>
      <c r="C376" s="5" t="s">
        <v>815</v>
      </c>
      <c r="D376" s="5" t="s">
        <v>2272</v>
      </c>
      <c r="E376" s="5" t="s">
        <v>2220</v>
      </c>
      <c r="F376" s="5" t="b">
        <v>1</v>
      </c>
      <c r="G376" s="5"/>
      <c r="H376" s="5"/>
      <c r="I376" s="5"/>
      <c r="J376" s="5"/>
      <c r="K376" s="5"/>
      <c r="M376" t="e">
        <f>+VLOOKUP(A376,factors_list!$A:$J,3,FALSE)</f>
        <v>#N/A</v>
      </c>
      <c r="N376" t="e">
        <f>+VLOOKUP(A376,factors_list!$A:$J,4,FALSE)</f>
        <v>#N/A</v>
      </c>
      <c r="O376" t="e">
        <f>+VLOOKUP(A376,factors_list!$A:$J,5,FALSE)</f>
        <v>#N/A</v>
      </c>
      <c r="P376" t="e">
        <f>+VLOOKUP(A376,factors_list!$A:$J,6,FALSE)</f>
        <v>#N/A</v>
      </c>
      <c r="Q376" t="e">
        <f>+VLOOKUP(A376,factors_list!$A:$J,7,FALSE)</f>
        <v>#N/A</v>
      </c>
      <c r="R376" t="e">
        <f>+VLOOKUP(A376,factors_list!$A:$J,9,FALSE)</f>
        <v>#N/A</v>
      </c>
      <c r="S376" t="e">
        <f>+VLOOKUP(A376,factors_list!$A:$J,10,FALSE)</f>
        <v>#N/A</v>
      </c>
    </row>
    <row r="377" spans="1:19" x14ac:dyDescent="0.35">
      <c r="A377" s="5" t="s">
        <v>816</v>
      </c>
      <c r="B377" s="5" t="s">
        <v>2271</v>
      </c>
      <c r="C377" s="5" t="s">
        <v>817</v>
      </c>
      <c r="D377" s="5" t="s">
        <v>2273</v>
      </c>
      <c r="E377" s="5" t="s">
        <v>2220</v>
      </c>
      <c r="F377" s="5" t="b">
        <v>1</v>
      </c>
      <c r="G377" s="5"/>
      <c r="H377" s="5"/>
      <c r="I377" s="5"/>
      <c r="J377" s="5"/>
      <c r="K377" s="5"/>
      <c r="M377" t="e">
        <f>+VLOOKUP(A377,factors_list!$A:$J,3,FALSE)</f>
        <v>#N/A</v>
      </c>
      <c r="N377" t="e">
        <f>+VLOOKUP(A377,factors_list!$A:$J,4,FALSE)</f>
        <v>#N/A</v>
      </c>
      <c r="O377" t="e">
        <f>+VLOOKUP(A377,factors_list!$A:$J,5,FALSE)</f>
        <v>#N/A</v>
      </c>
      <c r="P377" t="e">
        <f>+VLOOKUP(A377,factors_list!$A:$J,6,FALSE)</f>
        <v>#N/A</v>
      </c>
      <c r="Q377" t="e">
        <f>+VLOOKUP(A377,factors_list!$A:$J,7,FALSE)</f>
        <v>#N/A</v>
      </c>
      <c r="R377" t="e">
        <f>+VLOOKUP(A377,factors_list!$A:$J,9,FALSE)</f>
        <v>#N/A</v>
      </c>
      <c r="S377" t="e">
        <f>+VLOOKUP(A377,factors_list!$A:$J,10,FALSE)</f>
        <v>#N/A</v>
      </c>
    </row>
    <row r="378" spans="1:19" hidden="1" x14ac:dyDescent="0.35">
      <c r="A378" s="5" t="s">
        <v>818</v>
      </c>
      <c r="B378" s="5" t="s">
        <v>2108</v>
      </c>
      <c r="C378" s="5"/>
      <c r="D378" s="5"/>
      <c r="E378" s="5"/>
      <c r="F378" s="5"/>
      <c r="G378" s="5"/>
      <c r="H378" s="5"/>
      <c r="I378" s="5"/>
      <c r="J378" s="5"/>
      <c r="K378" s="5"/>
      <c r="M378" t="e">
        <f>+VLOOKUP(A378,factors_list!$A:$J,3,FALSE)</f>
        <v>#N/A</v>
      </c>
      <c r="N378" t="e">
        <f>+VLOOKUP(A378,factors_list!$A:$J,4,FALSE)</f>
        <v>#N/A</v>
      </c>
      <c r="O378" t="e">
        <f>+VLOOKUP(A378,factors_list!$A:$J,5,FALSE)</f>
        <v>#N/A</v>
      </c>
      <c r="P378" t="e">
        <f>+VLOOKUP(A378,factors_list!$A:$J,6,FALSE)</f>
        <v>#N/A</v>
      </c>
      <c r="Q378" t="e">
        <f>+VLOOKUP(A378,factors_list!$A:$J,7,FALSE)</f>
        <v>#N/A</v>
      </c>
      <c r="R378" t="e">
        <f>+VLOOKUP(A378,factors_list!$A:$J,9,FALSE)</f>
        <v>#N/A</v>
      </c>
      <c r="S378" t="e">
        <f>+VLOOKUP(A378,factors_list!$A:$J,10,FALSE)</f>
        <v>#N/A</v>
      </c>
    </row>
    <row r="379" spans="1:19" hidden="1" x14ac:dyDescent="0.35">
      <c r="A379" s="5" t="s">
        <v>819</v>
      </c>
      <c r="B379" s="5" t="s">
        <v>2099</v>
      </c>
      <c r="C379" s="5"/>
      <c r="D379" s="5"/>
      <c r="E379" s="5" t="s">
        <v>2103</v>
      </c>
      <c r="F379" s="5" t="b">
        <v>0</v>
      </c>
      <c r="G379" s="5"/>
      <c r="H379" s="5"/>
      <c r="I379" s="5"/>
      <c r="J379" s="5"/>
      <c r="K379" s="5"/>
      <c r="M379" t="e">
        <f>+VLOOKUP(A379,factors_list!$A:$J,3,FALSE)</f>
        <v>#N/A</v>
      </c>
      <c r="N379" t="e">
        <f>+VLOOKUP(A379,factors_list!$A:$J,4,FALSE)</f>
        <v>#N/A</v>
      </c>
      <c r="O379" t="e">
        <f>+VLOOKUP(A379,factors_list!$A:$J,5,FALSE)</f>
        <v>#N/A</v>
      </c>
      <c r="P379" t="e">
        <f>+VLOOKUP(A379,factors_list!$A:$J,6,FALSE)</f>
        <v>#N/A</v>
      </c>
      <c r="Q379" t="e">
        <f>+VLOOKUP(A379,factors_list!$A:$J,7,FALSE)</f>
        <v>#N/A</v>
      </c>
      <c r="R379" t="e">
        <f>+VLOOKUP(A379,factors_list!$A:$J,9,FALSE)</f>
        <v>#N/A</v>
      </c>
      <c r="S379" t="e">
        <f>+VLOOKUP(A379,factors_list!$A:$J,10,FALSE)</f>
        <v>#N/A</v>
      </c>
    </row>
    <row r="380" spans="1:19" x14ac:dyDescent="0.35">
      <c r="A380" s="5" t="s">
        <v>820</v>
      </c>
      <c r="B380" s="5" t="s">
        <v>2274</v>
      </c>
      <c r="C380" s="5" t="s">
        <v>821</v>
      </c>
      <c r="D380" s="5" t="s">
        <v>2275</v>
      </c>
      <c r="E380" s="5" t="s">
        <v>2168</v>
      </c>
      <c r="F380" s="5" t="b">
        <v>1</v>
      </c>
      <c r="G380" s="5"/>
      <c r="H380" s="5"/>
      <c r="I380" s="5"/>
      <c r="J380" s="5"/>
      <c r="K380" s="5"/>
      <c r="M380" t="e">
        <f>+VLOOKUP(A380,factors_list!$A:$J,3,FALSE)</f>
        <v>#N/A</v>
      </c>
      <c r="N380" t="e">
        <f>+VLOOKUP(A380,factors_list!$A:$J,4,FALSE)</f>
        <v>#N/A</v>
      </c>
      <c r="O380" t="e">
        <f>+VLOOKUP(A380,factors_list!$A:$J,5,FALSE)</f>
        <v>#N/A</v>
      </c>
      <c r="P380" t="e">
        <f>+VLOOKUP(A380,factors_list!$A:$J,6,FALSE)</f>
        <v>#N/A</v>
      </c>
      <c r="Q380" t="e">
        <f>+VLOOKUP(A380,factors_list!$A:$J,7,FALSE)</f>
        <v>#N/A</v>
      </c>
      <c r="R380" t="e">
        <f>+VLOOKUP(A380,factors_list!$A:$J,9,FALSE)</f>
        <v>#N/A</v>
      </c>
      <c r="S380" t="e">
        <f>+VLOOKUP(A380,factors_list!$A:$J,10,FALSE)</f>
        <v>#N/A</v>
      </c>
    </row>
    <row r="381" spans="1:19" x14ac:dyDescent="0.35">
      <c r="A381" s="5" t="s">
        <v>822</v>
      </c>
      <c r="B381" s="5" t="s">
        <v>2196</v>
      </c>
      <c r="C381" s="5"/>
      <c r="D381" s="5"/>
      <c r="E381" s="5"/>
      <c r="F381" s="5" t="b">
        <v>1</v>
      </c>
      <c r="G381" s="5"/>
      <c r="H381" s="5"/>
      <c r="I381" s="5"/>
      <c r="J381" s="5" t="s">
        <v>2276</v>
      </c>
      <c r="K381" s="5"/>
      <c r="M381" t="e">
        <f>+VLOOKUP(A381,factors_list!$A:$J,3,FALSE)</f>
        <v>#N/A</v>
      </c>
      <c r="N381" t="e">
        <f>+VLOOKUP(A381,factors_list!$A:$J,4,FALSE)</f>
        <v>#N/A</v>
      </c>
      <c r="O381" t="e">
        <f>+VLOOKUP(A381,factors_list!$A:$J,5,FALSE)</f>
        <v>#N/A</v>
      </c>
      <c r="P381" t="e">
        <f>+VLOOKUP(A381,factors_list!$A:$J,6,FALSE)</f>
        <v>#N/A</v>
      </c>
      <c r="Q381" t="e">
        <f>+VLOOKUP(A381,factors_list!$A:$J,7,FALSE)</f>
        <v>#N/A</v>
      </c>
      <c r="R381" t="e">
        <f>+VLOOKUP(A381,factors_list!$A:$J,9,FALSE)</f>
        <v>#N/A</v>
      </c>
      <c r="S381" t="e">
        <f>+VLOOKUP(A381,factors_list!$A:$J,10,FALSE)</f>
        <v>#N/A</v>
      </c>
    </row>
    <row r="382" spans="1:19" x14ac:dyDescent="0.35">
      <c r="A382" s="5" t="s">
        <v>823</v>
      </c>
      <c r="B382" s="5" t="s">
        <v>2277</v>
      </c>
      <c r="C382" s="5" t="s">
        <v>824</v>
      </c>
      <c r="D382" s="5"/>
      <c r="E382" s="5" t="s">
        <v>2278</v>
      </c>
      <c r="F382" s="5" t="b">
        <v>1</v>
      </c>
      <c r="G382" s="5" t="s">
        <v>2279</v>
      </c>
      <c r="H382" s="5"/>
      <c r="I382" s="5"/>
      <c r="J382" s="5"/>
      <c r="K382" s="5"/>
      <c r="M382" t="e">
        <f>+VLOOKUP(A382,factors_list!$A:$J,3,FALSE)</f>
        <v>#N/A</v>
      </c>
      <c r="N382" t="e">
        <f>+VLOOKUP(A382,factors_list!$A:$J,4,FALSE)</f>
        <v>#N/A</v>
      </c>
      <c r="O382" t="e">
        <f>+VLOOKUP(A382,factors_list!$A:$J,5,FALSE)</f>
        <v>#N/A</v>
      </c>
      <c r="P382" t="e">
        <f>+VLOOKUP(A382,factors_list!$A:$J,6,FALSE)</f>
        <v>#N/A</v>
      </c>
      <c r="Q382" t="e">
        <f>+VLOOKUP(A382,factors_list!$A:$J,7,FALSE)</f>
        <v>#N/A</v>
      </c>
      <c r="R382" t="e">
        <f>+VLOOKUP(A382,factors_list!$A:$J,9,FALSE)</f>
        <v>#N/A</v>
      </c>
      <c r="S382" t="e">
        <f>+VLOOKUP(A382,factors_list!$A:$J,10,FALSE)</f>
        <v>#N/A</v>
      </c>
    </row>
    <row r="383" spans="1:19" x14ac:dyDescent="0.35">
      <c r="A383" s="5" t="s">
        <v>825</v>
      </c>
      <c r="B383" s="5" t="s">
        <v>2131</v>
      </c>
      <c r="C383" s="5" t="s">
        <v>826</v>
      </c>
      <c r="D383" s="5" t="s">
        <v>2280</v>
      </c>
      <c r="E383" s="5" t="s">
        <v>2281</v>
      </c>
      <c r="F383" s="5" t="b">
        <v>1</v>
      </c>
      <c r="G383" s="5"/>
      <c r="H383" s="5"/>
      <c r="I383" s="5"/>
      <c r="J383" s="5"/>
      <c r="K383" s="5"/>
      <c r="M383" t="e">
        <f>+VLOOKUP(A383,factors_list!$A:$J,3,FALSE)</f>
        <v>#N/A</v>
      </c>
      <c r="N383" t="e">
        <f>+VLOOKUP(A383,factors_list!$A:$J,4,FALSE)</f>
        <v>#N/A</v>
      </c>
      <c r="O383" t="e">
        <f>+VLOOKUP(A383,factors_list!$A:$J,5,FALSE)</f>
        <v>#N/A</v>
      </c>
      <c r="P383" t="e">
        <f>+VLOOKUP(A383,factors_list!$A:$J,6,FALSE)</f>
        <v>#N/A</v>
      </c>
      <c r="Q383" t="e">
        <f>+VLOOKUP(A383,factors_list!$A:$J,7,FALSE)</f>
        <v>#N/A</v>
      </c>
      <c r="R383" t="e">
        <f>+VLOOKUP(A383,factors_list!$A:$J,9,FALSE)</f>
        <v>#N/A</v>
      </c>
      <c r="S383" t="e">
        <f>+VLOOKUP(A383,factors_list!$A:$J,10,FALSE)</f>
        <v>#N/A</v>
      </c>
    </row>
    <row r="384" spans="1:19" hidden="1" x14ac:dyDescent="0.35">
      <c r="A384" s="5" t="s">
        <v>827</v>
      </c>
      <c r="B384" s="5" t="s">
        <v>2108</v>
      </c>
      <c r="C384" s="5"/>
      <c r="D384" s="5"/>
      <c r="E384" s="5"/>
      <c r="F384" s="5"/>
      <c r="G384" s="5"/>
      <c r="H384" s="5"/>
      <c r="I384" s="5"/>
      <c r="J384" s="5"/>
      <c r="K384" s="5"/>
      <c r="M384" t="e">
        <f>+VLOOKUP(A384,factors_list!$A:$J,3,FALSE)</f>
        <v>#N/A</v>
      </c>
      <c r="N384" t="e">
        <f>+VLOOKUP(A384,factors_list!$A:$J,4,FALSE)</f>
        <v>#N/A</v>
      </c>
      <c r="O384" t="e">
        <f>+VLOOKUP(A384,factors_list!$A:$J,5,FALSE)</f>
        <v>#N/A</v>
      </c>
      <c r="P384" t="e">
        <f>+VLOOKUP(A384,factors_list!$A:$J,6,FALSE)</f>
        <v>#N/A</v>
      </c>
      <c r="Q384" t="e">
        <f>+VLOOKUP(A384,factors_list!$A:$J,7,FALSE)</f>
        <v>#N/A</v>
      </c>
      <c r="R384" t="e">
        <f>+VLOOKUP(A384,factors_list!$A:$J,9,FALSE)</f>
        <v>#N/A</v>
      </c>
      <c r="S384" t="e">
        <f>+VLOOKUP(A384,factors_list!$A:$J,10,FALSE)</f>
        <v>#N/A</v>
      </c>
    </row>
    <row r="385" spans="1:19" hidden="1" x14ac:dyDescent="0.35">
      <c r="A385" s="5" t="s">
        <v>828</v>
      </c>
      <c r="B385" s="5" t="s">
        <v>2099</v>
      </c>
      <c r="C385" s="5"/>
      <c r="D385" s="5"/>
      <c r="E385" s="5" t="s">
        <v>2103</v>
      </c>
      <c r="F385" s="5" t="b">
        <v>0</v>
      </c>
      <c r="G385" s="5"/>
      <c r="H385" s="5"/>
      <c r="I385" s="5"/>
      <c r="J385" s="5"/>
      <c r="K385" s="5"/>
      <c r="M385" t="e">
        <f>+VLOOKUP(A385,factors_list!$A:$J,3,FALSE)</f>
        <v>#N/A</v>
      </c>
      <c r="N385" t="e">
        <f>+VLOOKUP(A385,factors_list!$A:$J,4,FALSE)</f>
        <v>#N/A</v>
      </c>
      <c r="O385" t="e">
        <f>+VLOOKUP(A385,factors_list!$A:$J,5,FALSE)</f>
        <v>#N/A</v>
      </c>
      <c r="P385" t="e">
        <f>+VLOOKUP(A385,factors_list!$A:$J,6,FALSE)</f>
        <v>#N/A</v>
      </c>
      <c r="Q385" t="e">
        <f>+VLOOKUP(A385,factors_list!$A:$J,7,FALSE)</f>
        <v>#N/A</v>
      </c>
      <c r="R385" t="e">
        <f>+VLOOKUP(A385,factors_list!$A:$J,9,FALSE)</f>
        <v>#N/A</v>
      </c>
      <c r="S385" t="e">
        <f>+VLOOKUP(A385,factors_list!$A:$J,10,FALSE)</f>
        <v>#N/A</v>
      </c>
    </row>
    <row r="386" spans="1:19" x14ac:dyDescent="0.35">
      <c r="A386" s="5" t="s">
        <v>829</v>
      </c>
      <c r="B386" s="5" t="s">
        <v>2274</v>
      </c>
      <c r="C386" s="5" t="s">
        <v>830</v>
      </c>
      <c r="D386" s="5" t="s">
        <v>2275</v>
      </c>
      <c r="E386" s="5" t="s">
        <v>2168</v>
      </c>
      <c r="F386" s="5" t="b">
        <v>1</v>
      </c>
      <c r="G386" s="5"/>
      <c r="H386" s="5"/>
      <c r="I386" s="5"/>
      <c r="J386" s="5"/>
      <c r="K386" s="5"/>
      <c r="M386" t="e">
        <f>+VLOOKUP(A386,factors_list!$A:$J,3,FALSE)</f>
        <v>#N/A</v>
      </c>
      <c r="N386" t="e">
        <f>+VLOOKUP(A386,factors_list!$A:$J,4,FALSE)</f>
        <v>#N/A</v>
      </c>
      <c r="O386" t="e">
        <f>+VLOOKUP(A386,factors_list!$A:$J,5,FALSE)</f>
        <v>#N/A</v>
      </c>
      <c r="P386" t="e">
        <f>+VLOOKUP(A386,factors_list!$A:$J,6,FALSE)</f>
        <v>#N/A</v>
      </c>
      <c r="Q386" t="e">
        <f>+VLOOKUP(A386,factors_list!$A:$J,7,FALSE)</f>
        <v>#N/A</v>
      </c>
      <c r="R386" t="e">
        <f>+VLOOKUP(A386,factors_list!$A:$J,9,FALSE)</f>
        <v>#N/A</v>
      </c>
      <c r="S386" t="e">
        <f>+VLOOKUP(A386,factors_list!$A:$J,10,FALSE)</f>
        <v>#N/A</v>
      </c>
    </row>
    <row r="387" spans="1:19" x14ac:dyDescent="0.35">
      <c r="A387" s="5" t="s">
        <v>831</v>
      </c>
      <c r="B387" s="5" t="s">
        <v>2196</v>
      </c>
      <c r="C387" s="5"/>
      <c r="D387" s="5"/>
      <c r="E387" s="5"/>
      <c r="F387" s="5" t="b">
        <v>1</v>
      </c>
      <c r="G387" s="5"/>
      <c r="H387" s="5"/>
      <c r="I387" s="5"/>
      <c r="J387" s="5" t="s">
        <v>2282</v>
      </c>
      <c r="K387" s="5"/>
      <c r="M387" t="e">
        <f>+VLOOKUP(A387,factors_list!$A:$J,3,FALSE)</f>
        <v>#N/A</v>
      </c>
      <c r="N387" t="e">
        <f>+VLOOKUP(A387,factors_list!$A:$J,4,FALSE)</f>
        <v>#N/A</v>
      </c>
      <c r="O387" t="e">
        <f>+VLOOKUP(A387,factors_list!$A:$J,5,FALSE)</f>
        <v>#N/A</v>
      </c>
      <c r="P387" t="e">
        <f>+VLOOKUP(A387,factors_list!$A:$J,6,FALSE)</f>
        <v>#N/A</v>
      </c>
      <c r="Q387" t="e">
        <f>+VLOOKUP(A387,factors_list!$A:$J,7,FALSE)</f>
        <v>#N/A</v>
      </c>
      <c r="R387" t="e">
        <f>+VLOOKUP(A387,factors_list!$A:$J,9,FALSE)</f>
        <v>#N/A</v>
      </c>
      <c r="S387" t="e">
        <f>+VLOOKUP(A387,factors_list!$A:$J,10,FALSE)</f>
        <v>#N/A</v>
      </c>
    </row>
    <row r="388" spans="1:19" x14ac:dyDescent="0.35">
      <c r="A388" s="5" t="s">
        <v>832</v>
      </c>
      <c r="B388" s="5" t="s">
        <v>2277</v>
      </c>
      <c r="C388" s="5" t="s">
        <v>833</v>
      </c>
      <c r="D388" s="5"/>
      <c r="E388" s="5" t="s">
        <v>2278</v>
      </c>
      <c r="F388" s="5" t="b">
        <v>1</v>
      </c>
      <c r="G388" s="5" t="s">
        <v>2283</v>
      </c>
      <c r="H388" s="5"/>
      <c r="I388" s="5"/>
      <c r="J388" s="5"/>
      <c r="K388" s="5"/>
      <c r="M388" t="e">
        <f>+VLOOKUP(A388,factors_list!$A:$J,3,FALSE)</f>
        <v>#N/A</v>
      </c>
      <c r="N388" t="e">
        <f>+VLOOKUP(A388,factors_list!$A:$J,4,FALSE)</f>
        <v>#N/A</v>
      </c>
      <c r="O388" t="e">
        <f>+VLOOKUP(A388,factors_list!$A:$J,5,FALSE)</f>
        <v>#N/A</v>
      </c>
      <c r="P388" t="e">
        <f>+VLOOKUP(A388,factors_list!$A:$J,6,FALSE)</f>
        <v>#N/A</v>
      </c>
      <c r="Q388" t="e">
        <f>+VLOOKUP(A388,factors_list!$A:$J,7,FALSE)</f>
        <v>#N/A</v>
      </c>
      <c r="R388" t="e">
        <f>+VLOOKUP(A388,factors_list!$A:$J,9,FALSE)</f>
        <v>#N/A</v>
      </c>
      <c r="S388" t="e">
        <f>+VLOOKUP(A388,factors_list!$A:$J,10,FALSE)</f>
        <v>#N/A</v>
      </c>
    </row>
    <row r="389" spans="1:19" x14ac:dyDescent="0.35">
      <c r="A389" s="5" t="s">
        <v>834</v>
      </c>
      <c r="B389" s="5" t="s">
        <v>2131</v>
      </c>
      <c r="C389" s="36" t="s">
        <v>835</v>
      </c>
      <c r="D389" s="5" t="s">
        <v>2284</v>
      </c>
      <c r="E389" s="5" t="s">
        <v>2281</v>
      </c>
      <c r="F389" s="5" t="b">
        <v>1</v>
      </c>
      <c r="G389" s="5"/>
      <c r="H389" s="5"/>
      <c r="I389" s="5"/>
      <c r="J389" s="5"/>
      <c r="K389" s="5"/>
      <c r="M389" t="e">
        <f>+VLOOKUP(A389,factors_list!$A:$J,3,FALSE)</f>
        <v>#N/A</v>
      </c>
      <c r="N389" t="e">
        <f>+VLOOKUP(A389,factors_list!$A:$J,4,FALSE)</f>
        <v>#N/A</v>
      </c>
      <c r="O389" t="e">
        <f>+VLOOKUP(A389,factors_list!$A:$J,5,FALSE)</f>
        <v>#N/A</v>
      </c>
      <c r="P389" t="e">
        <f>+VLOOKUP(A389,factors_list!$A:$J,6,FALSE)</f>
        <v>#N/A</v>
      </c>
      <c r="Q389" t="e">
        <f>+VLOOKUP(A389,factors_list!$A:$J,7,FALSE)</f>
        <v>#N/A</v>
      </c>
      <c r="R389" t="e">
        <f>+VLOOKUP(A389,factors_list!$A:$J,9,FALSE)</f>
        <v>#N/A</v>
      </c>
      <c r="S389" t="e">
        <f>+VLOOKUP(A389,factors_list!$A:$J,10,FALSE)</f>
        <v>#N/A</v>
      </c>
    </row>
    <row r="390" spans="1:19" hidden="1" x14ac:dyDescent="0.35">
      <c r="A390" s="5" t="s">
        <v>836</v>
      </c>
      <c r="B390" s="5" t="s">
        <v>2108</v>
      </c>
      <c r="C390" s="5"/>
      <c r="D390" s="5"/>
      <c r="E390" s="5"/>
      <c r="F390" s="5"/>
      <c r="G390" s="5"/>
      <c r="H390" s="5"/>
      <c r="I390" s="5"/>
      <c r="J390" s="5"/>
      <c r="K390" s="5"/>
      <c r="M390" t="e">
        <f>+VLOOKUP(A390,factors_list!$A:$J,3,FALSE)</f>
        <v>#N/A</v>
      </c>
      <c r="N390" t="e">
        <f>+VLOOKUP(A390,factors_list!$A:$J,4,FALSE)</f>
        <v>#N/A</v>
      </c>
      <c r="O390" t="e">
        <f>+VLOOKUP(A390,factors_list!$A:$J,5,FALSE)</f>
        <v>#N/A</v>
      </c>
      <c r="P390" t="e">
        <f>+VLOOKUP(A390,factors_list!$A:$J,6,FALSE)</f>
        <v>#N/A</v>
      </c>
      <c r="Q390" t="e">
        <f>+VLOOKUP(A390,factors_list!$A:$J,7,FALSE)</f>
        <v>#N/A</v>
      </c>
      <c r="R390" t="e">
        <f>+VLOOKUP(A390,factors_list!$A:$J,9,FALSE)</f>
        <v>#N/A</v>
      </c>
      <c r="S390" t="e">
        <f>+VLOOKUP(A390,factors_list!$A:$J,10,FALSE)</f>
        <v>#N/A</v>
      </c>
    </row>
    <row r="391" spans="1:19" hidden="1" x14ac:dyDescent="0.35">
      <c r="A391" s="5" t="s">
        <v>837</v>
      </c>
      <c r="B391" s="5" t="s">
        <v>2099</v>
      </c>
      <c r="C391" s="5"/>
      <c r="D391" s="5"/>
      <c r="E391" s="5" t="s">
        <v>2103</v>
      </c>
      <c r="F391" s="5" t="b">
        <v>0</v>
      </c>
      <c r="G391" s="5"/>
      <c r="H391" s="5"/>
      <c r="I391" s="5"/>
      <c r="J391" s="5"/>
      <c r="K391" s="5"/>
      <c r="M391" t="e">
        <f>+VLOOKUP(A391,factors_list!$A:$J,3,FALSE)</f>
        <v>#N/A</v>
      </c>
      <c r="N391" t="e">
        <f>+VLOOKUP(A391,factors_list!$A:$J,4,FALSE)</f>
        <v>#N/A</v>
      </c>
      <c r="O391" t="e">
        <f>+VLOOKUP(A391,factors_list!$A:$J,5,FALSE)</f>
        <v>#N/A</v>
      </c>
      <c r="P391" t="e">
        <f>+VLOOKUP(A391,factors_list!$A:$J,6,FALSE)</f>
        <v>#N/A</v>
      </c>
      <c r="Q391" t="e">
        <f>+VLOOKUP(A391,factors_list!$A:$J,7,FALSE)</f>
        <v>#N/A</v>
      </c>
      <c r="R391" t="e">
        <f>+VLOOKUP(A391,factors_list!$A:$J,9,FALSE)</f>
        <v>#N/A</v>
      </c>
      <c r="S391" t="e">
        <f>+VLOOKUP(A391,factors_list!$A:$J,10,FALSE)</f>
        <v>#N/A</v>
      </c>
    </row>
    <row r="392" spans="1:19" x14ac:dyDescent="0.35">
      <c r="A392" s="5" t="s">
        <v>838</v>
      </c>
      <c r="B392" s="5" t="s">
        <v>2274</v>
      </c>
      <c r="C392" s="5" t="s">
        <v>839</v>
      </c>
      <c r="D392" s="5" t="s">
        <v>2275</v>
      </c>
      <c r="E392" s="5" t="s">
        <v>2168</v>
      </c>
      <c r="F392" s="5" t="b">
        <v>1</v>
      </c>
      <c r="G392" s="5"/>
      <c r="H392" s="5"/>
      <c r="I392" s="5"/>
      <c r="J392" s="5"/>
      <c r="K392" s="5"/>
      <c r="M392" t="e">
        <f>+VLOOKUP(A392,factors_list!$A:$J,3,FALSE)</f>
        <v>#N/A</v>
      </c>
      <c r="N392" t="e">
        <f>+VLOOKUP(A392,factors_list!$A:$J,4,FALSE)</f>
        <v>#N/A</v>
      </c>
      <c r="O392" t="e">
        <f>+VLOOKUP(A392,factors_list!$A:$J,5,FALSE)</f>
        <v>#N/A</v>
      </c>
      <c r="P392" t="e">
        <f>+VLOOKUP(A392,factors_list!$A:$J,6,FALSE)</f>
        <v>#N/A</v>
      </c>
      <c r="Q392" t="e">
        <f>+VLOOKUP(A392,factors_list!$A:$J,7,FALSE)</f>
        <v>#N/A</v>
      </c>
      <c r="R392" t="e">
        <f>+VLOOKUP(A392,factors_list!$A:$J,9,FALSE)</f>
        <v>#N/A</v>
      </c>
      <c r="S392" t="e">
        <f>+VLOOKUP(A392,factors_list!$A:$J,10,FALSE)</f>
        <v>#N/A</v>
      </c>
    </row>
    <row r="393" spans="1:19" x14ac:dyDescent="0.35">
      <c r="A393" s="5" t="s">
        <v>840</v>
      </c>
      <c r="B393" s="5" t="s">
        <v>2196</v>
      </c>
      <c r="C393" s="5"/>
      <c r="D393" s="5"/>
      <c r="E393" s="5"/>
      <c r="F393" s="5" t="b">
        <v>1</v>
      </c>
      <c r="G393" s="5"/>
      <c r="H393" s="5"/>
      <c r="I393" s="5"/>
      <c r="J393" s="5" t="s">
        <v>2285</v>
      </c>
      <c r="K393" s="5"/>
      <c r="M393" t="e">
        <f>+VLOOKUP(A393,factors_list!$A:$J,3,FALSE)</f>
        <v>#N/A</v>
      </c>
      <c r="N393" t="e">
        <f>+VLOOKUP(A393,factors_list!$A:$J,4,FALSE)</f>
        <v>#N/A</v>
      </c>
      <c r="O393" t="e">
        <f>+VLOOKUP(A393,factors_list!$A:$J,5,FALSE)</f>
        <v>#N/A</v>
      </c>
      <c r="P393" t="e">
        <f>+VLOOKUP(A393,factors_list!$A:$J,6,FALSE)</f>
        <v>#N/A</v>
      </c>
      <c r="Q393" t="e">
        <f>+VLOOKUP(A393,factors_list!$A:$J,7,FALSE)</f>
        <v>#N/A</v>
      </c>
      <c r="R393" t="e">
        <f>+VLOOKUP(A393,factors_list!$A:$J,9,FALSE)</f>
        <v>#N/A</v>
      </c>
      <c r="S393" t="e">
        <f>+VLOOKUP(A393,factors_list!$A:$J,10,FALSE)</f>
        <v>#N/A</v>
      </c>
    </row>
    <row r="394" spans="1:19" x14ac:dyDescent="0.35">
      <c r="A394" s="5" t="s">
        <v>841</v>
      </c>
      <c r="B394" s="5" t="s">
        <v>2277</v>
      </c>
      <c r="C394" s="5" t="s">
        <v>842</v>
      </c>
      <c r="D394" s="5"/>
      <c r="E394" s="5" t="s">
        <v>2278</v>
      </c>
      <c r="F394" s="5" t="b">
        <v>1</v>
      </c>
      <c r="G394" s="5" t="s">
        <v>2286</v>
      </c>
      <c r="H394" s="5"/>
      <c r="I394" s="5"/>
      <c r="J394" s="5"/>
      <c r="K394" s="5"/>
      <c r="M394" t="e">
        <f>+VLOOKUP(A394,factors_list!$A:$J,3,FALSE)</f>
        <v>#N/A</v>
      </c>
      <c r="N394" t="e">
        <f>+VLOOKUP(A394,factors_list!$A:$J,4,FALSE)</f>
        <v>#N/A</v>
      </c>
      <c r="O394" t="e">
        <f>+VLOOKUP(A394,factors_list!$A:$J,5,FALSE)</f>
        <v>#N/A</v>
      </c>
      <c r="P394" t="e">
        <f>+VLOOKUP(A394,factors_list!$A:$J,6,FALSE)</f>
        <v>#N/A</v>
      </c>
      <c r="Q394" t="e">
        <f>+VLOOKUP(A394,factors_list!$A:$J,7,FALSE)</f>
        <v>#N/A</v>
      </c>
      <c r="R394" t="e">
        <f>+VLOOKUP(A394,factors_list!$A:$J,9,FALSE)</f>
        <v>#N/A</v>
      </c>
      <c r="S394" t="e">
        <f>+VLOOKUP(A394,factors_list!$A:$J,10,FALSE)</f>
        <v>#N/A</v>
      </c>
    </row>
    <row r="395" spans="1:19" x14ac:dyDescent="0.35">
      <c r="A395" s="5" t="s">
        <v>843</v>
      </c>
      <c r="B395" s="5" t="s">
        <v>2131</v>
      </c>
      <c r="C395" s="5" t="s">
        <v>844</v>
      </c>
      <c r="D395" s="5"/>
      <c r="E395" s="5" t="s">
        <v>2281</v>
      </c>
      <c r="F395" s="5" t="b">
        <v>1</v>
      </c>
      <c r="G395" s="5"/>
      <c r="H395" s="5"/>
      <c r="I395" s="5"/>
      <c r="J395" s="5"/>
      <c r="K395" s="5"/>
      <c r="M395" t="e">
        <f>+VLOOKUP(A395,factors_list!$A:$J,3,FALSE)</f>
        <v>#N/A</v>
      </c>
      <c r="N395" t="e">
        <f>+VLOOKUP(A395,factors_list!$A:$J,4,FALSE)</f>
        <v>#N/A</v>
      </c>
      <c r="O395" t="e">
        <f>+VLOOKUP(A395,factors_list!$A:$J,5,FALSE)</f>
        <v>#N/A</v>
      </c>
      <c r="P395" t="e">
        <f>+VLOOKUP(A395,factors_list!$A:$J,6,FALSE)</f>
        <v>#N/A</v>
      </c>
      <c r="Q395" t="e">
        <f>+VLOOKUP(A395,factors_list!$A:$J,7,FALSE)</f>
        <v>#N/A</v>
      </c>
      <c r="R395" t="e">
        <f>+VLOOKUP(A395,factors_list!$A:$J,9,FALSE)</f>
        <v>#N/A</v>
      </c>
      <c r="S395" t="e">
        <f>+VLOOKUP(A395,factors_list!$A:$J,10,FALSE)</f>
        <v>#N/A</v>
      </c>
    </row>
    <row r="396" spans="1:19" hidden="1" x14ac:dyDescent="0.35">
      <c r="A396" s="5" t="s">
        <v>845</v>
      </c>
      <c r="B396" s="5" t="s">
        <v>2108</v>
      </c>
      <c r="C396" s="5"/>
      <c r="D396" s="5"/>
      <c r="E396" s="5"/>
      <c r="F396" s="5"/>
      <c r="G396" s="5"/>
      <c r="H396" s="5"/>
      <c r="I396" s="5"/>
      <c r="J396" s="5"/>
      <c r="K396" s="5"/>
      <c r="M396" t="e">
        <f>+VLOOKUP(A396,factors_list!$A:$J,3,FALSE)</f>
        <v>#N/A</v>
      </c>
      <c r="N396" t="e">
        <f>+VLOOKUP(A396,factors_list!$A:$J,4,FALSE)</f>
        <v>#N/A</v>
      </c>
      <c r="O396" t="e">
        <f>+VLOOKUP(A396,factors_list!$A:$J,5,FALSE)</f>
        <v>#N/A</v>
      </c>
      <c r="P396" t="e">
        <f>+VLOOKUP(A396,factors_list!$A:$J,6,FALSE)</f>
        <v>#N/A</v>
      </c>
      <c r="Q396" t="e">
        <f>+VLOOKUP(A396,factors_list!$A:$J,7,FALSE)</f>
        <v>#N/A</v>
      </c>
      <c r="R396" t="e">
        <f>+VLOOKUP(A396,factors_list!$A:$J,9,FALSE)</f>
        <v>#N/A</v>
      </c>
      <c r="S396" t="e">
        <f>+VLOOKUP(A396,factors_list!$A:$J,10,FALSE)</f>
        <v>#N/A</v>
      </c>
    </row>
    <row r="397" spans="1:19" hidden="1" x14ac:dyDescent="0.35">
      <c r="A397" s="5" t="s">
        <v>846</v>
      </c>
      <c r="B397" s="5" t="s">
        <v>2099</v>
      </c>
      <c r="C397" s="5"/>
      <c r="D397" s="5"/>
      <c r="E397" s="5" t="s">
        <v>2103</v>
      </c>
      <c r="F397" s="5" t="b">
        <v>0</v>
      </c>
      <c r="G397" s="5"/>
      <c r="H397" s="5"/>
      <c r="I397" s="5"/>
      <c r="J397" s="5"/>
      <c r="K397" s="5"/>
      <c r="M397" t="e">
        <f>+VLOOKUP(A397,factors_list!$A:$J,3,FALSE)</f>
        <v>#N/A</v>
      </c>
      <c r="N397" t="e">
        <f>+VLOOKUP(A397,factors_list!$A:$J,4,FALSE)</f>
        <v>#N/A</v>
      </c>
      <c r="O397" t="e">
        <f>+VLOOKUP(A397,factors_list!$A:$J,5,FALSE)</f>
        <v>#N/A</v>
      </c>
      <c r="P397" t="e">
        <f>+VLOOKUP(A397,factors_list!$A:$J,6,FALSE)</f>
        <v>#N/A</v>
      </c>
      <c r="Q397" t="e">
        <f>+VLOOKUP(A397,factors_list!$A:$J,7,FALSE)</f>
        <v>#N/A</v>
      </c>
      <c r="R397" t="e">
        <f>+VLOOKUP(A397,factors_list!$A:$J,9,FALSE)</f>
        <v>#N/A</v>
      </c>
      <c r="S397" t="e">
        <f>+VLOOKUP(A397,factors_list!$A:$J,10,FALSE)</f>
        <v>#N/A</v>
      </c>
    </row>
    <row r="398" spans="1:19" x14ac:dyDescent="0.35">
      <c r="A398" s="5" t="s">
        <v>847</v>
      </c>
      <c r="B398" s="5" t="s">
        <v>2274</v>
      </c>
      <c r="C398" s="5" t="s">
        <v>848</v>
      </c>
      <c r="D398" s="5" t="s">
        <v>2275</v>
      </c>
      <c r="E398" s="5" t="s">
        <v>2168</v>
      </c>
      <c r="F398" s="5" t="b">
        <v>1</v>
      </c>
      <c r="G398" s="5"/>
      <c r="H398" s="5"/>
      <c r="I398" s="5"/>
      <c r="J398" s="5"/>
      <c r="K398" s="5"/>
      <c r="M398" t="e">
        <f>+VLOOKUP(A398,factors_list!$A:$J,3,FALSE)</f>
        <v>#N/A</v>
      </c>
      <c r="N398" t="e">
        <f>+VLOOKUP(A398,factors_list!$A:$J,4,FALSE)</f>
        <v>#N/A</v>
      </c>
      <c r="O398" t="e">
        <f>+VLOOKUP(A398,factors_list!$A:$J,5,FALSE)</f>
        <v>#N/A</v>
      </c>
      <c r="P398" t="e">
        <f>+VLOOKUP(A398,factors_list!$A:$J,6,FALSE)</f>
        <v>#N/A</v>
      </c>
      <c r="Q398" t="e">
        <f>+VLOOKUP(A398,factors_list!$A:$J,7,FALSE)</f>
        <v>#N/A</v>
      </c>
      <c r="R398" t="e">
        <f>+VLOOKUP(A398,factors_list!$A:$J,9,FALSE)</f>
        <v>#N/A</v>
      </c>
      <c r="S398" t="e">
        <f>+VLOOKUP(A398,factors_list!$A:$J,10,FALSE)</f>
        <v>#N/A</v>
      </c>
    </row>
    <row r="399" spans="1:19" x14ac:dyDescent="0.35">
      <c r="A399" s="5" t="s">
        <v>849</v>
      </c>
      <c r="B399" s="5" t="s">
        <v>2196</v>
      </c>
      <c r="C399" s="5"/>
      <c r="D399" s="5"/>
      <c r="E399" s="5"/>
      <c r="F399" s="5" t="b">
        <v>1</v>
      </c>
      <c r="G399" s="5"/>
      <c r="H399" s="5"/>
      <c r="I399" s="5"/>
      <c r="J399" s="5" t="s">
        <v>2287</v>
      </c>
      <c r="K399" s="5"/>
      <c r="M399" t="e">
        <f>+VLOOKUP(A399,factors_list!$A:$J,3,FALSE)</f>
        <v>#N/A</v>
      </c>
      <c r="N399" t="e">
        <f>+VLOOKUP(A399,factors_list!$A:$J,4,FALSE)</f>
        <v>#N/A</v>
      </c>
      <c r="O399" t="e">
        <f>+VLOOKUP(A399,factors_list!$A:$J,5,FALSE)</f>
        <v>#N/A</v>
      </c>
      <c r="P399" t="e">
        <f>+VLOOKUP(A399,factors_list!$A:$J,6,FALSE)</f>
        <v>#N/A</v>
      </c>
      <c r="Q399" t="e">
        <f>+VLOOKUP(A399,factors_list!$A:$J,7,FALSE)</f>
        <v>#N/A</v>
      </c>
      <c r="R399" t="e">
        <f>+VLOOKUP(A399,factors_list!$A:$J,9,FALSE)</f>
        <v>#N/A</v>
      </c>
      <c r="S399" t="e">
        <f>+VLOOKUP(A399,factors_list!$A:$J,10,FALSE)</f>
        <v>#N/A</v>
      </c>
    </row>
    <row r="400" spans="1:19" x14ac:dyDescent="0.35">
      <c r="A400" s="5" t="s">
        <v>850</v>
      </c>
      <c r="B400" s="5" t="s">
        <v>2277</v>
      </c>
      <c r="C400" s="5" t="s">
        <v>851</v>
      </c>
      <c r="D400" s="5"/>
      <c r="E400" s="5" t="s">
        <v>2278</v>
      </c>
      <c r="F400" s="5" t="b">
        <v>1</v>
      </c>
      <c r="G400" s="5" t="s">
        <v>2288</v>
      </c>
      <c r="H400" s="5"/>
      <c r="I400" s="5"/>
      <c r="J400" s="5"/>
      <c r="K400" s="5"/>
      <c r="M400" t="e">
        <f>+VLOOKUP(A400,factors_list!$A:$J,3,FALSE)</f>
        <v>#N/A</v>
      </c>
      <c r="N400" t="e">
        <f>+VLOOKUP(A400,factors_list!$A:$J,4,FALSE)</f>
        <v>#N/A</v>
      </c>
      <c r="O400" t="e">
        <f>+VLOOKUP(A400,factors_list!$A:$J,5,FALSE)</f>
        <v>#N/A</v>
      </c>
      <c r="P400" t="e">
        <f>+VLOOKUP(A400,factors_list!$A:$J,6,FALSE)</f>
        <v>#N/A</v>
      </c>
      <c r="Q400" t="e">
        <f>+VLOOKUP(A400,factors_list!$A:$J,7,FALSE)</f>
        <v>#N/A</v>
      </c>
      <c r="R400" t="e">
        <f>+VLOOKUP(A400,factors_list!$A:$J,9,FALSE)</f>
        <v>#N/A</v>
      </c>
      <c r="S400" t="e">
        <f>+VLOOKUP(A400,factors_list!$A:$J,10,FALSE)</f>
        <v>#N/A</v>
      </c>
    </row>
    <row r="401" spans="1:19" x14ac:dyDescent="0.35">
      <c r="A401" s="5" t="s">
        <v>852</v>
      </c>
      <c r="B401" s="5" t="s">
        <v>2131</v>
      </c>
      <c r="C401" s="36" t="s">
        <v>853</v>
      </c>
      <c r="D401" s="5" t="s">
        <v>2289</v>
      </c>
      <c r="E401" s="5" t="s">
        <v>2281</v>
      </c>
      <c r="F401" s="5" t="b">
        <v>1</v>
      </c>
      <c r="G401" s="5"/>
      <c r="H401" s="5"/>
      <c r="I401" s="5"/>
      <c r="J401" s="5"/>
      <c r="K401" s="5"/>
      <c r="M401" t="e">
        <f>+VLOOKUP(A401,factors_list!$A:$J,3,FALSE)</f>
        <v>#N/A</v>
      </c>
      <c r="N401" t="e">
        <f>+VLOOKUP(A401,factors_list!$A:$J,4,FALSE)</f>
        <v>#N/A</v>
      </c>
      <c r="O401" t="e">
        <f>+VLOOKUP(A401,factors_list!$A:$J,5,FALSE)</f>
        <v>#N/A</v>
      </c>
      <c r="P401" t="e">
        <f>+VLOOKUP(A401,factors_list!$A:$J,6,FALSE)</f>
        <v>#N/A</v>
      </c>
      <c r="Q401" t="e">
        <f>+VLOOKUP(A401,factors_list!$A:$J,7,FALSE)</f>
        <v>#N/A</v>
      </c>
      <c r="R401" t="e">
        <f>+VLOOKUP(A401,factors_list!$A:$J,9,FALSE)</f>
        <v>#N/A</v>
      </c>
      <c r="S401" t="e">
        <f>+VLOOKUP(A401,factors_list!$A:$J,10,FALSE)</f>
        <v>#N/A</v>
      </c>
    </row>
    <row r="402" spans="1:19" hidden="1" x14ac:dyDescent="0.35">
      <c r="A402" s="5" t="s">
        <v>854</v>
      </c>
      <c r="B402" s="5" t="s">
        <v>2108</v>
      </c>
      <c r="C402" s="5"/>
      <c r="D402" s="5"/>
      <c r="E402" s="5"/>
      <c r="F402" s="5"/>
      <c r="G402" s="5"/>
      <c r="H402" s="5"/>
      <c r="I402" s="5"/>
      <c r="J402" s="5"/>
      <c r="K402" s="5"/>
      <c r="M402" t="e">
        <f>+VLOOKUP(A402,factors_list!$A:$J,3,FALSE)</f>
        <v>#N/A</v>
      </c>
      <c r="N402" t="e">
        <f>+VLOOKUP(A402,factors_list!$A:$J,4,FALSE)</f>
        <v>#N/A</v>
      </c>
      <c r="O402" t="e">
        <f>+VLOOKUP(A402,factors_list!$A:$J,5,FALSE)</f>
        <v>#N/A</v>
      </c>
      <c r="P402" t="e">
        <f>+VLOOKUP(A402,factors_list!$A:$J,6,FALSE)</f>
        <v>#N/A</v>
      </c>
      <c r="Q402" t="e">
        <f>+VLOOKUP(A402,factors_list!$A:$J,7,FALSE)</f>
        <v>#N/A</v>
      </c>
      <c r="R402" t="e">
        <f>+VLOOKUP(A402,factors_list!$A:$J,9,FALSE)</f>
        <v>#N/A</v>
      </c>
      <c r="S402" t="e">
        <f>+VLOOKUP(A402,factors_list!$A:$J,10,FALSE)</f>
        <v>#N/A</v>
      </c>
    </row>
    <row r="403" spans="1:19" hidden="1" x14ac:dyDescent="0.35">
      <c r="A403" s="5" t="s">
        <v>855</v>
      </c>
      <c r="B403" s="5" t="s">
        <v>2099</v>
      </c>
      <c r="C403" s="5"/>
      <c r="D403" s="5"/>
      <c r="E403" s="5" t="s">
        <v>2103</v>
      </c>
      <c r="F403" s="5" t="b">
        <v>0</v>
      </c>
      <c r="G403" s="5"/>
      <c r="H403" s="5"/>
      <c r="I403" s="5"/>
      <c r="J403" s="5"/>
      <c r="K403" s="5"/>
      <c r="M403" t="e">
        <f>+VLOOKUP(A403,factors_list!$A:$J,3,FALSE)</f>
        <v>#N/A</v>
      </c>
      <c r="N403" t="e">
        <f>+VLOOKUP(A403,factors_list!$A:$J,4,FALSE)</f>
        <v>#N/A</v>
      </c>
      <c r="O403" t="e">
        <f>+VLOOKUP(A403,factors_list!$A:$J,5,FALSE)</f>
        <v>#N/A</v>
      </c>
      <c r="P403" t="e">
        <f>+VLOOKUP(A403,factors_list!$A:$J,6,FALSE)</f>
        <v>#N/A</v>
      </c>
      <c r="Q403" t="e">
        <f>+VLOOKUP(A403,factors_list!$A:$J,7,FALSE)</f>
        <v>#N/A</v>
      </c>
      <c r="R403" t="e">
        <f>+VLOOKUP(A403,factors_list!$A:$J,9,FALSE)</f>
        <v>#N/A</v>
      </c>
      <c r="S403" t="e">
        <f>+VLOOKUP(A403,factors_list!$A:$J,10,FALSE)</f>
        <v>#N/A</v>
      </c>
    </row>
    <row r="404" spans="1:19" x14ac:dyDescent="0.35">
      <c r="A404" s="5" t="s">
        <v>856</v>
      </c>
      <c r="B404" s="5" t="s">
        <v>2274</v>
      </c>
      <c r="C404" s="5" t="s">
        <v>857</v>
      </c>
      <c r="D404" s="5" t="s">
        <v>2290</v>
      </c>
      <c r="E404" s="5" t="s">
        <v>2168</v>
      </c>
      <c r="F404" s="5" t="b">
        <v>1</v>
      </c>
      <c r="G404" s="5"/>
      <c r="H404" s="5"/>
      <c r="I404" s="5"/>
      <c r="J404" s="5"/>
      <c r="K404" s="5"/>
      <c r="M404" t="e">
        <f>+VLOOKUP(A404,factors_list!$A:$J,3,FALSE)</f>
        <v>#N/A</v>
      </c>
      <c r="N404" t="e">
        <f>+VLOOKUP(A404,factors_list!$A:$J,4,FALSE)</f>
        <v>#N/A</v>
      </c>
      <c r="O404" t="e">
        <f>+VLOOKUP(A404,factors_list!$A:$J,5,FALSE)</f>
        <v>#N/A</v>
      </c>
      <c r="P404" t="e">
        <f>+VLOOKUP(A404,factors_list!$A:$J,6,FALSE)</f>
        <v>#N/A</v>
      </c>
      <c r="Q404" t="e">
        <f>+VLOOKUP(A404,factors_list!$A:$J,7,FALSE)</f>
        <v>#N/A</v>
      </c>
      <c r="R404" t="e">
        <f>+VLOOKUP(A404,factors_list!$A:$J,9,FALSE)</f>
        <v>#N/A</v>
      </c>
      <c r="S404" t="e">
        <f>+VLOOKUP(A404,factors_list!$A:$J,10,FALSE)</f>
        <v>#N/A</v>
      </c>
    </row>
    <row r="405" spans="1:19" x14ac:dyDescent="0.35">
      <c r="A405" s="5" t="s">
        <v>858</v>
      </c>
      <c r="B405" s="5" t="s">
        <v>2196</v>
      </c>
      <c r="C405" s="5"/>
      <c r="D405" s="5"/>
      <c r="E405" s="5"/>
      <c r="F405" s="5" t="b">
        <v>1</v>
      </c>
      <c r="G405" s="5"/>
      <c r="H405" s="5"/>
      <c r="I405" s="5"/>
      <c r="J405" s="5" t="s">
        <v>2291</v>
      </c>
      <c r="K405" s="5"/>
      <c r="M405" t="e">
        <f>+VLOOKUP(A405,factors_list!$A:$J,3,FALSE)</f>
        <v>#N/A</v>
      </c>
      <c r="N405" t="e">
        <f>+VLOOKUP(A405,factors_list!$A:$J,4,FALSE)</f>
        <v>#N/A</v>
      </c>
      <c r="O405" t="e">
        <f>+VLOOKUP(A405,factors_list!$A:$J,5,FALSE)</f>
        <v>#N/A</v>
      </c>
      <c r="P405" t="e">
        <f>+VLOOKUP(A405,factors_list!$A:$J,6,FALSE)</f>
        <v>#N/A</v>
      </c>
      <c r="Q405" t="e">
        <f>+VLOOKUP(A405,factors_list!$A:$J,7,FALSE)</f>
        <v>#N/A</v>
      </c>
      <c r="R405" t="e">
        <f>+VLOOKUP(A405,factors_list!$A:$J,9,FALSE)</f>
        <v>#N/A</v>
      </c>
      <c r="S405" t="e">
        <f>+VLOOKUP(A405,factors_list!$A:$J,10,FALSE)</f>
        <v>#N/A</v>
      </c>
    </row>
    <row r="406" spans="1:19" x14ac:dyDescent="0.35">
      <c r="A406" s="5" t="s">
        <v>859</v>
      </c>
      <c r="B406" s="5" t="s">
        <v>2277</v>
      </c>
      <c r="C406" s="5" t="s">
        <v>860</v>
      </c>
      <c r="D406" s="5"/>
      <c r="E406" s="5" t="s">
        <v>2278</v>
      </c>
      <c r="F406" s="5" t="b">
        <v>1</v>
      </c>
      <c r="G406" s="5" t="s">
        <v>2292</v>
      </c>
      <c r="H406" s="5"/>
      <c r="I406" s="5"/>
      <c r="J406" s="5"/>
      <c r="K406" s="5"/>
      <c r="M406" t="e">
        <f>+VLOOKUP(A406,factors_list!$A:$J,3,FALSE)</f>
        <v>#N/A</v>
      </c>
      <c r="N406" t="e">
        <f>+VLOOKUP(A406,factors_list!$A:$J,4,FALSE)</f>
        <v>#N/A</v>
      </c>
      <c r="O406" t="e">
        <f>+VLOOKUP(A406,factors_list!$A:$J,5,FALSE)</f>
        <v>#N/A</v>
      </c>
      <c r="P406" t="e">
        <f>+VLOOKUP(A406,factors_list!$A:$J,6,FALSE)</f>
        <v>#N/A</v>
      </c>
      <c r="Q406" t="e">
        <f>+VLOOKUP(A406,factors_list!$A:$J,7,FALSE)</f>
        <v>#N/A</v>
      </c>
      <c r="R406" t="e">
        <f>+VLOOKUP(A406,factors_list!$A:$J,9,FALSE)</f>
        <v>#N/A</v>
      </c>
      <c r="S406" t="e">
        <f>+VLOOKUP(A406,factors_list!$A:$J,10,FALSE)</f>
        <v>#N/A</v>
      </c>
    </row>
    <row r="407" spans="1:19" x14ac:dyDescent="0.35">
      <c r="A407" s="5" t="s">
        <v>861</v>
      </c>
      <c r="B407" s="5" t="s">
        <v>2131</v>
      </c>
      <c r="C407" s="36" t="s">
        <v>862</v>
      </c>
      <c r="D407" s="5"/>
      <c r="E407" s="5" t="s">
        <v>2281</v>
      </c>
      <c r="F407" s="5" t="b">
        <v>1</v>
      </c>
      <c r="G407" s="5"/>
      <c r="H407" s="5"/>
      <c r="I407" s="5"/>
      <c r="J407" s="5"/>
      <c r="K407" s="5"/>
      <c r="M407" t="e">
        <f>+VLOOKUP(A407,factors_list!$A:$J,3,FALSE)</f>
        <v>#N/A</v>
      </c>
      <c r="N407" t="e">
        <f>+VLOOKUP(A407,factors_list!$A:$J,4,FALSE)</f>
        <v>#N/A</v>
      </c>
      <c r="O407" t="e">
        <f>+VLOOKUP(A407,factors_list!$A:$J,5,FALSE)</f>
        <v>#N/A</v>
      </c>
      <c r="P407" t="e">
        <f>+VLOOKUP(A407,factors_list!$A:$J,6,FALSE)</f>
        <v>#N/A</v>
      </c>
      <c r="Q407" t="e">
        <f>+VLOOKUP(A407,factors_list!$A:$J,7,FALSE)</f>
        <v>#N/A</v>
      </c>
      <c r="R407" t="e">
        <f>+VLOOKUP(A407,factors_list!$A:$J,9,FALSE)</f>
        <v>#N/A</v>
      </c>
      <c r="S407" t="e">
        <f>+VLOOKUP(A407,factors_list!$A:$J,10,FALSE)</f>
        <v>#N/A</v>
      </c>
    </row>
    <row r="408" spans="1:19" hidden="1" x14ac:dyDescent="0.35">
      <c r="A408" s="5" t="s">
        <v>863</v>
      </c>
      <c r="B408" s="5" t="s">
        <v>2108</v>
      </c>
      <c r="C408" s="5"/>
      <c r="D408" s="5"/>
      <c r="E408" s="5"/>
      <c r="F408" s="5"/>
      <c r="G408" s="5"/>
      <c r="H408" s="5"/>
      <c r="I408" s="5"/>
      <c r="J408" s="5"/>
      <c r="K408" s="5"/>
      <c r="M408" t="e">
        <f>+VLOOKUP(A408,factors_list!$A:$J,3,FALSE)</f>
        <v>#N/A</v>
      </c>
      <c r="N408" t="e">
        <f>+VLOOKUP(A408,factors_list!$A:$J,4,FALSE)</f>
        <v>#N/A</v>
      </c>
      <c r="O408" t="e">
        <f>+VLOOKUP(A408,factors_list!$A:$J,5,FALSE)</f>
        <v>#N/A</v>
      </c>
      <c r="P408" t="e">
        <f>+VLOOKUP(A408,factors_list!$A:$J,6,FALSE)</f>
        <v>#N/A</v>
      </c>
      <c r="Q408" t="e">
        <f>+VLOOKUP(A408,factors_list!$A:$J,7,FALSE)</f>
        <v>#N/A</v>
      </c>
      <c r="R408" t="e">
        <f>+VLOOKUP(A408,factors_list!$A:$J,9,FALSE)</f>
        <v>#N/A</v>
      </c>
      <c r="S408" t="e">
        <f>+VLOOKUP(A408,factors_list!$A:$J,10,FALSE)</f>
        <v>#N/A</v>
      </c>
    </row>
    <row r="409" spans="1:19" hidden="1" x14ac:dyDescent="0.35">
      <c r="A409" s="5" t="s">
        <v>864</v>
      </c>
      <c r="B409" s="5" t="s">
        <v>2099</v>
      </c>
      <c r="C409" s="5"/>
      <c r="D409" s="5"/>
      <c r="E409" s="5" t="s">
        <v>2103</v>
      </c>
      <c r="F409" s="5" t="b">
        <v>0</v>
      </c>
      <c r="G409" s="5"/>
      <c r="H409" s="5"/>
      <c r="I409" s="5"/>
      <c r="J409" s="5"/>
      <c r="K409" s="5"/>
      <c r="M409" t="e">
        <f>+VLOOKUP(A409,factors_list!$A:$J,3,FALSE)</f>
        <v>#N/A</v>
      </c>
      <c r="N409" t="e">
        <f>+VLOOKUP(A409,factors_list!$A:$J,4,FALSE)</f>
        <v>#N/A</v>
      </c>
      <c r="O409" t="e">
        <f>+VLOOKUP(A409,factors_list!$A:$J,5,FALSE)</f>
        <v>#N/A</v>
      </c>
      <c r="P409" t="e">
        <f>+VLOOKUP(A409,factors_list!$A:$J,6,FALSE)</f>
        <v>#N/A</v>
      </c>
      <c r="Q409" t="e">
        <f>+VLOOKUP(A409,factors_list!$A:$J,7,FALSE)</f>
        <v>#N/A</v>
      </c>
      <c r="R409" t="e">
        <f>+VLOOKUP(A409,factors_list!$A:$J,9,FALSE)</f>
        <v>#N/A</v>
      </c>
      <c r="S409" t="e">
        <f>+VLOOKUP(A409,factors_list!$A:$J,10,FALSE)</f>
        <v>#N/A</v>
      </c>
    </row>
    <row r="410" spans="1:19" x14ac:dyDescent="0.35">
      <c r="A410" s="5" t="s">
        <v>865</v>
      </c>
      <c r="B410" s="5" t="s">
        <v>2274</v>
      </c>
      <c r="C410" s="5" t="s">
        <v>866</v>
      </c>
      <c r="D410" s="5" t="s">
        <v>2293</v>
      </c>
      <c r="E410" s="5" t="s">
        <v>2168</v>
      </c>
      <c r="F410" s="5" t="b">
        <v>1</v>
      </c>
      <c r="G410" s="5"/>
      <c r="H410" s="5"/>
      <c r="I410" s="5"/>
      <c r="J410" s="5"/>
      <c r="K410" s="5"/>
      <c r="M410" t="e">
        <f>+VLOOKUP(A410,factors_list!$A:$J,3,FALSE)</f>
        <v>#N/A</v>
      </c>
      <c r="N410" t="e">
        <f>+VLOOKUP(A410,factors_list!$A:$J,4,FALSE)</f>
        <v>#N/A</v>
      </c>
      <c r="O410" t="e">
        <f>+VLOOKUP(A410,factors_list!$A:$J,5,FALSE)</f>
        <v>#N/A</v>
      </c>
      <c r="P410" t="e">
        <f>+VLOOKUP(A410,factors_list!$A:$J,6,FALSE)</f>
        <v>#N/A</v>
      </c>
      <c r="Q410" t="e">
        <f>+VLOOKUP(A410,factors_list!$A:$J,7,FALSE)</f>
        <v>#N/A</v>
      </c>
      <c r="R410" t="e">
        <f>+VLOOKUP(A410,factors_list!$A:$J,9,FALSE)</f>
        <v>#N/A</v>
      </c>
      <c r="S410" t="e">
        <f>+VLOOKUP(A410,factors_list!$A:$J,10,FALSE)</f>
        <v>#N/A</v>
      </c>
    </row>
    <row r="411" spans="1:19" x14ac:dyDescent="0.35">
      <c r="A411" s="5" t="s">
        <v>867</v>
      </c>
      <c r="B411" s="5" t="s">
        <v>2196</v>
      </c>
      <c r="C411" s="5"/>
      <c r="D411" s="5"/>
      <c r="E411" s="5"/>
      <c r="F411" s="5" t="b">
        <v>1</v>
      </c>
      <c r="G411" s="5"/>
      <c r="H411" s="5"/>
      <c r="I411" s="5"/>
      <c r="J411" s="5" t="s">
        <v>2294</v>
      </c>
      <c r="K411" s="5"/>
      <c r="M411" t="e">
        <f>+VLOOKUP(A411,factors_list!$A:$J,3,FALSE)</f>
        <v>#N/A</v>
      </c>
      <c r="N411" t="e">
        <f>+VLOOKUP(A411,factors_list!$A:$J,4,FALSE)</f>
        <v>#N/A</v>
      </c>
      <c r="O411" t="e">
        <f>+VLOOKUP(A411,factors_list!$A:$J,5,FALSE)</f>
        <v>#N/A</v>
      </c>
      <c r="P411" t="e">
        <f>+VLOOKUP(A411,factors_list!$A:$J,6,FALSE)</f>
        <v>#N/A</v>
      </c>
      <c r="Q411" t="e">
        <f>+VLOOKUP(A411,factors_list!$A:$J,7,FALSE)</f>
        <v>#N/A</v>
      </c>
      <c r="R411" t="e">
        <f>+VLOOKUP(A411,factors_list!$A:$J,9,FALSE)</f>
        <v>#N/A</v>
      </c>
      <c r="S411" t="e">
        <f>+VLOOKUP(A411,factors_list!$A:$J,10,FALSE)</f>
        <v>#N/A</v>
      </c>
    </row>
    <row r="412" spans="1:19" x14ac:dyDescent="0.35">
      <c r="A412" s="5" t="s">
        <v>868</v>
      </c>
      <c r="B412" s="5" t="s">
        <v>2277</v>
      </c>
      <c r="C412" s="5" t="s">
        <v>869</v>
      </c>
      <c r="D412" s="5"/>
      <c r="E412" s="5" t="s">
        <v>2278</v>
      </c>
      <c r="F412" s="5" t="b">
        <v>1</v>
      </c>
      <c r="G412" s="5" t="s">
        <v>2295</v>
      </c>
      <c r="H412" s="5"/>
      <c r="I412" s="5"/>
      <c r="J412" s="5"/>
      <c r="K412" s="5"/>
      <c r="M412" t="e">
        <f>+VLOOKUP(A412,factors_list!$A:$J,3,FALSE)</f>
        <v>#N/A</v>
      </c>
      <c r="N412" t="e">
        <f>+VLOOKUP(A412,factors_list!$A:$J,4,FALSE)</f>
        <v>#N/A</v>
      </c>
      <c r="O412" t="e">
        <f>+VLOOKUP(A412,factors_list!$A:$J,5,FALSE)</f>
        <v>#N/A</v>
      </c>
      <c r="P412" t="e">
        <f>+VLOOKUP(A412,factors_list!$A:$J,6,FALSE)</f>
        <v>#N/A</v>
      </c>
      <c r="Q412" t="e">
        <f>+VLOOKUP(A412,factors_list!$A:$J,7,FALSE)</f>
        <v>#N/A</v>
      </c>
      <c r="R412" t="e">
        <f>+VLOOKUP(A412,factors_list!$A:$J,9,FALSE)</f>
        <v>#N/A</v>
      </c>
      <c r="S412" t="e">
        <f>+VLOOKUP(A412,factors_list!$A:$J,10,FALSE)</f>
        <v>#N/A</v>
      </c>
    </row>
    <row r="413" spans="1:19" x14ac:dyDescent="0.35">
      <c r="A413" s="5" t="s">
        <v>870</v>
      </c>
      <c r="B413" s="5" t="s">
        <v>2131</v>
      </c>
      <c r="C413" s="36" t="s">
        <v>871</v>
      </c>
      <c r="D413" s="5"/>
      <c r="E413" s="5" t="s">
        <v>2281</v>
      </c>
      <c r="F413" s="5" t="b">
        <v>1</v>
      </c>
      <c r="G413" s="5"/>
      <c r="H413" s="5"/>
      <c r="I413" s="5"/>
      <c r="J413" s="5"/>
      <c r="K413" s="5"/>
      <c r="M413" t="e">
        <f>+VLOOKUP(A413,factors_list!$A:$J,3,FALSE)</f>
        <v>#N/A</v>
      </c>
      <c r="N413" t="e">
        <f>+VLOOKUP(A413,factors_list!$A:$J,4,FALSE)</f>
        <v>#N/A</v>
      </c>
      <c r="O413" t="e">
        <f>+VLOOKUP(A413,factors_list!$A:$J,5,FALSE)</f>
        <v>#N/A</v>
      </c>
      <c r="P413" t="e">
        <f>+VLOOKUP(A413,factors_list!$A:$J,6,FALSE)</f>
        <v>#N/A</v>
      </c>
      <c r="Q413" t="e">
        <f>+VLOOKUP(A413,factors_list!$A:$J,7,FALSE)</f>
        <v>#N/A</v>
      </c>
      <c r="R413" t="e">
        <f>+VLOOKUP(A413,factors_list!$A:$J,9,FALSE)</f>
        <v>#N/A</v>
      </c>
      <c r="S413" t="e">
        <f>+VLOOKUP(A413,factors_list!$A:$J,10,FALSE)</f>
        <v>#N/A</v>
      </c>
    </row>
    <row r="414" spans="1:19" hidden="1" x14ac:dyDescent="0.35">
      <c r="A414" s="5" t="s">
        <v>872</v>
      </c>
      <c r="B414" s="5" t="s">
        <v>2108</v>
      </c>
      <c r="C414" s="5"/>
      <c r="D414" s="5"/>
      <c r="E414" s="5"/>
      <c r="F414" s="5"/>
      <c r="G414" s="5"/>
      <c r="H414" s="5"/>
      <c r="I414" s="5"/>
      <c r="J414" s="5"/>
      <c r="K414" s="5"/>
      <c r="M414" t="e">
        <f>+VLOOKUP(A414,factors_list!$A:$J,3,FALSE)</f>
        <v>#N/A</v>
      </c>
      <c r="N414" t="e">
        <f>+VLOOKUP(A414,factors_list!$A:$J,4,FALSE)</f>
        <v>#N/A</v>
      </c>
      <c r="O414" t="e">
        <f>+VLOOKUP(A414,factors_list!$A:$J,5,FALSE)</f>
        <v>#N/A</v>
      </c>
      <c r="P414" t="e">
        <f>+VLOOKUP(A414,factors_list!$A:$J,6,FALSE)</f>
        <v>#N/A</v>
      </c>
      <c r="Q414" t="e">
        <f>+VLOOKUP(A414,factors_list!$A:$J,7,FALSE)</f>
        <v>#N/A</v>
      </c>
      <c r="R414" t="e">
        <f>+VLOOKUP(A414,factors_list!$A:$J,9,FALSE)</f>
        <v>#N/A</v>
      </c>
      <c r="S414" t="e">
        <f>+VLOOKUP(A414,factors_list!$A:$J,10,FALSE)</f>
        <v>#N/A</v>
      </c>
    </row>
    <row r="415" spans="1:19" hidden="1" x14ac:dyDescent="0.35">
      <c r="A415" s="5" t="s">
        <v>873</v>
      </c>
      <c r="B415" s="5" t="s">
        <v>2099</v>
      </c>
      <c r="C415" s="5"/>
      <c r="D415" s="5"/>
      <c r="E415" s="5" t="s">
        <v>2103</v>
      </c>
      <c r="F415" s="5" t="b">
        <v>0</v>
      </c>
      <c r="G415" s="5"/>
      <c r="H415" s="5"/>
      <c r="I415" s="5"/>
      <c r="J415" s="5"/>
      <c r="K415" s="5"/>
      <c r="M415" t="e">
        <f>+VLOOKUP(A415,factors_list!$A:$J,3,FALSE)</f>
        <v>#N/A</v>
      </c>
      <c r="N415" t="e">
        <f>+VLOOKUP(A415,factors_list!$A:$J,4,FALSE)</f>
        <v>#N/A</v>
      </c>
      <c r="O415" t="e">
        <f>+VLOOKUP(A415,factors_list!$A:$J,5,FALSE)</f>
        <v>#N/A</v>
      </c>
      <c r="P415" t="e">
        <f>+VLOOKUP(A415,factors_list!$A:$J,6,FALSE)</f>
        <v>#N/A</v>
      </c>
      <c r="Q415" t="e">
        <f>+VLOOKUP(A415,factors_list!$A:$J,7,FALSE)</f>
        <v>#N/A</v>
      </c>
      <c r="R415" t="e">
        <f>+VLOOKUP(A415,factors_list!$A:$J,9,FALSE)</f>
        <v>#N/A</v>
      </c>
      <c r="S415" t="e">
        <f>+VLOOKUP(A415,factors_list!$A:$J,10,FALSE)</f>
        <v>#N/A</v>
      </c>
    </row>
    <row r="416" spans="1:19" x14ac:dyDescent="0.35">
      <c r="A416" s="5" t="s">
        <v>874</v>
      </c>
      <c r="B416" s="5" t="s">
        <v>2274</v>
      </c>
      <c r="C416" s="5" t="s">
        <v>875</v>
      </c>
      <c r="D416" s="5" t="s">
        <v>2296</v>
      </c>
      <c r="E416" s="5" t="s">
        <v>2168</v>
      </c>
      <c r="F416" s="5" t="b">
        <v>1</v>
      </c>
      <c r="G416" s="5"/>
      <c r="H416" s="5"/>
      <c r="I416" s="5"/>
      <c r="J416" s="5"/>
      <c r="K416" s="5"/>
      <c r="M416" t="e">
        <f>+VLOOKUP(A416,factors_list!$A:$J,3,FALSE)</f>
        <v>#N/A</v>
      </c>
      <c r="N416" t="e">
        <f>+VLOOKUP(A416,factors_list!$A:$J,4,FALSE)</f>
        <v>#N/A</v>
      </c>
      <c r="O416" t="e">
        <f>+VLOOKUP(A416,factors_list!$A:$J,5,FALSE)</f>
        <v>#N/A</v>
      </c>
      <c r="P416" t="e">
        <f>+VLOOKUP(A416,factors_list!$A:$J,6,FALSE)</f>
        <v>#N/A</v>
      </c>
      <c r="Q416" t="e">
        <f>+VLOOKUP(A416,factors_list!$A:$J,7,FALSE)</f>
        <v>#N/A</v>
      </c>
      <c r="R416" t="e">
        <f>+VLOOKUP(A416,factors_list!$A:$J,9,FALSE)</f>
        <v>#N/A</v>
      </c>
      <c r="S416" t="e">
        <f>+VLOOKUP(A416,factors_list!$A:$J,10,FALSE)</f>
        <v>#N/A</v>
      </c>
    </row>
    <row r="417" spans="1:19" x14ac:dyDescent="0.35">
      <c r="A417" s="5" t="s">
        <v>876</v>
      </c>
      <c r="B417" s="5" t="s">
        <v>2196</v>
      </c>
      <c r="C417" s="5"/>
      <c r="D417" s="5"/>
      <c r="E417" s="5"/>
      <c r="F417" s="5" t="b">
        <v>1</v>
      </c>
      <c r="G417" s="5"/>
      <c r="H417" s="5"/>
      <c r="I417" s="5"/>
      <c r="J417" s="5" t="s">
        <v>2297</v>
      </c>
      <c r="K417" s="5"/>
      <c r="M417" t="e">
        <f>+VLOOKUP(A417,factors_list!$A:$J,3,FALSE)</f>
        <v>#N/A</v>
      </c>
      <c r="N417" t="e">
        <f>+VLOOKUP(A417,factors_list!$A:$J,4,FALSE)</f>
        <v>#N/A</v>
      </c>
      <c r="O417" t="e">
        <f>+VLOOKUP(A417,factors_list!$A:$J,5,FALSE)</f>
        <v>#N/A</v>
      </c>
      <c r="P417" t="e">
        <f>+VLOOKUP(A417,factors_list!$A:$J,6,FALSE)</f>
        <v>#N/A</v>
      </c>
      <c r="Q417" t="e">
        <f>+VLOOKUP(A417,factors_list!$A:$J,7,FALSE)</f>
        <v>#N/A</v>
      </c>
      <c r="R417" t="e">
        <f>+VLOOKUP(A417,factors_list!$A:$J,9,FALSE)</f>
        <v>#N/A</v>
      </c>
      <c r="S417" t="e">
        <f>+VLOOKUP(A417,factors_list!$A:$J,10,FALSE)</f>
        <v>#N/A</v>
      </c>
    </row>
    <row r="418" spans="1:19" x14ac:dyDescent="0.35">
      <c r="A418" s="5" t="s">
        <v>877</v>
      </c>
      <c r="B418" s="5" t="s">
        <v>2277</v>
      </c>
      <c r="C418" s="5" t="s">
        <v>878</v>
      </c>
      <c r="D418" s="5"/>
      <c r="E418" s="5" t="s">
        <v>2278</v>
      </c>
      <c r="F418" s="5" t="b">
        <v>1</v>
      </c>
      <c r="G418" s="5"/>
      <c r="H418" s="5"/>
      <c r="I418" s="5"/>
      <c r="J418" s="5"/>
      <c r="K418" s="5"/>
      <c r="M418" t="e">
        <f>+VLOOKUP(A418,factors_list!$A:$J,3,FALSE)</f>
        <v>#N/A</v>
      </c>
      <c r="N418" t="e">
        <f>+VLOOKUP(A418,factors_list!$A:$J,4,FALSE)</f>
        <v>#N/A</v>
      </c>
      <c r="O418" t="e">
        <f>+VLOOKUP(A418,factors_list!$A:$J,5,FALSE)</f>
        <v>#N/A</v>
      </c>
      <c r="P418" t="e">
        <f>+VLOOKUP(A418,factors_list!$A:$J,6,FALSE)</f>
        <v>#N/A</v>
      </c>
      <c r="Q418" t="e">
        <f>+VLOOKUP(A418,factors_list!$A:$J,7,FALSE)</f>
        <v>#N/A</v>
      </c>
      <c r="R418" t="e">
        <f>+VLOOKUP(A418,factors_list!$A:$J,9,FALSE)</f>
        <v>#N/A</v>
      </c>
      <c r="S418" t="e">
        <f>+VLOOKUP(A418,factors_list!$A:$J,10,FALSE)</f>
        <v>#N/A</v>
      </c>
    </row>
    <row r="419" spans="1:19" x14ac:dyDescent="0.35">
      <c r="A419" s="5" t="s">
        <v>879</v>
      </c>
      <c r="B419" s="5" t="s">
        <v>2131</v>
      </c>
      <c r="C419" s="5" t="s">
        <v>880</v>
      </c>
      <c r="D419" s="5"/>
      <c r="E419" s="5" t="s">
        <v>2281</v>
      </c>
      <c r="F419" s="5" t="b">
        <v>1</v>
      </c>
      <c r="G419" s="5" t="s">
        <v>2298</v>
      </c>
      <c r="H419" s="5"/>
      <c r="I419" s="5"/>
      <c r="J419" s="5"/>
      <c r="K419" s="5"/>
      <c r="M419" t="e">
        <f>+VLOOKUP(A419,factors_list!$A:$J,3,FALSE)</f>
        <v>#N/A</v>
      </c>
      <c r="N419" t="e">
        <f>+VLOOKUP(A419,factors_list!$A:$J,4,FALSE)</f>
        <v>#N/A</v>
      </c>
      <c r="O419" t="e">
        <f>+VLOOKUP(A419,factors_list!$A:$J,5,FALSE)</f>
        <v>#N/A</v>
      </c>
      <c r="P419" t="e">
        <f>+VLOOKUP(A419,factors_list!$A:$J,6,FALSE)</f>
        <v>#N/A</v>
      </c>
      <c r="Q419" t="e">
        <f>+VLOOKUP(A419,factors_list!$A:$J,7,FALSE)</f>
        <v>#N/A</v>
      </c>
      <c r="R419" t="e">
        <f>+VLOOKUP(A419,factors_list!$A:$J,9,FALSE)</f>
        <v>#N/A</v>
      </c>
      <c r="S419" t="e">
        <f>+VLOOKUP(A419,factors_list!$A:$J,10,FALSE)</f>
        <v>#N/A</v>
      </c>
    </row>
    <row r="420" spans="1:19" hidden="1" x14ac:dyDescent="0.35">
      <c r="A420" s="5" t="s">
        <v>881</v>
      </c>
      <c r="B420" s="5" t="s">
        <v>2108</v>
      </c>
      <c r="C420" s="5"/>
      <c r="D420" s="5"/>
      <c r="E420" s="5"/>
      <c r="F420" s="5"/>
      <c r="G420" s="5"/>
      <c r="H420" s="5"/>
      <c r="I420" s="5"/>
      <c r="J420" s="5"/>
      <c r="K420" s="5"/>
      <c r="M420" t="e">
        <f>+VLOOKUP(A420,factors_list!$A:$J,3,FALSE)</f>
        <v>#N/A</v>
      </c>
      <c r="N420" t="e">
        <f>+VLOOKUP(A420,factors_list!$A:$J,4,FALSE)</f>
        <v>#N/A</v>
      </c>
      <c r="O420" t="e">
        <f>+VLOOKUP(A420,factors_list!$A:$J,5,FALSE)</f>
        <v>#N/A</v>
      </c>
      <c r="P420" t="e">
        <f>+VLOOKUP(A420,factors_list!$A:$J,6,FALSE)</f>
        <v>#N/A</v>
      </c>
      <c r="Q420" t="e">
        <f>+VLOOKUP(A420,factors_list!$A:$J,7,FALSE)</f>
        <v>#N/A</v>
      </c>
      <c r="R420" t="e">
        <f>+VLOOKUP(A420,factors_list!$A:$J,9,FALSE)</f>
        <v>#N/A</v>
      </c>
      <c r="S420" t="e">
        <f>+VLOOKUP(A420,factors_list!$A:$J,10,FALSE)</f>
        <v>#N/A</v>
      </c>
    </row>
    <row r="421" spans="1:19" hidden="1" x14ac:dyDescent="0.35">
      <c r="A421" s="5" t="s">
        <v>882</v>
      </c>
      <c r="B421" s="5" t="s">
        <v>2099</v>
      </c>
      <c r="C421" s="5"/>
      <c r="D421" s="5"/>
      <c r="E421" s="5" t="s">
        <v>2103</v>
      </c>
      <c r="F421" s="5" t="b">
        <v>0</v>
      </c>
      <c r="G421" s="5"/>
      <c r="H421" s="5"/>
      <c r="I421" s="5"/>
      <c r="J421" s="5"/>
      <c r="K421" s="5"/>
      <c r="M421" t="e">
        <f>+VLOOKUP(A421,factors_list!$A:$J,3,FALSE)</f>
        <v>#N/A</v>
      </c>
      <c r="N421" t="e">
        <f>+VLOOKUP(A421,factors_list!$A:$J,4,FALSE)</f>
        <v>#N/A</v>
      </c>
      <c r="O421" t="e">
        <f>+VLOOKUP(A421,factors_list!$A:$J,5,FALSE)</f>
        <v>#N/A</v>
      </c>
      <c r="P421" t="e">
        <f>+VLOOKUP(A421,factors_list!$A:$J,6,FALSE)</f>
        <v>#N/A</v>
      </c>
      <c r="Q421" t="e">
        <f>+VLOOKUP(A421,factors_list!$A:$J,7,FALSE)</f>
        <v>#N/A</v>
      </c>
      <c r="R421" t="e">
        <f>+VLOOKUP(A421,factors_list!$A:$J,9,FALSE)</f>
        <v>#N/A</v>
      </c>
      <c r="S421" t="e">
        <f>+VLOOKUP(A421,factors_list!$A:$J,10,FALSE)</f>
        <v>#N/A</v>
      </c>
    </row>
    <row r="422" spans="1:19" x14ac:dyDescent="0.35">
      <c r="A422" s="5" t="s">
        <v>883</v>
      </c>
      <c r="B422" s="5" t="s">
        <v>2274</v>
      </c>
      <c r="C422" s="5" t="s">
        <v>884</v>
      </c>
      <c r="D422" s="5"/>
      <c r="E422" s="5" t="s">
        <v>2168</v>
      </c>
      <c r="F422" s="5" t="b">
        <v>1</v>
      </c>
      <c r="G422" s="5"/>
      <c r="H422" s="5"/>
      <c r="I422" s="5"/>
      <c r="J422" s="5"/>
      <c r="K422" s="5"/>
      <c r="M422" t="e">
        <f>+VLOOKUP(A422,factors_list!$A:$J,3,FALSE)</f>
        <v>#N/A</v>
      </c>
      <c r="N422" t="e">
        <f>+VLOOKUP(A422,factors_list!$A:$J,4,FALSE)</f>
        <v>#N/A</v>
      </c>
      <c r="O422" t="e">
        <f>+VLOOKUP(A422,factors_list!$A:$J,5,FALSE)</f>
        <v>#N/A</v>
      </c>
      <c r="P422" t="e">
        <f>+VLOOKUP(A422,factors_list!$A:$J,6,FALSE)</f>
        <v>#N/A</v>
      </c>
      <c r="Q422" t="e">
        <f>+VLOOKUP(A422,factors_list!$A:$J,7,FALSE)</f>
        <v>#N/A</v>
      </c>
      <c r="R422" t="e">
        <f>+VLOOKUP(A422,factors_list!$A:$J,9,FALSE)</f>
        <v>#N/A</v>
      </c>
      <c r="S422" t="e">
        <f>+VLOOKUP(A422,factors_list!$A:$J,10,FALSE)</f>
        <v>#N/A</v>
      </c>
    </row>
    <row r="423" spans="1:19" x14ac:dyDescent="0.35">
      <c r="A423" s="5" t="s">
        <v>885</v>
      </c>
      <c r="B423" s="5" t="s">
        <v>2196</v>
      </c>
      <c r="C423" s="5"/>
      <c r="D423" s="5"/>
      <c r="E423" s="5"/>
      <c r="F423" s="5" t="b">
        <v>1</v>
      </c>
      <c r="G423" s="5"/>
      <c r="H423" s="5"/>
      <c r="I423" s="5"/>
      <c r="J423" s="5" t="s">
        <v>2299</v>
      </c>
      <c r="K423" s="5"/>
      <c r="M423" t="e">
        <f>+VLOOKUP(A423,factors_list!$A:$J,3,FALSE)</f>
        <v>#N/A</v>
      </c>
      <c r="N423" t="e">
        <f>+VLOOKUP(A423,factors_list!$A:$J,4,FALSE)</f>
        <v>#N/A</v>
      </c>
      <c r="O423" t="e">
        <f>+VLOOKUP(A423,factors_list!$A:$J,5,FALSE)</f>
        <v>#N/A</v>
      </c>
      <c r="P423" t="e">
        <f>+VLOOKUP(A423,factors_list!$A:$J,6,FALSE)</f>
        <v>#N/A</v>
      </c>
      <c r="Q423" t="e">
        <f>+VLOOKUP(A423,factors_list!$A:$J,7,FALSE)</f>
        <v>#N/A</v>
      </c>
      <c r="R423" t="e">
        <f>+VLOOKUP(A423,factors_list!$A:$J,9,FALSE)</f>
        <v>#N/A</v>
      </c>
      <c r="S423" t="e">
        <f>+VLOOKUP(A423,factors_list!$A:$J,10,FALSE)</f>
        <v>#N/A</v>
      </c>
    </row>
    <row r="424" spans="1:19" x14ac:dyDescent="0.35">
      <c r="A424" s="5" t="s">
        <v>886</v>
      </c>
      <c r="B424" s="5" t="s">
        <v>2277</v>
      </c>
      <c r="C424" s="5" t="s">
        <v>887</v>
      </c>
      <c r="D424" s="5"/>
      <c r="E424" s="5" t="s">
        <v>2278</v>
      </c>
      <c r="F424" s="5" t="b">
        <v>1</v>
      </c>
      <c r="G424" s="5" t="s">
        <v>2300</v>
      </c>
      <c r="H424" s="5"/>
      <c r="I424" s="5"/>
      <c r="J424" s="5"/>
      <c r="K424" s="5"/>
      <c r="M424" t="e">
        <f>+VLOOKUP(A424,factors_list!$A:$J,3,FALSE)</f>
        <v>#N/A</v>
      </c>
      <c r="N424" t="e">
        <f>+VLOOKUP(A424,factors_list!$A:$J,4,FALSE)</f>
        <v>#N/A</v>
      </c>
      <c r="O424" t="e">
        <f>+VLOOKUP(A424,factors_list!$A:$J,5,FALSE)</f>
        <v>#N/A</v>
      </c>
      <c r="P424" t="e">
        <f>+VLOOKUP(A424,factors_list!$A:$J,6,FALSE)</f>
        <v>#N/A</v>
      </c>
      <c r="Q424" t="e">
        <f>+VLOOKUP(A424,factors_list!$A:$J,7,FALSE)</f>
        <v>#N/A</v>
      </c>
      <c r="R424" t="e">
        <f>+VLOOKUP(A424,factors_list!$A:$J,9,FALSE)</f>
        <v>#N/A</v>
      </c>
      <c r="S424" t="e">
        <f>+VLOOKUP(A424,factors_list!$A:$J,10,FALSE)</f>
        <v>#N/A</v>
      </c>
    </row>
    <row r="425" spans="1:19" x14ac:dyDescent="0.35">
      <c r="A425" s="5" t="s">
        <v>888</v>
      </c>
      <c r="B425" s="5" t="s">
        <v>2131</v>
      </c>
      <c r="C425" s="5" t="s">
        <v>889</v>
      </c>
      <c r="D425" s="5"/>
      <c r="E425" s="5" t="s">
        <v>2281</v>
      </c>
      <c r="F425" s="5" t="b">
        <v>1</v>
      </c>
      <c r="G425" s="5"/>
      <c r="H425" s="5"/>
      <c r="I425" s="5"/>
      <c r="J425" s="5"/>
      <c r="K425" s="5"/>
      <c r="M425" t="e">
        <f>+VLOOKUP(A425,factors_list!$A:$J,3,FALSE)</f>
        <v>#N/A</v>
      </c>
      <c r="N425" t="e">
        <f>+VLOOKUP(A425,factors_list!$A:$J,4,FALSE)</f>
        <v>#N/A</v>
      </c>
      <c r="O425" t="e">
        <f>+VLOOKUP(A425,factors_list!$A:$J,5,FALSE)</f>
        <v>#N/A</v>
      </c>
      <c r="P425" t="e">
        <f>+VLOOKUP(A425,factors_list!$A:$J,6,FALSE)</f>
        <v>#N/A</v>
      </c>
      <c r="Q425" t="e">
        <f>+VLOOKUP(A425,factors_list!$A:$J,7,FALSE)</f>
        <v>#N/A</v>
      </c>
      <c r="R425" t="e">
        <f>+VLOOKUP(A425,factors_list!$A:$J,9,FALSE)</f>
        <v>#N/A</v>
      </c>
      <c r="S425" t="e">
        <f>+VLOOKUP(A425,factors_list!$A:$J,10,FALSE)</f>
        <v>#N/A</v>
      </c>
    </row>
    <row r="426" spans="1:19" hidden="1" x14ac:dyDescent="0.35">
      <c r="A426" s="5" t="s">
        <v>890</v>
      </c>
      <c r="B426" s="5" t="s">
        <v>2108</v>
      </c>
      <c r="C426" s="5"/>
      <c r="D426" s="5"/>
      <c r="E426" s="5"/>
      <c r="F426" s="5"/>
      <c r="G426" s="5"/>
      <c r="H426" s="5"/>
      <c r="I426" s="5"/>
      <c r="J426" s="5"/>
      <c r="K426" s="5"/>
      <c r="M426" t="e">
        <f>+VLOOKUP(A426,factors_list!$A:$J,3,FALSE)</f>
        <v>#N/A</v>
      </c>
      <c r="N426" t="e">
        <f>+VLOOKUP(A426,factors_list!$A:$J,4,FALSE)</f>
        <v>#N/A</v>
      </c>
      <c r="O426" t="e">
        <f>+VLOOKUP(A426,factors_list!$A:$J,5,FALSE)</f>
        <v>#N/A</v>
      </c>
      <c r="P426" t="e">
        <f>+VLOOKUP(A426,factors_list!$A:$J,6,FALSE)</f>
        <v>#N/A</v>
      </c>
      <c r="Q426" t="e">
        <f>+VLOOKUP(A426,factors_list!$A:$J,7,FALSE)</f>
        <v>#N/A</v>
      </c>
      <c r="R426" t="e">
        <f>+VLOOKUP(A426,factors_list!$A:$J,9,FALSE)</f>
        <v>#N/A</v>
      </c>
      <c r="S426" t="e">
        <f>+VLOOKUP(A426,factors_list!$A:$J,10,FALSE)</f>
        <v>#N/A</v>
      </c>
    </row>
    <row r="427" spans="1:19" hidden="1" x14ac:dyDescent="0.35">
      <c r="A427" s="5" t="s">
        <v>891</v>
      </c>
      <c r="B427" s="5" t="s">
        <v>2108</v>
      </c>
      <c r="C427" s="5"/>
      <c r="D427" s="5"/>
      <c r="E427" s="5"/>
      <c r="F427" s="5"/>
      <c r="G427" s="5"/>
      <c r="H427" s="5"/>
      <c r="I427" s="5"/>
      <c r="J427" s="5"/>
      <c r="K427" s="5"/>
      <c r="M427" t="e">
        <f>+VLOOKUP(A427,factors_list!$A:$J,3,FALSE)</f>
        <v>#N/A</v>
      </c>
      <c r="N427" t="e">
        <f>+VLOOKUP(A427,factors_list!$A:$J,4,FALSE)</f>
        <v>#N/A</v>
      </c>
      <c r="O427" t="e">
        <f>+VLOOKUP(A427,factors_list!$A:$J,5,FALSE)</f>
        <v>#N/A</v>
      </c>
      <c r="P427" t="e">
        <f>+VLOOKUP(A427,factors_list!$A:$J,6,FALSE)</f>
        <v>#N/A</v>
      </c>
      <c r="Q427" t="e">
        <f>+VLOOKUP(A427,factors_list!$A:$J,7,FALSE)</f>
        <v>#N/A</v>
      </c>
      <c r="R427" t="e">
        <f>+VLOOKUP(A427,factors_list!$A:$J,9,FALSE)</f>
        <v>#N/A</v>
      </c>
      <c r="S427" t="e">
        <f>+VLOOKUP(A427,factors_list!$A:$J,10,FALSE)</f>
        <v>#N/A</v>
      </c>
    </row>
    <row r="428" spans="1:19" hidden="1" x14ac:dyDescent="0.35">
      <c r="A428" s="5" t="s">
        <v>892</v>
      </c>
      <c r="B428" s="5" t="s">
        <v>2099</v>
      </c>
      <c r="C428" s="5" t="s">
        <v>893</v>
      </c>
      <c r="D428" s="5"/>
      <c r="E428" s="5"/>
      <c r="F428" s="5" t="b">
        <v>0</v>
      </c>
      <c r="G428" s="5" t="s">
        <v>2118</v>
      </c>
      <c r="H428" s="5"/>
      <c r="I428" s="5"/>
      <c r="J428" s="5"/>
      <c r="K428" s="5"/>
      <c r="M428" t="e">
        <f>+VLOOKUP(A428,factors_list!$A:$J,3,FALSE)</f>
        <v>#N/A</v>
      </c>
      <c r="N428" t="e">
        <f>+VLOOKUP(A428,factors_list!$A:$J,4,FALSE)</f>
        <v>#N/A</v>
      </c>
      <c r="O428" t="e">
        <f>+VLOOKUP(A428,factors_list!$A:$J,5,FALSE)</f>
        <v>#N/A</v>
      </c>
      <c r="P428" t="e">
        <f>+VLOOKUP(A428,factors_list!$A:$J,6,FALSE)</f>
        <v>#N/A</v>
      </c>
      <c r="Q428" t="e">
        <f>+VLOOKUP(A428,factors_list!$A:$J,7,FALSE)</f>
        <v>#N/A</v>
      </c>
      <c r="R428" t="e">
        <f>+VLOOKUP(A428,factors_list!$A:$J,9,FALSE)</f>
        <v>#N/A</v>
      </c>
      <c r="S428" t="e">
        <f>+VLOOKUP(A428,factors_list!$A:$J,10,FALSE)</f>
        <v>#N/A</v>
      </c>
    </row>
    <row r="429" spans="1:19" hidden="1" x14ac:dyDescent="0.35">
      <c r="A429" s="5" t="s">
        <v>894</v>
      </c>
      <c r="B429" s="5" t="s">
        <v>2099</v>
      </c>
      <c r="C429" s="5"/>
      <c r="D429" s="5"/>
      <c r="E429" s="5" t="s">
        <v>2103</v>
      </c>
      <c r="F429" s="5" t="b">
        <v>0</v>
      </c>
      <c r="G429" s="5"/>
      <c r="H429" s="5"/>
      <c r="I429" s="5"/>
      <c r="J429" s="5"/>
      <c r="K429" s="5"/>
      <c r="M429" t="e">
        <f>+VLOOKUP(A429,factors_list!$A:$J,3,FALSE)</f>
        <v>#N/A</v>
      </c>
      <c r="N429" t="e">
        <f>+VLOOKUP(A429,factors_list!$A:$J,4,FALSE)</f>
        <v>#N/A</v>
      </c>
      <c r="O429" t="e">
        <f>+VLOOKUP(A429,factors_list!$A:$J,5,FALSE)</f>
        <v>#N/A</v>
      </c>
      <c r="P429" t="e">
        <f>+VLOOKUP(A429,factors_list!$A:$J,6,FALSE)</f>
        <v>#N/A</v>
      </c>
      <c r="Q429" t="e">
        <f>+VLOOKUP(A429,factors_list!$A:$J,7,FALSE)</f>
        <v>#N/A</v>
      </c>
      <c r="R429" t="e">
        <f>+VLOOKUP(A429,factors_list!$A:$J,9,FALSE)</f>
        <v>#N/A</v>
      </c>
      <c r="S429" t="e">
        <f>+VLOOKUP(A429,factors_list!$A:$J,10,FALSE)</f>
        <v>#N/A</v>
      </c>
    </row>
    <row r="430" spans="1:19" hidden="1" x14ac:dyDescent="0.35">
      <c r="A430" s="5" t="s">
        <v>895</v>
      </c>
      <c r="B430" s="5" t="s">
        <v>2107</v>
      </c>
      <c r="C430" s="5" t="s">
        <v>896</v>
      </c>
      <c r="D430" s="5"/>
      <c r="E430" s="5"/>
      <c r="F430" s="5" t="b">
        <v>0</v>
      </c>
      <c r="G430" s="5"/>
      <c r="H430" s="5"/>
      <c r="I430" s="5"/>
      <c r="J430" s="5"/>
      <c r="K430" s="5"/>
      <c r="M430" t="e">
        <f>+VLOOKUP(A430,factors_list!$A:$J,3,FALSE)</f>
        <v>#N/A</v>
      </c>
      <c r="N430" t="e">
        <f>+VLOOKUP(A430,factors_list!$A:$J,4,FALSE)</f>
        <v>#N/A</v>
      </c>
      <c r="O430" t="e">
        <f>+VLOOKUP(A430,factors_list!$A:$J,5,FALSE)</f>
        <v>#N/A</v>
      </c>
      <c r="P430" t="e">
        <f>+VLOOKUP(A430,factors_list!$A:$J,6,FALSE)</f>
        <v>#N/A</v>
      </c>
      <c r="Q430" t="e">
        <f>+VLOOKUP(A430,factors_list!$A:$J,7,FALSE)</f>
        <v>#N/A</v>
      </c>
      <c r="R430" t="e">
        <f>+VLOOKUP(A430,factors_list!$A:$J,9,FALSE)</f>
        <v>#N/A</v>
      </c>
      <c r="S430" t="e">
        <f>+VLOOKUP(A430,factors_list!$A:$J,10,FALSE)</f>
        <v>#N/A</v>
      </c>
    </row>
    <row r="431" spans="1:19" x14ac:dyDescent="0.35">
      <c r="A431" s="5" t="s">
        <v>897</v>
      </c>
      <c r="B431" s="5" t="s">
        <v>2301</v>
      </c>
      <c r="C431" s="5" t="s">
        <v>898</v>
      </c>
      <c r="D431" s="5"/>
      <c r="E431" s="5"/>
      <c r="F431" s="5" t="b">
        <v>1</v>
      </c>
      <c r="G431" s="5"/>
      <c r="H431" s="5"/>
      <c r="I431" s="5"/>
      <c r="J431" s="5"/>
      <c r="K431" s="5"/>
      <c r="M431" t="e">
        <f>+VLOOKUP(A431,factors_list!$A:$J,3,FALSE)</f>
        <v>#N/A</v>
      </c>
      <c r="N431" t="e">
        <f>+VLOOKUP(A431,factors_list!$A:$J,4,FALSE)</f>
        <v>#N/A</v>
      </c>
      <c r="O431" t="e">
        <f>+VLOOKUP(A431,factors_list!$A:$J,5,FALSE)</f>
        <v>#N/A</v>
      </c>
      <c r="P431" t="e">
        <f>+VLOOKUP(A431,factors_list!$A:$J,6,FALSE)</f>
        <v>#N/A</v>
      </c>
      <c r="Q431" t="e">
        <f>+VLOOKUP(A431,factors_list!$A:$J,7,FALSE)</f>
        <v>#N/A</v>
      </c>
      <c r="R431" t="e">
        <f>+VLOOKUP(A431,factors_list!$A:$J,9,FALSE)</f>
        <v>#N/A</v>
      </c>
      <c r="S431" t="e">
        <f>+VLOOKUP(A431,factors_list!$A:$J,10,FALSE)</f>
        <v>#N/A</v>
      </c>
    </row>
    <row r="432" spans="1:19" x14ac:dyDescent="0.35">
      <c r="A432" s="5" t="s">
        <v>899</v>
      </c>
      <c r="B432" s="5" t="s">
        <v>2301</v>
      </c>
      <c r="C432" s="5" t="s">
        <v>900</v>
      </c>
      <c r="D432" s="5"/>
      <c r="E432" s="5"/>
      <c r="F432" s="5" t="b">
        <v>1</v>
      </c>
      <c r="G432" s="5"/>
      <c r="H432" s="5"/>
      <c r="I432" s="5"/>
      <c r="J432" s="5"/>
      <c r="K432" s="5"/>
      <c r="M432" t="e">
        <f>+VLOOKUP(A432,factors_list!$A:$J,3,FALSE)</f>
        <v>#N/A</v>
      </c>
      <c r="N432" t="e">
        <f>+VLOOKUP(A432,factors_list!$A:$J,4,FALSE)</f>
        <v>#N/A</v>
      </c>
      <c r="O432" t="e">
        <f>+VLOOKUP(A432,factors_list!$A:$J,5,FALSE)</f>
        <v>#N/A</v>
      </c>
      <c r="P432" t="e">
        <f>+VLOOKUP(A432,factors_list!$A:$J,6,FALSE)</f>
        <v>#N/A</v>
      </c>
      <c r="Q432" t="e">
        <f>+VLOOKUP(A432,factors_list!$A:$J,7,FALSE)</f>
        <v>#N/A</v>
      </c>
      <c r="R432" t="e">
        <f>+VLOOKUP(A432,factors_list!$A:$J,9,FALSE)</f>
        <v>#N/A</v>
      </c>
      <c r="S432" t="e">
        <f>+VLOOKUP(A432,factors_list!$A:$J,10,FALSE)</f>
        <v>#N/A</v>
      </c>
    </row>
    <row r="433" spans="1:19" x14ac:dyDescent="0.35">
      <c r="A433" s="5" t="s">
        <v>901</v>
      </c>
      <c r="B433" s="5" t="s">
        <v>2301</v>
      </c>
      <c r="C433" s="5" t="s">
        <v>902</v>
      </c>
      <c r="D433" s="5"/>
      <c r="E433" s="5"/>
      <c r="F433" s="5" t="b">
        <v>1</v>
      </c>
      <c r="G433" s="5"/>
      <c r="H433" s="5"/>
      <c r="I433" s="5"/>
      <c r="J433" s="5"/>
      <c r="K433" s="5"/>
      <c r="M433" t="e">
        <f>+VLOOKUP(A433,factors_list!$A:$J,3,FALSE)</f>
        <v>#N/A</v>
      </c>
      <c r="N433" t="e">
        <f>+VLOOKUP(A433,factors_list!$A:$J,4,FALSE)</f>
        <v>#N/A</v>
      </c>
      <c r="O433" t="e">
        <f>+VLOOKUP(A433,factors_list!$A:$J,5,FALSE)</f>
        <v>#N/A</v>
      </c>
      <c r="P433" t="e">
        <f>+VLOOKUP(A433,factors_list!$A:$J,6,FALSE)</f>
        <v>#N/A</v>
      </c>
      <c r="Q433" t="e">
        <f>+VLOOKUP(A433,factors_list!$A:$J,7,FALSE)</f>
        <v>#N/A</v>
      </c>
      <c r="R433" t="e">
        <f>+VLOOKUP(A433,factors_list!$A:$J,9,FALSE)</f>
        <v>#N/A</v>
      </c>
      <c r="S433" t="e">
        <f>+VLOOKUP(A433,factors_list!$A:$J,10,FALSE)</f>
        <v>#N/A</v>
      </c>
    </row>
    <row r="434" spans="1:19" x14ac:dyDescent="0.35">
      <c r="A434" s="5" t="s">
        <v>903</v>
      </c>
      <c r="B434" s="5" t="s">
        <v>2301</v>
      </c>
      <c r="C434" s="5" t="s">
        <v>904</v>
      </c>
      <c r="D434" s="5"/>
      <c r="E434" s="5"/>
      <c r="F434" s="5" t="b">
        <v>1</v>
      </c>
      <c r="G434" s="5"/>
      <c r="H434" s="5"/>
      <c r="I434" s="5"/>
      <c r="J434" s="5"/>
      <c r="K434" s="5"/>
      <c r="M434" t="e">
        <f>+VLOOKUP(A434,factors_list!$A:$J,3,FALSE)</f>
        <v>#N/A</v>
      </c>
      <c r="N434" t="e">
        <f>+VLOOKUP(A434,factors_list!$A:$J,4,FALSE)</f>
        <v>#N/A</v>
      </c>
      <c r="O434" t="e">
        <f>+VLOOKUP(A434,factors_list!$A:$J,5,FALSE)</f>
        <v>#N/A</v>
      </c>
      <c r="P434" t="e">
        <f>+VLOOKUP(A434,factors_list!$A:$J,6,FALSE)</f>
        <v>#N/A</v>
      </c>
      <c r="Q434" t="e">
        <f>+VLOOKUP(A434,factors_list!$A:$J,7,FALSE)</f>
        <v>#N/A</v>
      </c>
      <c r="R434" t="e">
        <f>+VLOOKUP(A434,factors_list!$A:$J,9,FALSE)</f>
        <v>#N/A</v>
      </c>
      <c r="S434" t="e">
        <f>+VLOOKUP(A434,factors_list!$A:$J,10,FALSE)</f>
        <v>#N/A</v>
      </c>
    </row>
    <row r="435" spans="1:19" x14ac:dyDescent="0.35">
      <c r="A435" s="5" t="s">
        <v>905</v>
      </c>
      <c r="B435" s="5" t="s">
        <v>2301</v>
      </c>
      <c r="C435" s="5" t="s">
        <v>906</v>
      </c>
      <c r="D435" s="5" t="s">
        <v>2302</v>
      </c>
      <c r="E435" s="5"/>
      <c r="F435" s="5" t="b">
        <v>1</v>
      </c>
      <c r="G435" s="5"/>
      <c r="H435" s="5"/>
      <c r="I435" s="5"/>
      <c r="J435" s="5"/>
      <c r="K435" s="5"/>
      <c r="M435" t="e">
        <f>+VLOOKUP(A435,factors_list!$A:$J,3,FALSE)</f>
        <v>#N/A</v>
      </c>
      <c r="N435" t="e">
        <f>+VLOOKUP(A435,factors_list!$A:$J,4,FALSE)</f>
        <v>#N/A</v>
      </c>
      <c r="O435" t="e">
        <f>+VLOOKUP(A435,factors_list!$A:$J,5,FALSE)</f>
        <v>#N/A</v>
      </c>
      <c r="P435" t="e">
        <f>+VLOOKUP(A435,factors_list!$A:$J,6,FALSE)</f>
        <v>#N/A</v>
      </c>
      <c r="Q435" t="e">
        <f>+VLOOKUP(A435,factors_list!$A:$J,7,FALSE)</f>
        <v>#N/A</v>
      </c>
      <c r="R435" t="e">
        <f>+VLOOKUP(A435,factors_list!$A:$J,9,FALSE)</f>
        <v>#N/A</v>
      </c>
      <c r="S435" t="e">
        <f>+VLOOKUP(A435,factors_list!$A:$J,10,FALSE)</f>
        <v>#N/A</v>
      </c>
    </row>
    <row r="436" spans="1:19" x14ac:dyDescent="0.35">
      <c r="A436" s="5" t="s">
        <v>907</v>
      </c>
      <c r="B436" s="5" t="s">
        <v>2301</v>
      </c>
      <c r="C436" s="5" t="s">
        <v>908</v>
      </c>
      <c r="D436" s="5"/>
      <c r="E436" s="5"/>
      <c r="F436" s="5" t="b">
        <v>1</v>
      </c>
      <c r="G436" s="5"/>
      <c r="H436" s="5"/>
      <c r="I436" s="5"/>
      <c r="J436" s="5"/>
      <c r="K436" s="5"/>
      <c r="M436" t="e">
        <f>+VLOOKUP(A436,factors_list!$A:$J,3,FALSE)</f>
        <v>#N/A</v>
      </c>
      <c r="N436" t="e">
        <f>+VLOOKUP(A436,factors_list!$A:$J,4,FALSE)</f>
        <v>#N/A</v>
      </c>
      <c r="O436" t="e">
        <f>+VLOOKUP(A436,factors_list!$A:$J,5,FALSE)</f>
        <v>#N/A</v>
      </c>
      <c r="P436" t="e">
        <f>+VLOOKUP(A436,factors_list!$A:$J,6,FALSE)</f>
        <v>#N/A</v>
      </c>
      <c r="Q436" t="e">
        <f>+VLOOKUP(A436,factors_list!$A:$J,7,FALSE)</f>
        <v>#N/A</v>
      </c>
      <c r="R436" t="e">
        <f>+VLOOKUP(A436,factors_list!$A:$J,9,FALSE)</f>
        <v>#N/A</v>
      </c>
      <c r="S436" t="e">
        <f>+VLOOKUP(A436,factors_list!$A:$J,10,FALSE)</f>
        <v>#N/A</v>
      </c>
    </row>
    <row r="437" spans="1:19" x14ac:dyDescent="0.35">
      <c r="A437" s="5" t="s">
        <v>909</v>
      </c>
      <c r="B437" s="5" t="s">
        <v>2301</v>
      </c>
      <c r="C437" s="5" t="s">
        <v>910</v>
      </c>
      <c r="D437" s="5"/>
      <c r="E437" s="5"/>
      <c r="F437" s="5" t="b">
        <v>1</v>
      </c>
      <c r="G437" s="5"/>
      <c r="H437" s="5"/>
      <c r="I437" s="5"/>
      <c r="J437" s="5"/>
      <c r="K437" s="5"/>
      <c r="M437" t="e">
        <f>+VLOOKUP(A437,factors_list!$A:$J,3,FALSE)</f>
        <v>#N/A</v>
      </c>
      <c r="N437" t="e">
        <f>+VLOOKUP(A437,factors_list!$A:$J,4,FALSE)</f>
        <v>#N/A</v>
      </c>
      <c r="O437" t="e">
        <f>+VLOOKUP(A437,factors_list!$A:$J,5,FALSE)</f>
        <v>#N/A</v>
      </c>
      <c r="P437" t="e">
        <f>+VLOOKUP(A437,factors_list!$A:$J,6,FALSE)</f>
        <v>#N/A</v>
      </c>
      <c r="Q437" t="e">
        <f>+VLOOKUP(A437,factors_list!$A:$J,7,FALSE)</f>
        <v>#N/A</v>
      </c>
      <c r="R437" t="e">
        <f>+VLOOKUP(A437,factors_list!$A:$J,9,FALSE)</f>
        <v>#N/A</v>
      </c>
      <c r="S437" t="e">
        <f>+VLOOKUP(A437,factors_list!$A:$J,10,FALSE)</f>
        <v>#N/A</v>
      </c>
    </row>
    <row r="438" spans="1:19" x14ac:dyDescent="0.35">
      <c r="A438" s="5" t="s">
        <v>911</v>
      </c>
      <c r="B438" s="5" t="s">
        <v>2301</v>
      </c>
      <c r="C438" s="5" t="s">
        <v>912</v>
      </c>
      <c r="D438" s="5"/>
      <c r="E438" s="5"/>
      <c r="F438" s="5" t="b">
        <v>1</v>
      </c>
      <c r="G438" s="5"/>
      <c r="H438" s="5"/>
      <c r="I438" s="5"/>
      <c r="J438" s="5"/>
      <c r="K438" s="5"/>
      <c r="M438" t="e">
        <f>+VLOOKUP(A438,factors_list!$A:$J,3,FALSE)</f>
        <v>#N/A</v>
      </c>
      <c r="N438" t="e">
        <f>+VLOOKUP(A438,factors_list!$A:$J,4,FALSE)</f>
        <v>#N/A</v>
      </c>
      <c r="O438" t="e">
        <f>+VLOOKUP(A438,factors_list!$A:$J,5,FALSE)</f>
        <v>#N/A</v>
      </c>
      <c r="P438" t="e">
        <f>+VLOOKUP(A438,factors_list!$A:$J,6,FALSE)</f>
        <v>#N/A</v>
      </c>
      <c r="Q438" t="e">
        <f>+VLOOKUP(A438,factors_list!$A:$J,7,FALSE)</f>
        <v>#N/A</v>
      </c>
      <c r="R438" t="e">
        <f>+VLOOKUP(A438,factors_list!$A:$J,9,FALSE)</f>
        <v>#N/A</v>
      </c>
      <c r="S438" t="e">
        <f>+VLOOKUP(A438,factors_list!$A:$J,10,FALSE)</f>
        <v>#N/A</v>
      </c>
    </row>
    <row r="439" spans="1:19" x14ac:dyDescent="0.35">
      <c r="A439" s="5" t="s">
        <v>913</v>
      </c>
      <c r="B439" s="5" t="s">
        <v>2301</v>
      </c>
      <c r="C439" s="5" t="s">
        <v>914</v>
      </c>
      <c r="D439" s="5" t="s">
        <v>2303</v>
      </c>
      <c r="E439" s="5"/>
      <c r="F439" s="5" t="b">
        <v>1</v>
      </c>
      <c r="G439" s="5"/>
      <c r="H439" s="5"/>
      <c r="I439" s="5"/>
      <c r="J439" s="5"/>
      <c r="K439" s="5"/>
      <c r="M439" t="e">
        <f>+VLOOKUP(A439,factors_list!$A:$J,3,FALSE)</f>
        <v>#N/A</v>
      </c>
      <c r="N439" t="e">
        <f>+VLOOKUP(A439,factors_list!$A:$J,4,FALSE)</f>
        <v>#N/A</v>
      </c>
      <c r="O439" t="e">
        <f>+VLOOKUP(A439,factors_list!$A:$J,5,FALSE)</f>
        <v>#N/A</v>
      </c>
      <c r="P439" t="e">
        <f>+VLOOKUP(A439,factors_list!$A:$J,6,FALSE)</f>
        <v>#N/A</v>
      </c>
      <c r="Q439" t="e">
        <f>+VLOOKUP(A439,factors_list!$A:$J,7,FALSE)</f>
        <v>#N/A</v>
      </c>
      <c r="R439" t="e">
        <f>+VLOOKUP(A439,factors_list!$A:$J,9,FALSE)</f>
        <v>#N/A</v>
      </c>
      <c r="S439" t="e">
        <f>+VLOOKUP(A439,factors_list!$A:$J,10,FALSE)</f>
        <v>#N/A</v>
      </c>
    </row>
    <row r="440" spans="1:19" x14ac:dyDescent="0.35">
      <c r="A440" s="5" t="s">
        <v>915</v>
      </c>
      <c r="B440" s="5" t="s">
        <v>2301</v>
      </c>
      <c r="C440" s="5" t="s">
        <v>916</v>
      </c>
      <c r="D440" s="5"/>
      <c r="E440" s="5"/>
      <c r="F440" s="5" t="b">
        <v>0</v>
      </c>
      <c r="G440" s="5"/>
      <c r="H440" s="5"/>
      <c r="I440" s="5"/>
      <c r="J440" s="5"/>
      <c r="K440" s="5"/>
      <c r="M440" t="e">
        <f>+VLOOKUP(A440,factors_list!$A:$J,3,FALSE)</f>
        <v>#N/A</v>
      </c>
      <c r="N440" t="e">
        <f>+VLOOKUP(A440,factors_list!$A:$J,4,FALSE)</f>
        <v>#N/A</v>
      </c>
      <c r="O440" t="e">
        <f>+VLOOKUP(A440,factors_list!$A:$J,5,FALSE)</f>
        <v>#N/A</v>
      </c>
      <c r="P440" t="e">
        <f>+VLOOKUP(A440,factors_list!$A:$J,6,FALSE)</f>
        <v>#N/A</v>
      </c>
      <c r="Q440" t="e">
        <f>+VLOOKUP(A440,factors_list!$A:$J,7,FALSE)</f>
        <v>#N/A</v>
      </c>
      <c r="R440" t="e">
        <f>+VLOOKUP(A440,factors_list!$A:$J,9,FALSE)</f>
        <v>#N/A</v>
      </c>
      <c r="S440" t="e">
        <f>+VLOOKUP(A440,factors_list!$A:$J,10,FALSE)</f>
        <v>#N/A</v>
      </c>
    </row>
    <row r="441" spans="1:19" x14ac:dyDescent="0.35">
      <c r="A441" s="5" t="s">
        <v>917</v>
      </c>
      <c r="B441" s="5" t="s">
        <v>2104</v>
      </c>
      <c r="C441" s="5" t="s">
        <v>918</v>
      </c>
      <c r="D441" s="5"/>
      <c r="E441" s="5"/>
      <c r="F441" s="5" t="b">
        <v>0</v>
      </c>
      <c r="G441" s="5" t="s">
        <v>2304</v>
      </c>
      <c r="H441" s="5"/>
      <c r="I441" s="5"/>
      <c r="J441" s="5"/>
      <c r="K441" s="5"/>
      <c r="M441" t="e">
        <f>+VLOOKUP(A441,factors_list!$A:$J,3,FALSE)</f>
        <v>#N/A</v>
      </c>
      <c r="N441" t="e">
        <f>+VLOOKUP(A441,factors_list!$A:$J,4,FALSE)</f>
        <v>#N/A</v>
      </c>
      <c r="O441" t="e">
        <f>+VLOOKUP(A441,factors_list!$A:$J,5,FALSE)</f>
        <v>#N/A</v>
      </c>
      <c r="P441" t="e">
        <f>+VLOOKUP(A441,factors_list!$A:$J,6,FALSE)</f>
        <v>#N/A</v>
      </c>
      <c r="Q441" t="e">
        <f>+VLOOKUP(A441,factors_list!$A:$J,7,FALSE)</f>
        <v>#N/A</v>
      </c>
      <c r="R441" t="e">
        <f>+VLOOKUP(A441,factors_list!$A:$J,9,FALSE)</f>
        <v>#N/A</v>
      </c>
      <c r="S441" t="e">
        <f>+VLOOKUP(A441,factors_list!$A:$J,10,FALSE)</f>
        <v>#N/A</v>
      </c>
    </row>
    <row r="442" spans="1:19" hidden="1" x14ac:dyDescent="0.35">
      <c r="A442" s="5" t="s">
        <v>919</v>
      </c>
      <c r="B442" s="5" t="s">
        <v>2108</v>
      </c>
      <c r="C442" s="5"/>
      <c r="D442" s="5"/>
      <c r="E442" s="5"/>
      <c r="F442" s="5"/>
      <c r="G442" s="5"/>
      <c r="H442" s="5"/>
      <c r="I442" s="5"/>
      <c r="J442" s="5"/>
      <c r="K442" s="5"/>
      <c r="M442" t="e">
        <f>+VLOOKUP(A442,factors_list!$A:$J,3,FALSE)</f>
        <v>#N/A</v>
      </c>
      <c r="N442" t="e">
        <f>+VLOOKUP(A442,factors_list!$A:$J,4,FALSE)</f>
        <v>#N/A</v>
      </c>
      <c r="O442" t="e">
        <f>+VLOOKUP(A442,factors_list!$A:$J,5,FALSE)</f>
        <v>#N/A</v>
      </c>
      <c r="P442" t="e">
        <f>+VLOOKUP(A442,factors_list!$A:$J,6,FALSE)</f>
        <v>#N/A</v>
      </c>
      <c r="Q442" t="e">
        <f>+VLOOKUP(A442,factors_list!$A:$J,7,FALSE)</f>
        <v>#N/A</v>
      </c>
      <c r="R442" t="e">
        <f>+VLOOKUP(A442,factors_list!$A:$J,9,FALSE)</f>
        <v>#N/A</v>
      </c>
      <c r="S442" t="e">
        <f>+VLOOKUP(A442,factors_list!$A:$J,10,FALSE)</f>
        <v>#N/A</v>
      </c>
    </row>
    <row r="443" spans="1:19" hidden="1" x14ac:dyDescent="0.35">
      <c r="A443" s="5" t="s">
        <v>920</v>
      </c>
      <c r="B443" s="5" t="s">
        <v>2099</v>
      </c>
      <c r="C443" s="5" t="s">
        <v>921</v>
      </c>
      <c r="D443" s="5"/>
      <c r="E443" s="5" t="s">
        <v>2103</v>
      </c>
      <c r="F443" s="5" t="b">
        <v>0</v>
      </c>
      <c r="G443" s="5"/>
      <c r="H443" s="5"/>
      <c r="I443" s="5"/>
      <c r="J443" s="5"/>
      <c r="K443" s="5"/>
      <c r="M443" t="e">
        <f>+VLOOKUP(A443,factors_list!$A:$J,3,FALSE)</f>
        <v>#N/A</v>
      </c>
      <c r="N443" t="e">
        <f>+VLOOKUP(A443,factors_list!$A:$J,4,FALSE)</f>
        <v>#N/A</v>
      </c>
      <c r="O443" t="e">
        <f>+VLOOKUP(A443,factors_list!$A:$J,5,FALSE)</f>
        <v>#N/A</v>
      </c>
      <c r="P443" t="e">
        <f>+VLOOKUP(A443,factors_list!$A:$J,6,FALSE)</f>
        <v>#N/A</v>
      </c>
      <c r="Q443" t="e">
        <f>+VLOOKUP(A443,factors_list!$A:$J,7,FALSE)</f>
        <v>#N/A</v>
      </c>
      <c r="R443" t="e">
        <f>+VLOOKUP(A443,factors_list!$A:$J,9,FALSE)</f>
        <v>#N/A</v>
      </c>
      <c r="S443" t="e">
        <f>+VLOOKUP(A443,factors_list!$A:$J,10,FALSE)</f>
        <v>#N/A</v>
      </c>
    </row>
    <row r="444" spans="1:19" hidden="1" x14ac:dyDescent="0.35">
      <c r="A444" s="5" t="s">
        <v>922</v>
      </c>
      <c r="B444" s="5" t="s">
        <v>2107</v>
      </c>
      <c r="C444" s="5" t="s">
        <v>923</v>
      </c>
      <c r="D444" s="5" t="s">
        <v>2305</v>
      </c>
      <c r="E444" s="5" t="s">
        <v>2229</v>
      </c>
      <c r="F444" s="5" t="b">
        <v>0</v>
      </c>
      <c r="G444" s="5"/>
      <c r="H444" s="5"/>
      <c r="I444" s="5"/>
      <c r="J444" s="5"/>
      <c r="K444" s="5"/>
      <c r="M444" t="e">
        <f>+VLOOKUP(A444,factors_list!$A:$J,3,FALSE)</f>
        <v>#N/A</v>
      </c>
      <c r="N444" t="e">
        <f>+VLOOKUP(A444,factors_list!$A:$J,4,FALSE)</f>
        <v>#N/A</v>
      </c>
      <c r="O444" t="e">
        <f>+VLOOKUP(A444,factors_list!$A:$J,5,FALSE)</f>
        <v>#N/A</v>
      </c>
      <c r="P444" t="e">
        <f>+VLOOKUP(A444,factors_list!$A:$J,6,FALSE)</f>
        <v>#N/A</v>
      </c>
      <c r="Q444" t="e">
        <f>+VLOOKUP(A444,factors_list!$A:$J,7,FALSE)</f>
        <v>#N/A</v>
      </c>
      <c r="R444" t="e">
        <f>+VLOOKUP(A444,factors_list!$A:$J,9,FALSE)</f>
        <v>#N/A</v>
      </c>
      <c r="S444" t="e">
        <f>+VLOOKUP(A444,factors_list!$A:$J,10,FALSE)</f>
        <v>#N/A</v>
      </c>
    </row>
    <row r="445" spans="1:19" x14ac:dyDescent="0.35">
      <c r="A445" s="5" t="s">
        <v>924</v>
      </c>
      <c r="B445" s="5" t="s">
        <v>2306</v>
      </c>
      <c r="C445" s="5" t="s">
        <v>925</v>
      </c>
      <c r="D445" s="5"/>
      <c r="E445" s="5"/>
      <c r="F445" s="5" t="b">
        <v>1</v>
      </c>
      <c r="G445" s="5" t="s">
        <v>2307</v>
      </c>
      <c r="H445" s="5"/>
      <c r="I445" s="5"/>
      <c r="J445" s="5"/>
      <c r="K445" s="5"/>
      <c r="M445" t="e">
        <f>+VLOOKUP(A445,factors_list!$A:$J,3,FALSE)</f>
        <v>#N/A</v>
      </c>
      <c r="N445" t="e">
        <f>+VLOOKUP(A445,factors_list!$A:$J,4,FALSE)</f>
        <v>#N/A</v>
      </c>
      <c r="O445" t="e">
        <f>+VLOOKUP(A445,factors_list!$A:$J,5,FALSE)</f>
        <v>#N/A</v>
      </c>
      <c r="P445" t="e">
        <f>+VLOOKUP(A445,factors_list!$A:$J,6,FALSE)</f>
        <v>#N/A</v>
      </c>
      <c r="Q445" t="e">
        <f>+VLOOKUP(A445,factors_list!$A:$J,7,FALSE)</f>
        <v>#N/A</v>
      </c>
      <c r="R445" t="e">
        <f>+VLOOKUP(A445,factors_list!$A:$J,9,FALSE)</f>
        <v>#N/A</v>
      </c>
      <c r="S445" t="e">
        <f>+VLOOKUP(A445,factors_list!$A:$J,10,FALSE)</f>
        <v>#N/A</v>
      </c>
    </row>
    <row r="446" spans="1:19" x14ac:dyDescent="0.35">
      <c r="A446" s="5" t="s">
        <v>926</v>
      </c>
      <c r="B446" s="5" t="s">
        <v>2306</v>
      </c>
      <c r="C446" s="5" t="s">
        <v>927</v>
      </c>
      <c r="D446" s="5"/>
      <c r="E446" s="5"/>
      <c r="F446" s="5" t="b">
        <v>1</v>
      </c>
      <c r="G446" s="5" t="s">
        <v>2308</v>
      </c>
      <c r="H446" s="5"/>
      <c r="I446" s="5"/>
      <c r="J446" s="5"/>
      <c r="K446" s="5"/>
      <c r="M446" t="e">
        <f>+VLOOKUP(A446,factors_list!$A:$J,3,FALSE)</f>
        <v>#N/A</v>
      </c>
      <c r="N446" t="e">
        <f>+VLOOKUP(A446,factors_list!$A:$J,4,FALSE)</f>
        <v>#N/A</v>
      </c>
      <c r="O446" t="e">
        <f>+VLOOKUP(A446,factors_list!$A:$J,5,FALSE)</f>
        <v>#N/A</v>
      </c>
      <c r="P446" t="e">
        <f>+VLOOKUP(A446,factors_list!$A:$J,6,FALSE)</f>
        <v>#N/A</v>
      </c>
      <c r="Q446" t="e">
        <f>+VLOOKUP(A446,factors_list!$A:$J,7,FALSE)</f>
        <v>#N/A</v>
      </c>
      <c r="R446" t="e">
        <f>+VLOOKUP(A446,factors_list!$A:$J,9,FALSE)</f>
        <v>#N/A</v>
      </c>
      <c r="S446" t="e">
        <f>+VLOOKUP(A446,factors_list!$A:$J,10,FALSE)</f>
        <v>#N/A</v>
      </c>
    </row>
    <row r="447" spans="1:19" x14ac:dyDescent="0.35">
      <c r="A447" s="5" t="s">
        <v>928</v>
      </c>
      <c r="B447" s="5" t="s">
        <v>2306</v>
      </c>
      <c r="C447" s="5" t="s">
        <v>929</v>
      </c>
      <c r="D447" s="5"/>
      <c r="E447" s="5"/>
      <c r="F447" s="5" t="b">
        <v>1</v>
      </c>
      <c r="G447" s="5" t="s">
        <v>2309</v>
      </c>
      <c r="H447" s="5"/>
      <c r="I447" s="5"/>
      <c r="J447" s="5"/>
      <c r="K447" s="5"/>
      <c r="M447" t="e">
        <f>+VLOOKUP(A447,factors_list!$A:$J,3,FALSE)</f>
        <v>#N/A</v>
      </c>
      <c r="N447" t="e">
        <f>+VLOOKUP(A447,factors_list!$A:$J,4,FALSE)</f>
        <v>#N/A</v>
      </c>
      <c r="O447" t="e">
        <f>+VLOOKUP(A447,factors_list!$A:$J,5,FALSE)</f>
        <v>#N/A</v>
      </c>
      <c r="P447" t="e">
        <f>+VLOOKUP(A447,factors_list!$A:$J,6,FALSE)</f>
        <v>#N/A</v>
      </c>
      <c r="Q447" t="e">
        <f>+VLOOKUP(A447,factors_list!$A:$J,7,FALSE)</f>
        <v>#N/A</v>
      </c>
      <c r="R447" t="e">
        <f>+VLOOKUP(A447,factors_list!$A:$J,9,FALSE)</f>
        <v>#N/A</v>
      </c>
      <c r="S447" t="e">
        <f>+VLOOKUP(A447,factors_list!$A:$J,10,FALSE)</f>
        <v>#N/A</v>
      </c>
    </row>
    <row r="448" spans="1:19" x14ac:dyDescent="0.35">
      <c r="A448" s="5" t="s">
        <v>930</v>
      </c>
      <c r="B448" s="5" t="s">
        <v>2306</v>
      </c>
      <c r="C448" s="5" t="s">
        <v>931</v>
      </c>
      <c r="D448" s="5"/>
      <c r="E448" s="5"/>
      <c r="F448" s="5" t="b">
        <v>1</v>
      </c>
      <c r="G448" s="5" t="s">
        <v>2310</v>
      </c>
      <c r="H448" s="5"/>
      <c r="I448" s="5"/>
      <c r="J448" s="5"/>
      <c r="K448" s="5"/>
      <c r="M448" t="e">
        <f>+VLOOKUP(A448,factors_list!$A:$J,3,FALSE)</f>
        <v>#N/A</v>
      </c>
      <c r="N448" t="e">
        <f>+VLOOKUP(A448,factors_list!$A:$J,4,FALSE)</f>
        <v>#N/A</v>
      </c>
      <c r="O448" t="e">
        <f>+VLOOKUP(A448,factors_list!$A:$J,5,FALSE)</f>
        <v>#N/A</v>
      </c>
      <c r="P448" t="e">
        <f>+VLOOKUP(A448,factors_list!$A:$J,6,FALSE)</f>
        <v>#N/A</v>
      </c>
      <c r="Q448" t="e">
        <f>+VLOOKUP(A448,factors_list!$A:$J,7,FALSE)</f>
        <v>#N/A</v>
      </c>
      <c r="R448" t="e">
        <f>+VLOOKUP(A448,factors_list!$A:$J,9,FALSE)</f>
        <v>#N/A</v>
      </c>
      <c r="S448" t="e">
        <f>+VLOOKUP(A448,factors_list!$A:$J,10,FALSE)</f>
        <v>#N/A</v>
      </c>
    </row>
    <row r="449" spans="1:19" x14ac:dyDescent="0.35">
      <c r="A449" s="5" t="s">
        <v>932</v>
      </c>
      <c r="B449" s="5" t="s">
        <v>2306</v>
      </c>
      <c r="C449" s="5" t="s">
        <v>933</v>
      </c>
      <c r="D449" s="5"/>
      <c r="E449" s="5"/>
      <c r="F449" s="5" t="b">
        <v>1</v>
      </c>
      <c r="G449" s="5" t="s">
        <v>2311</v>
      </c>
      <c r="H449" s="5"/>
      <c r="I449" s="5"/>
      <c r="J449" s="5"/>
      <c r="K449" s="5"/>
      <c r="M449" t="e">
        <f>+VLOOKUP(A449,factors_list!$A:$J,3,FALSE)</f>
        <v>#N/A</v>
      </c>
      <c r="N449" t="e">
        <f>+VLOOKUP(A449,factors_list!$A:$J,4,FALSE)</f>
        <v>#N/A</v>
      </c>
      <c r="O449" t="e">
        <f>+VLOOKUP(A449,factors_list!$A:$J,5,FALSE)</f>
        <v>#N/A</v>
      </c>
      <c r="P449" t="e">
        <f>+VLOOKUP(A449,factors_list!$A:$J,6,FALSE)</f>
        <v>#N/A</v>
      </c>
      <c r="Q449" t="e">
        <f>+VLOOKUP(A449,factors_list!$A:$J,7,FALSE)</f>
        <v>#N/A</v>
      </c>
      <c r="R449" t="e">
        <f>+VLOOKUP(A449,factors_list!$A:$J,9,FALSE)</f>
        <v>#N/A</v>
      </c>
      <c r="S449" t="e">
        <f>+VLOOKUP(A449,factors_list!$A:$J,10,FALSE)</f>
        <v>#N/A</v>
      </c>
    </row>
    <row r="450" spans="1:19" x14ac:dyDescent="0.35">
      <c r="A450" s="5" t="s">
        <v>934</v>
      </c>
      <c r="B450" s="5" t="s">
        <v>2306</v>
      </c>
      <c r="C450" s="5" t="s">
        <v>935</v>
      </c>
      <c r="D450" s="5"/>
      <c r="E450" s="5"/>
      <c r="F450" s="5" t="b">
        <v>1</v>
      </c>
      <c r="G450" s="5" t="s">
        <v>2312</v>
      </c>
      <c r="H450" s="5"/>
      <c r="I450" s="5"/>
      <c r="J450" s="5"/>
      <c r="K450" s="5"/>
      <c r="M450" t="e">
        <f>+VLOOKUP(A450,factors_list!$A:$J,3,FALSE)</f>
        <v>#N/A</v>
      </c>
      <c r="N450" t="e">
        <f>+VLOOKUP(A450,factors_list!$A:$J,4,FALSE)</f>
        <v>#N/A</v>
      </c>
      <c r="O450" t="e">
        <f>+VLOOKUP(A450,factors_list!$A:$J,5,FALSE)</f>
        <v>#N/A</v>
      </c>
      <c r="P450" t="e">
        <f>+VLOOKUP(A450,factors_list!$A:$J,6,FALSE)</f>
        <v>#N/A</v>
      </c>
      <c r="Q450" t="e">
        <f>+VLOOKUP(A450,factors_list!$A:$J,7,FALSE)</f>
        <v>#N/A</v>
      </c>
      <c r="R450" t="e">
        <f>+VLOOKUP(A450,factors_list!$A:$J,9,FALSE)</f>
        <v>#N/A</v>
      </c>
      <c r="S450" t="e">
        <f>+VLOOKUP(A450,factors_list!$A:$J,10,FALSE)</f>
        <v>#N/A</v>
      </c>
    </row>
    <row r="451" spans="1:19" x14ac:dyDescent="0.35">
      <c r="A451" s="5" t="s">
        <v>936</v>
      </c>
      <c r="B451" s="5" t="s">
        <v>2306</v>
      </c>
      <c r="C451" s="5" t="s">
        <v>937</v>
      </c>
      <c r="D451" s="5"/>
      <c r="E451" s="5"/>
      <c r="F451" s="5" t="b">
        <v>1</v>
      </c>
      <c r="G451" s="5" t="s">
        <v>2313</v>
      </c>
      <c r="H451" s="5"/>
      <c r="I451" s="5"/>
      <c r="J451" s="5"/>
      <c r="K451" s="5"/>
      <c r="M451" t="e">
        <f>+VLOOKUP(A451,factors_list!$A:$J,3,FALSE)</f>
        <v>#N/A</v>
      </c>
      <c r="N451" t="e">
        <f>+VLOOKUP(A451,factors_list!$A:$J,4,FALSE)</f>
        <v>#N/A</v>
      </c>
      <c r="O451" t="e">
        <f>+VLOOKUP(A451,factors_list!$A:$J,5,FALSE)</f>
        <v>#N/A</v>
      </c>
      <c r="P451" t="e">
        <f>+VLOOKUP(A451,factors_list!$A:$J,6,FALSE)</f>
        <v>#N/A</v>
      </c>
      <c r="Q451" t="e">
        <f>+VLOOKUP(A451,factors_list!$A:$J,7,FALSE)</f>
        <v>#N/A</v>
      </c>
      <c r="R451" t="e">
        <f>+VLOOKUP(A451,factors_list!$A:$J,9,FALSE)</f>
        <v>#N/A</v>
      </c>
      <c r="S451" t="e">
        <f>+VLOOKUP(A451,factors_list!$A:$J,10,FALSE)</f>
        <v>#N/A</v>
      </c>
    </row>
    <row r="452" spans="1:19" hidden="1" x14ac:dyDescent="0.35">
      <c r="A452" s="5" t="s">
        <v>938</v>
      </c>
      <c r="B452" s="5" t="s">
        <v>2108</v>
      </c>
      <c r="C452" s="5"/>
      <c r="D452" s="5"/>
      <c r="E452" s="5"/>
      <c r="F452" s="5"/>
      <c r="G452" s="5"/>
      <c r="H452" s="5"/>
      <c r="I452" s="5"/>
      <c r="J452" s="5"/>
      <c r="K452" s="5"/>
      <c r="M452" t="e">
        <f>+VLOOKUP(A452,factors_list!$A:$J,3,FALSE)</f>
        <v>#N/A</v>
      </c>
      <c r="N452" t="e">
        <f>+VLOOKUP(A452,factors_list!$A:$J,4,FALSE)</f>
        <v>#N/A</v>
      </c>
      <c r="O452" t="e">
        <f>+VLOOKUP(A452,factors_list!$A:$J,5,FALSE)</f>
        <v>#N/A</v>
      </c>
      <c r="P452" t="e">
        <f>+VLOOKUP(A452,factors_list!$A:$J,6,FALSE)</f>
        <v>#N/A</v>
      </c>
      <c r="Q452" t="e">
        <f>+VLOOKUP(A452,factors_list!$A:$J,7,FALSE)</f>
        <v>#N/A</v>
      </c>
      <c r="R452" t="e">
        <f>+VLOOKUP(A452,factors_list!$A:$J,9,FALSE)</f>
        <v>#N/A</v>
      </c>
      <c r="S452" t="e">
        <f>+VLOOKUP(A452,factors_list!$A:$J,10,FALSE)</f>
        <v>#N/A</v>
      </c>
    </row>
    <row r="453" spans="1:19" x14ac:dyDescent="0.35">
      <c r="A453" s="5" t="s">
        <v>939</v>
      </c>
      <c r="B453" s="5" t="s">
        <v>2314</v>
      </c>
      <c r="C453" s="5" t="s">
        <v>940</v>
      </c>
      <c r="D453" s="5" t="s">
        <v>2315</v>
      </c>
      <c r="E453" s="5"/>
      <c r="F453" s="5" t="b">
        <v>1</v>
      </c>
      <c r="G453" s="5"/>
      <c r="H453" s="5"/>
      <c r="I453" s="5"/>
      <c r="J453" s="5"/>
      <c r="K453" s="5"/>
      <c r="M453" t="e">
        <f>+VLOOKUP(A453,factors_list!$A:$J,3,FALSE)</f>
        <v>#N/A</v>
      </c>
      <c r="N453" t="e">
        <f>+VLOOKUP(A453,factors_list!$A:$J,4,FALSE)</f>
        <v>#N/A</v>
      </c>
      <c r="O453" t="e">
        <f>+VLOOKUP(A453,factors_list!$A:$J,5,FALSE)</f>
        <v>#N/A</v>
      </c>
      <c r="P453" t="e">
        <f>+VLOOKUP(A453,factors_list!$A:$J,6,FALSE)</f>
        <v>#N/A</v>
      </c>
      <c r="Q453" t="e">
        <f>+VLOOKUP(A453,factors_list!$A:$J,7,FALSE)</f>
        <v>#N/A</v>
      </c>
      <c r="R453" t="e">
        <f>+VLOOKUP(A453,factors_list!$A:$J,9,FALSE)</f>
        <v>#N/A</v>
      </c>
      <c r="S453" t="e">
        <f>+VLOOKUP(A453,factors_list!$A:$J,10,FALSE)</f>
        <v>#N/A</v>
      </c>
    </row>
    <row r="454" spans="1:19" x14ac:dyDescent="0.35">
      <c r="A454" s="5" t="s">
        <v>941</v>
      </c>
      <c r="B454" s="5" t="s">
        <v>2314</v>
      </c>
      <c r="C454" s="5" t="s">
        <v>942</v>
      </c>
      <c r="D454" s="5" t="s">
        <v>2316</v>
      </c>
      <c r="E454" s="5"/>
      <c r="F454" s="5" t="b">
        <v>1</v>
      </c>
      <c r="G454" s="5"/>
      <c r="H454" s="5"/>
      <c r="I454" s="5"/>
      <c r="J454" s="5"/>
      <c r="K454" s="5"/>
      <c r="M454" t="e">
        <f>+VLOOKUP(A454,factors_list!$A:$J,3,FALSE)</f>
        <v>#N/A</v>
      </c>
      <c r="N454" t="e">
        <f>+VLOOKUP(A454,factors_list!$A:$J,4,FALSE)</f>
        <v>#N/A</v>
      </c>
      <c r="O454" t="e">
        <f>+VLOOKUP(A454,factors_list!$A:$J,5,FALSE)</f>
        <v>#N/A</v>
      </c>
      <c r="P454" t="e">
        <f>+VLOOKUP(A454,factors_list!$A:$J,6,FALSE)</f>
        <v>#N/A</v>
      </c>
      <c r="Q454" t="e">
        <f>+VLOOKUP(A454,factors_list!$A:$J,7,FALSE)</f>
        <v>#N/A</v>
      </c>
      <c r="R454" t="e">
        <f>+VLOOKUP(A454,factors_list!$A:$J,9,FALSE)</f>
        <v>#N/A</v>
      </c>
      <c r="S454" t="e">
        <f>+VLOOKUP(A454,factors_list!$A:$J,10,FALSE)</f>
        <v>#N/A</v>
      </c>
    </row>
    <row r="455" spans="1:19" x14ac:dyDescent="0.35">
      <c r="A455" s="5" t="s">
        <v>943</v>
      </c>
      <c r="B455" s="5" t="s">
        <v>2314</v>
      </c>
      <c r="C455" s="5" t="s">
        <v>944</v>
      </c>
      <c r="D455" s="5" t="s">
        <v>2317</v>
      </c>
      <c r="E455" s="5"/>
      <c r="F455" s="5" t="b">
        <v>1</v>
      </c>
      <c r="G455" s="5"/>
      <c r="H455" s="5"/>
      <c r="I455" s="5"/>
      <c r="J455" s="5"/>
      <c r="K455" s="5"/>
      <c r="M455" t="e">
        <f>+VLOOKUP(A455,factors_list!$A:$J,3,FALSE)</f>
        <v>#N/A</v>
      </c>
      <c r="N455" t="e">
        <f>+VLOOKUP(A455,factors_list!$A:$J,4,FALSE)</f>
        <v>#N/A</v>
      </c>
      <c r="O455" t="e">
        <f>+VLOOKUP(A455,factors_list!$A:$J,5,FALSE)</f>
        <v>#N/A</v>
      </c>
      <c r="P455" t="e">
        <f>+VLOOKUP(A455,factors_list!$A:$J,6,FALSE)</f>
        <v>#N/A</v>
      </c>
      <c r="Q455" t="e">
        <f>+VLOOKUP(A455,factors_list!$A:$J,7,FALSE)</f>
        <v>#N/A</v>
      </c>
      <c r="R455" t="e">
        <f>+VLOOKUP(A455,factors_list!$A:$J,9,FALSE)</f>
        <v>#N/A</v>
      </c>
      <c r="S455" t="e">
        <f>+VLOOKUP(A455,factors_list!$A:$J,10,FALSE)</f>
        <v>#N/A</v>
      </c>
    </row>
    <row r="456" spans="1:19" x14ac:dyDescent="0.35">
      <c r="A456" s="5" t="s">
        <v>945</v>
      </c>
      <c r="B456" s="5" t="s">
        <v>2318</v>
      </c>
      <c r="C456" s="5" t="s">
        <v>946</v>
      </c>
      <c r="D456" s="5" t="s">
        <v>2319</v>
      </c>
      <c r="E456" s="5"/>
      <c r="F456" s="5" t="b">
        <v>1</v>
      </c>
      <c r="G456" s="5"/>
      <c r="H456" s="5"/>
      <c r="I456" s="5"/>
      <c r="J456" s="5"/>
      <c r="K456" s="5"/>
      <c r="M456" t="e">
        <f>+VLOOKUP(A456,factors_list!$A:$J,3,FALSE)</f>
        <v>#N/A</v>
      </c>
      <c r="N456" t="e">
        <f>+VLOOKUP(A456,factors_list!$A:$J,4,FALSE)</f>
        <v>#N/A</v>
      </c>
      <c r="O456" t="e">
        <f>+VLOOKUP(A456,factors_list!$A:$J,5,FALSE)</f>
        <v>#N/A</v>
      </c>
      <c r="P456" t="e">
        <f>+VLOOKUP(A456,factors_list!$A:$J,6,FALSE)</f>
        <v>#N/A</v>
      </c>
      <c r="Q456" t="e">
        <f>+VLOOKUP(A456,factors_list!$A:$J,7,FALSE)</f>
        <v>#N/A</v>
      </c>
      <c r="R456" t="e">
        <f>+VLOOKUP(A456,factors_list!$A:$J,9,FALSE)</f>
        <v>#N/A</v>
      </c>
      <c r="S456" t="e">
        <f>+VLOOKUP(A456,factors_list!$A:$J,10,FALSE)</f>
        <v>#N/A</v>
      </c>
    </row>
    <row r="457" spans="1:19" x14ac:dyDescent="0.35">
      <c r="A457" s="5" t="s">
        <v>947</v>
      </c>
      <c r="B457" s="5" t="s">
        <v>2320</v>
      </c>
      <c r="C457" s="5" t="s">
        <v>948</v>
      </c>
      <c r="D457" s="5" t="s">
        <v>2321</v>
      </c>
      <c r="E457" s="5"/>
      <c r="F457" s="5" t="b">
        <v>1</v>
      </c>
      <c r="G457" s="5"/>
      <c r="H457" s="5"/>
      <c r="I457" s="5"/>
      <c r="J457" s="5"/>
      <c r="K457" s="5"/>
      <c r="M457" t="e">
        <f>+VLOOKUP(A457,factors_list!$A:$J,3,FALSE)</f>
        <v>#N/A</v>
      </c>
      <c r="N457" t="e">
        <f>+VLOOKUP(A457,factors_list!$A:$J,4,FALSE)</f>
        <v>#N/A</v>
      </c>
      <c r="O457" t="e">
        <f>+VLOOKUP(A457,factors_list!$A:$J,5,FALSE)</f>
        <v>#N/A</v>
      </c>
      <c r="P457" t="e">
        <f>+VLOOKUP(A457,factors_list!$A:$J,6,FALSE)</f>
        <v>#N/A</v>
      </c>
      <c r="Q457" t="e">
        <f>+VLOOKUP(A457,factors_list!$A:$J,7,FALSE)</f>
        <v>#N/A</v>
      </c>
      <c r="R457" t="e">
        <f>+VLOOKUP(A457,factors_list!$A:$J,9,FALSE)</f>
        <v>#N/A</v>
      </c>
      <c r="S457" t="e">
        <f>+VLOOKUP(A457,factors_list!$A:$J,10,FALSE)</f>
        <v>#N/A</v>
      </c>
    </row>
    <row r="458" spans="1:19" x14ac:dyDescent="0.35">
      <c r="A458" s="5" t="s">
        <v>949</v>
      </c>
      <c r="B458" s="5" t="s">
        <v>2322</v>
      </c>
      <c r="C458" s="5" t="s">
        <v>950</v>
      </c>
      <c r="D458" s="5" t="s">
        <v>2323</v>
      </c>
      <c r="E458" s="5"/>
      <c r="F458" s="5" t="b">
        <v>1</v>
      </c>
      <c r="G458" s="5"/>
      <c r="H458" s="5"/>
      <c r="I458" s="5"/>
      <c r="J458" s="5"/>
      <c r="K458" s="5"/>
      <c r="M458" t="e">
        <f>+VLOOKUP(A458,factors_list!$A:$J,3,FALSE)</f>
        <v>#N/A</v>
      </c>
      <c r="N458" t="e">
        <f>+VLOOKUP(A458,factors_list!$A:$J,4,FALSE)</f>
        <v>#N/A</v>
      </c>
      <c r="O458" t="e">
        <f>+VLOOKUP(A458,factors_list!$A:$J,5,FALSE)</f>
        <v>#N/A</v>
      </c>
      <c r="P458" t="e">
        <f>+VLOOKUP(A458,factors_list!$A:$J,6,FALSE)</f>
        <v>#N/A</v>
      </c>
      <c r="Q458" t="e">
        <f>+VLOOKUP(A458,factors_list!$A:$J,7,FALSE)</f>
        <v>#N/A</v>
      </c>
      <c r="R458" t="e">
        <f>+VLOOKUP(A458,factors_list!$A:$J,9,FALSE)</f>
        <v>#N/A</v>
      </c>
      <c r="S458" t="e">
        <f>+VLOOKUP(A458,factors_list!$A:$J,10,FALSE)</f>
        <v>#N/A</v>
      </c>
    </row>
    <row r="459" spans="1:19" hidden="1" x14ac:dyDescent="0.35">
      <c r="A459" s="5" t="s">
        <v>951</v>
      </c>
      <c r="B459" s="5" t="s">
        <v>2099</v>
      </c>
      <c r="C459" s="5"/>
      <c r="D459" s="5"/>
      <c r="E459" s="5" t="s">
        <v>2103</v>
      </c>
      <c r="F459" s="5" t="b">
        <v>0</v>
      </c>
      <c r="G459" s="5"/>
      <c r="H459" s="5"/>
      <c r="I459" s="5"/>
      <c r="J459" s="5"/>
      <c r="K459" s="5"/>
      <c r="M459" t="e">
        <f>+VLOOKUP(A459,factors_list!$A:$J,3,FALSE)</f>
        <v>#N/A</v>
      </c>
      <c r="N459" t="e">
        <f>+VLOOKUP(A459,factors_list!$A:$J,4,FALSE)</f>
        <v>#N/A</v>
      </c>
      <c r="O459" t="e">
        <f>+VLOOKUP(A459,factors_list!$A:$J,5,FALSE)</f>
        <v>#N/A</v>
      </c>
      <c r="P459" t="e">
        <f>+VLOOKUP(A459,factors_list!$A:$J,6,FALSE)</f>
        <v>#N/A</v>
      </c>
      <c r="Q459" t="e">
        <f>+VLOOKUP(A459,factors_list!$A:$J,7,FALSE)</f>
        <v>#N/A</v>
      </c>
      <c r="R459" t="e">
        <f>+VLOOKUP(A459,factors_list!$A:$J,9,FALSE)</f>
        <v>#N/A</v>
      </c>
      <c r="S459" t="e">
        <f>+VLOOKUP(A459,factors_list!$A:$J,10,FALSE)</f>
        <v>#N/A</v>
      </c>
    </row>
    <row r="460" spans="1:19" x14ac:dyDescent="0.35">
      <c r="A460" s="5" t="s">
        <v>952</v>
      </c>
      <c r="B460" s="5" t="s">
        <v>2131</v>
      </c>
      <c r="C460" s="5" t="s">
        <v>953</v>
      </c>
      <c r="D460" s="5" t="s">
        <v>2324</v>
      </c>
      <c r="E460" s="5"/>
      <c r="F460" s="5" t="b">
        <v>0</v>
      </c>
      <c r="G460" s="5"/>
      <c r="H460" s="5"/>
      <c r="I460" s="5"/>
      <c r="J460" s="5"/>
      <c r="K460" s="5"/>
      <c r="M460" t="e">
        <f>+VLOOKUP(A460,factors_list!$A:$J,3,FALSE)</f>
        <v>#N/A</v>
      </c>
      <c r="N460" t="e">
        <f>+VLOOKUP(A460,factors_list!$A:$J,4,FALSE)</f>
        <v>#N/A</v>
      </c>
      <c r="O460" t="e">
        <f>+VLOOKUP(A460,factors_list!$A:$J,5,FALSE)</f>
        <v>#N/A</v>
      </c>
      <c r="P460" t="e">
        <f>+VLOOKUP(A460,factors_list!$A:$J,6,FALSE)</f>
        <v>#N/A</v>
      </c>
      <c r="Q460" t="e">
        <f>+VLOOKUP(A460,factors_list!$A:$J,7,FALSE)</f>
        <v>#N/A</v>
      </c>
      <c r="R460" t="e">
        <f>+VLOOKUP(A460,factors_list!$A:$J,9,FALSE)</f>
        <v>#N/A</v>
      </c>
      <c r="S460" t="e">
        <f>+VLOOKUP(A460,factors_list!$A:$J,10,FALSE)</f>
        <v>#N/A</v>
      </c>
    </row>
    <row r="461" spans="1:19" x14ac:dyDescent="0.35">
      <c r="A461" s="5" t="s">
        <v>954</v>
      </c>
      <c r="B461" s="5" t="s">
        <v>2104</v>
      </c>
      <c r="C461" s="5" t="s">
        <v>955</v>
      </c>
      <c r="D461" s="5" t="s">
        <v>2325</v>
      </c>
      <c r="E461" s="5"/>
      <c r="F461" s="5" t="b">
        <v>0</v>
      </c>
      <c r="G461" s="5"/>
      <c r="H461" s="5"/>
      <c r="I461" s="5"/>
      <c r="J461" s="5"/>
      <c r="K461" s="5"/>
      <c r="M461" t="e">
        <f>+VLOOKUP(A461,factors_list!$A:$J,3,FALSE)</f>
        <v>#N/A</v>
      </c>
      <c r="N461" t="e">
        <f>+VLOOKUP(A461,factors_list!$A:$J,4,FALSE)</f>
        <v>#N/A</v>
      </c>
      <c r="O461" t="e">
        <f>+VLOOKUP(A461,factors_list!$A:$J,5,FALSE)</f>
        <v>#N/A</v>
      </c>
      <c r="P461" t="e">
        <f>+VLOOKUP(A461,factors_list!$A:$J,6,FALSE)</f>
        <v>#N/A</v>
      </c>
      <c r="Q461" t="e">
        <f>+VLOOKUP(A461,factors_list!$A:$J,7,FALSE)</f>
        <v>#N/A</v>
      </c>
      <c r="R461" t="e">
        <f>+VLOOKUP(A461,factors_list!$A:$J,9,FALSE)</f>
        <v>#N/A</v>
      </c>
      <c r="S461" t="e">
        <f>+VLOOKUP(A461,factors_list!$A:$J,10,FALSE)</f>
        <v>#N/A</v>
      </c>
    </row>
    <row r="462" spans="1:19" hidden="1" x14ac:dyDescent="0.35">
      <c r="A462" s="5" t="s">
        <v>956</v>
      </c>
      <c r="B462" s="5" t="s">
        <v>2108</v>
      </c>
      <c r="C462" s="5"/>
      <c r="D462" s="5"/>
      <c r="E462" s="5"/>
      <c r="F462" s="5"/>
      <c r="G462" s="5"/>
      <c r="H462" s="5"/>
      <c r="I462" s="5"/>
      <c r="J462" s="5"/>
      <c r="K462" s="5"/>
      <c r="M462" t="e">
        <f>+VLOOKUP(A462,factors_list!$A:$J,3,FALSE)</f>
        <v>#N/A</v>
      </c>
      <c r="N462" t="e">
        <f>+VLOOKUP(A462,factors_list!$A:$J,4,FALSE)</f>
        <v>#N/A</v>
      </c>
      <c r="O462" t="e">
        <f>+VLOOKUP(A462,factors_list!$A:$J,5,FALSE)</f>
        <v>#N/A</v>
      </c>
      <c r="P462" t="e">
        <f>+VLOOKUP(A462,factors_list!$A:$J,6,FALSE)</f>
        <v>#N/A</v>
      </c>
      <c r="Q462" t="e">
        <f>+VLOOKUP(A462,factors_list!$A:$J,7,FALSE)</f>
        <v>#N/A</v>
      </c>
      <c r="R462" t="e">
        <f>+VLOOKUP(A462,factors_list!$A:$J,9,FALSE)</f>
        <v>#N/A</v>
      </c>
      <c r="S462" t="e">
        <f>+VLOOKUP(A462,factors_list!$A:$J,10,FALSE)</f>
        <v>#N/A</v>
      </c>
    </row>
    <row r="463" spans="1:19" hidden="1" x14ac:dyDescent="0.35">
      <c r="A463" s="5" t="s">
        <v>957</v>
      </c>
      <c r="B463" s="5" t="s">
        <v>2108</v>
      </c>
      <c r="C463" s="5"/>
      <c r="D463" s="5"/>
      <c r="E463" s="5"/>
      <c r="F463" s="5"/>
      <c r="G463" s="5"/>
      <c r="H463" s="5"/>
      <c r="I463" s="5"/>
      <c r="J463" s="5"/>
      <c r="K463" s="5"/>
      <c r="M463" t="e">
        <f>+VLOOKUP(A463,factors_list!$A:$J,3,FALSE)</f>
        <v>#N/A</v>
      </c>
      <c r="N463" t="e">
        <f>+VLOOKUP(A463,factors_list!$A:$J,4,FALSE)</f>
        <v>#N/A</v>
      </c>
      <c r="O463" t="e">
        <f>+VLOOKUP(A463,factors_list!$A:$J,5,FALSE)</f>
        <v>#N/A</v>
      </c>
      <c r="P463" t="e">
        <f>+VLOOKUP(A463,factors_list!$A:$J,6,FALSE)</f>
        <v>#N/A</v>
      </c>
      <c r="Q463" t="e">
        <f>+VLOOKUP(A463,factors_list!$A:$J,7,FALSE)</f>
        <v>#N/A</v>
      </c>
      <c r="R463" t="e">
        <f>+VLOOKUP(A463,factors_list!$A:$J,9,FALSE)</f>
        <v>#N/A</v>
      </c>
      <c r="S463" t="e">
        <f>+VLOOKUP(A463,factors_list!$A:$J,10,FALSE)</f>
        <v>#N/A</v>
      </c>
    </row>
    <row r="464" spans="1:19" hidden="1" x14ac:dyDescent="0.35">
      <c r="A464" s="5" t="s">
        <v>958</v>
      </c>
      <c r="B464" s="5" t="s">
        <v>2099</v>
      </c>
      <c r="C464" s="5" t="s">
        <v>959</v>
      </c>
      <c r="D464" s="5"/>
      <c r="E464" s="5"/>
      <c r="F464" s="5" t="b">
        <v>0</v>
      </c>
      <c r="G464" s="5" t="s">
        <v>2118</v>
      </c>
      <c r="H464" s="5"/>
      <c r="I464" s="5"/>
      <c r="J464" s="5"/>
      <c r="K464" s="5"/>
      <c r="M464" t="e">
        <f>+VLOOKUP(A464,factors_list!$A:$J,3,FALSE)</f>
        <v>#N/A</v>
      </c>
      <c r="N464" t="e">
        <f>+VLOOKUP(A464,factors_list!$A:$J,4,FALSE)</f>
        <v>#N/A</v>
      </c>
      <c r="O464" t="e">
        <f>+VLOOKUP(A464,factors_list!$A:$J,5,FALSE)</f>
        <v>#N/A</v>
      </c>
      <c r="P464" t="e">
        <f>+VLOOKUP(A464,factors_list!$A:$J,6,FALSE)</f>
        <v>#N/A</v>
      </c>
      <c r="Q464" t="e">
        <f>+VLOOKUP(A464,factors_list!$A:$J,7,FALSE)</f>
        <v>#N/A</v>
      </c>
      <c r="R464" t="e">
        <f>+VLOOKUP(A464,factors_list!$A:$J,9,FALSE)</f>
        <v>#N/A</v>
      </c>
      <c r="S464" t="e">
        <f>+VLOOKUP(A464,factors_list!$A:$J,10,FALSE)</f>
        <v>#N/A</v>
      </c>
    </row>
    <row r="465" spans="1:19" x14ac:dyDescent="0.35">
      <c r="A465" s="5" t="s">
        <v>162</v>
      </c>
      <c r="B465" s="5" t="s">
        <v>2326</v>
      </c>
      <c r="C465" s="5" t="s">
        <v>960</v>
      </c>
      <c r="D465" s="5"/>
      <c r="E465" s="5"/>
      <c r="F465" s="5" t="b">
        <v>1</v>
      </c>
      <c r="G465" s="5"/>
      <c r="H465" s="5"/>
      <c r="I465" s="5"/>
      <c r="J465" s="5"/>
      <c r="K465" s="5"/>
      <c r="L465" t="str">
        <f>+VLOOKUP(A465,factors_list!$A:$J,2,FALSE)</f>
        <v>farm management characteristics</v>
      </c>
      <c r="M465">
        <f>+VLOOKUP(A465,factors_list!$A:$J,3,FALSE)</f>
        <v>0</v>
      </c>
      <c r="N465">
        <f>+VLOOKUP(A465,factors_list!$A:$J,4,FALSE)</f>
        <v>0</v>
      </c>
      <c r="O465" t="str">
        <f>+VLOOKUP(A465,factors_list!$A:$J,5,FALSE)</f>
        <v>Farm products in the last 12 months</v>
      </c>
      <c r="P465" t="str">
        <f>+VLOOKUP(A465,factors_list!$A:$J,6,FALSE)</f>
        <v>Crops= Crops (including perennial crops)
Livestock= Livestock
Fish= Fish
Trees= Trees (e.g., for wood, bark, rubber)
Honey= Honey
other= Other (please specify)</v>
      </c>
      <c r="Q465" t="str">
        <f>+VLOOKUP(A465,factors_list!$A:$J,7,FALSE)</f>
        <v>categorical</v>
      </c>
      <c r="R465" t="str">
        <f>+VLOOKUP(A465,factors_list!$A:$J,9,FALSE)</f>
        <v>holpa</v>
      </c>
      <c r="S465" t="str">
        <f>+VLOOKUP(A465,factors_list!$A:$J,10,FALSE)</f>
        <v>NA</v>
      </c>
    </row>
    <row r="466" spans="1:19" hidden="1" x14ac:dyDescent="0.35">
      <c r="A466" s="5" t="s">
        <v>961</v>
      </c>
      <c r="B466" s="5" t="s">
        <v>2327</v>
      </c>
      <c r="C466" s="5" t="s">
        <v>962</v>
      </c>
      <c r="D466" s="5"/>
      <c r="E466" s="5"/>
      <c r="F466" s="5"/>
      <c r="G466" s="5" t="s">
        <v>2328</v>
      </c>
      <c r="H466" s="5"/>
      <c r="I466" s="5"/>
      <c r="J466" s="5"/>
      <c r="K466" s="5"/>
      <c r="M466" t="e">
        <f>+VLOOKUP(A466,factors_list!$A:$J,3,FALSE)</f>
        <v>#N/A</v>
      </c>
      <c r="N466" t="e">
        <f>+VLOOKUP(A466,factors_list!$A:$J,4,FALSE)</f>
        <v>#N/A</v>
      </c>
      <c r="O466" t="e">
        <f>+VLOOKUP(A466,factors_list!$A:$J,5,FALSE)</f>
        <v>#N/A</v>
      </c>
      <c r="P466" t="e">
        <f>+VLOOKUP(A466,factors_list!$A:$J,6,FALSE)</f>
        <v>#N/A</v>
      </c>
      <c r="Q466" t="e">
        <f>+VLOOKUP(A466,factors_list!$A:$J,7,FALSE)</f>
        <v>#N/A</v>
      </c>
      <c r="R466" t="e">
        <f>+VLOOKUP(A466,factors_list!$A:$J,9,FALSE)</f>
        <v>#N/A</v>
      </c>
      <c r="S466" t="e">
        <f>+VLOOKUP(A466,factors_list!$A:$J,10,FALSE)</f>
        <v>#N/A</v>
      </c>
    </row>
    <row r="467" spans="1:19" x14ac:dyDescent="0.35">
      <c r="A467" s="5" t="s">
        <v>963</v>
      </c>
      <c r="B467" s="5" t="s">
        <v>2104</v>
      </c>
      <c r="C467" s="5" t="s">
        <v>964</v>
      </c>
      <c r="D467" s="5"/>
      <c r="E467" s="5"/>
      <c r="F467" s="5" t="b">
        <v>1</v>
      </c>
      <c r="G467" s="5"/>
      <c r="H467" s="5"/>
      <c r="I467" s="5"/>
      <c r="J467" s="5"/>
      <c r="K467" s="5"/>
      <c r="M467" t="e">
        <f>+VLOOKUP(A467,factors_list!$A:$J,3,FALSE)</f>
        <v>#N/A</v>
      </c>
      <c r="N467" t="e">
        <f>+VLOOKUP(A467,factors_list!$A:$J,4,FALSE)</f>
        <v>#N/A</v>
      </c>
      <c r="O467" t="e">
        <f>+VLOOKUP(A467,factors_list!$A:$J,5,FALSE)</f>
        <v>#N/A</v>
      </c>
      <c r="P467" t="e">
        <f>+VLOOKUP(A467,factors_list!$A:$J,6,FALSE)</f>
        <v>#N/A</v>
      </c>
      <c r="Q467" t="e">
        <f>+VLOOKUP(A467,factors_list!$A:$J,7,FALSE)</f>
        <v>#N/A</v>
      </c>
      <c r="R467" t="e">
        <f>+VLOOKUP(A467,factors_list!$A:$J,9,FALSE)</f>
        <v>#N/A</v>
      </c>
      <c r="S467" t="e">
        <f>+VLOOKUP(A467,factors_list!$A:$J,10,FALSE)</f>
        <v>#N/A</v>
      </c>
    </row>
    <row r="468" spans="1:19" hidden="1" x14ac:dyDescent="0.35">
      <c r="A468" s="5" t="s">
        <v>965</v>
      </c>
      <c r="B468" s="5" t="s">
        <v>2329</v>
      </c>
      <c r="C468" s="5"/>
      <c r="D468" s="5"/>
      <c r="E468" s="5"/>
      <c r="F468" s="5"/>
      <c r="G468" s="5"/>
      <c r="H468" s="5"/>
      <c r="I468" s="5"/>
      <c r="J468" s="5"/>
      <c r="K468" s="5"/>
      <c r="M468" t="e">
        <f>+VLOOKUP(A468,factors_list!$A:$J,3,FALSE)</f>
        <v>#N/A</v>
      </c>
      <c r="N468" t="e">
        <f>+VLOOKUP(A468,factors_list!$A:$J,4,FALSE)</f>
        <v>#N/A</v>
      </c>
      <c r="O468" t="e">
        <f>+VLOOKUP(A468,factors_list!$A:$J,5,FALSE)</f>
        <v>#N/A</v>
      </c>
      <c r="P468" t="e">
        <f>+VLOOKUP(A468,factors_list!$A:$J,6,FALSE)</f>
        <v>#N/A</v>
      </c>
      <c r="Q468" t="e">
        <f>+VLOOKUP(A468,factors_list!$A:$J,7,FALSE)</f>
        <v>#N/A</v>
      </c>
      <c r="R468" t="e">
        <f>+VLOOKUP(A468,factors_list!$A:$J,9,FALSE)</f>
        <v>#N/A</v>
      </c>
      <c r="S468" t="e">
        <f>+VLOOKUP(A468,factors_list!$A:$J,10,FALSE)</f>
        <v>#N/A</v>
      </c>
    </row>
    <row r="469" spans="1:19" x14ac:dyDescent="0.35">
      <c r="A469" s="5" t="s">
        <v>966</v>
      </c>
      <c r="B469" s="5" t="s">
        <v>2196</v>
      </c>
      <c r="C469" s="5"/>
      <c r="D469" s="5"/>
      <c r="E469" s="5"/>
      <c r="F469" s="5"/>
      <c r="G469" s="5"/>
      <c r="H469" s="5"/>
      <c r="I469" s="5"/>
      <c r="J469" s="5" t="s">
        <v>2330</v>
      </c>
      <c r="K469" s="5"/>
      <c r="M469" t="e">
        <f>+VLOOKUP(A469,factors_list!$A:$J,3,FALSE)</f>
        <v>#N/A</v>
      </c>
      <c r="N469" t="e">
        <f>+VLOOKUP(A469,factors_list!$A:$J,4,FALSE)</f>
        <v>#N/A</v>
      </c>
      <c r="O469" t="e">
        <f>+VLOOKUP(A469,factors_list!$A:$J,5,FALSE)</f>
        <v>#N/A</v>
      </c>
      <c r="P469" t="e">
        <f>+VLOOKUP(A469,factors_list!$A:$J,6,FALSE)</f>
        <v>#N/A</v>
      </c>
      <c r="Q469" t="e">
        <f>+VLOOKUP(A469,factors_list!$A:$J,7,FALSE)</f>
        <v>#N/A</v>
      </c>
      <c r="R469" t="e">
        <f>+VLOOKUP(A469,factors_list!$A:$J,9,FALSE)</f>
        <v>#N/A</v>
      </c>
      <c r="S469" t="e">
        <f>+VLOOKUP(A469,factors_list!$A:$J,10,FALSE)</f>
        <v>#N/A</v>
      </c>
    </row>
    <row r="470" spans="1:19" hidden="1" x14ac:dyDescent="0.35">
      <c r="A470" s="5" t="s">
        <v>967</v>
      </c>
      <c r="B470" s="5" t="s">
        <v>2099</v>
      </c>
      <c r="C470" s="5"/>
      <c r="D470" s="5"/>
      <c r="E470" s="5" t="s">
        <v>2103</v>
      </c>
      <c r="F470" s="5"/>
      <c r="G470" s="5" t="s">
        <v>2331</v>
      </c>
      <c r="H470" s="5"/>
      <c r="I470" s="5"/>
      <c r="J470" s="5"/>
      <c r="K470" s="5"/>
      <c r="M470" t="e">
        <f>+VLOOKUP(A470,factors_list!$A:$J,3,FALSE)</f>
        <v>#N/A</v>
      </c>
      <c r="N470" t="e">
        <f>+VLOOKUP(A470,factors_list!$A:$J,4,FALSE)</f>
        <v>#N/A</v>
      </c>
      <c r="O470" t="e">
        <f>+VLOOKUP(A470,factors_list!$A:$J,5,FALSE)</f>
        <v>#N/A</v>
      </c>
      <c r="P470" t="e">
        <f>+VLOOKUP(A470,factors_list!$A:$J,6,FALSE)</f>
        <v>#N/A</v>
      </c>
      <c r="Q470" t="e">
        <f>+VLOOKUP(A470,factors_list!$A:$J,7,FALSE)</f>
        <v>#N/A</v>
      </c>
      <c r="R470" t="e">
        <f>+VLOOKUP(A470,factors_list!$A:$J,9,FALSE)</f>
        <v>#N/A</v>
      </c>
      <c r="S470" t="e">
        <f>+VLOOKUP(A470,factors_list!$A:$J,10,FALSE)</f>
        <v>#N/A</v>
      </c>
    </row>
    <row r="471" spans="1:19" hidden="1" x14ac:dyDescent="0.35">
      <c r="A471" s="5" t="s">
        <v>968</v>
      </c>
      <c r="B471" s="5" t="s">
        <v>2107</v>
      </c>
      <c r="C471" s="5" t="s">
        <v>969</v>
      </c>
      <c r="D471" s="5" t="s">
        <v>2332</v>
      </c>
      <c r="E471" s="5" t="s">
        <v>2168</v>
      </c>
      <c r="F471" s="5" t="b">
        <v>0</v>
      </c>
      <c r="G471" s="5"/>
      <c r="H471" s="5"/>
      <c r="I471" s="5"/>
      <c r="J471" s="5"/>
      <c r="K471" s="5"/>
      <c r="M471" t="e">
        <f>+VLOOKUP(A471,factors_list!$A:$J,3,FALSE)</f>
        <v>#N/A</v>
      </c>
      <c r="N471" t="e">
        <f>+VLOOKUP(A471,factors_list!$A:$J,4,FALSE)</f>
        <v>#N/A</v>
      </c>
      <c r="O471" t="e">
        <f>+VLOOKUP(A471,factors_list!$A:$J,5,FALSE)</f>
        <v>#N/A</v>
      </c>
      <c r="P471" t="e">
        <f>+VLOOKUP(A471,factors_list!$A:$J,6,FALSE)</f>
        <v>#N/A</v>
      </c>
      <c r="Q471" t="e">
        <f>+VLOOKUP(A471,factors_list!$A:$J,7,FALSE)</f>
        <v>#N/A</v>
      </c>
      <c r="R471" t="e">
        <f>+VLOOKUP(A471,factors_list!$A:$J,9,FALSE)</f>
        <v>#N/A</v>
      </c>
      <c r="S471" t="e">
        <f>+VLOOKUP(A471,factors_list!$A:$J,10,FALSE)</f>
        <v>#N/A</v>
      </c>
    </row>
    <row r="472" spans="1:19" x14ac:dyDescent="0.35">
      <c r="A472" s="5" t="s">
        <v>970</v>
      </c>
      <c r="B472" s="5" t="s">
        <v>2333</v>
      </c>
      <c r="C472" s="5" t="s">
        <v>971</v>
      </c>
      <c r="D472" s="5"/>
      <c r="E472" s="5" t="s">
        <v>2219</v>
      </c>
      <c r="F472" s="5" t="b">
        <v>0</v>
      </c>
      <c r="G472" s="5"/>
      <c r="H472" s="5"/>
      <c r="I472" s="5"/>
      <c r="J472" s="5"/>
      <c r="K472" s="5"/>
      <c r="M472" t="e">
        <f>+VLOOKUP(A472,factors_list!$A:$J,3,FALSE)</f>
        <v>#N/A</v>
      </c>
      <c r="N472" t="e">
        <f>+VLOOKUP(A472,factors_list!$A:$J,4,FALSE)</f>
        <v>#N/A</v>
      </c>
      <c r="O472" t="e">
        <f>+VLOOKUP(A472,factors_list!$A:$J,5,FALSE)</f>
        <v>#N/A</v>
      </c>
      <c r="P472" t="e">
        <f>+VLOOKUP(A472,factors_list!$A:$J,6,FALSE)</f>
        <v>#N/A</v>
      </c>
      <c r="Q472" t="e">
        <f>+VLOOKUP(A472,factors_list!$A:$J,7,FALSE)</f>
        <v>#N/A</v>
      </c>
      <c r="R472" t="e">
        <f>+VLOOKUP(A472,factors_list!$A:$J,9,FALSE)</f>
        <v>#N/A</v>
      </c>
      <c r="S472" t="e">
        <f>+VLOOKUP(A472,factors_list!$A:$J,10,FALSE)</f>
        <v>#N/A</v>
      </c>
    </row>
    <row r="473" spans="1:19" x14ac:dyDescent="0.35">
      <c r="A473" s="5" t="s">
        <v>972</v>
      </c>
      <c r="B473" s="5" t="s">
        <v>2333</v>
      </c>
      <c r="C473" s="5" t="s">
        <v>973</v>
      </c>
      <c r="D473" s="5"/>
      <c r="E473" s="5" t="s">
        <v>2220</v>
      </c>
      <c r="F473" s="5" t="b">
        <v>1</v>
      </c>
      <c r="G473" s="5"/>
      <c r="H473" s="5"/>
      <c r="I473" s="5"/>
      <c r="J473" s="5" t="s">
        <v>2334</v>
      </c>
      <c r="K473" s="5"/>
      <c r="M473" t="e">
        <f>+VLOOKUP(A473,factors_list!$A:$J,3,FALSE)</f>
        <v>#N/A</v>
      </c>
      <c r="N473" t="e">
        <f>+VLOOKUP(A473,factors_list!$A:$J,4,FALSE)</f>
        <v>#N/A</v>
      </c>
      <c r="O473" t="e">
        <f>+VLOOKUP(A473,factors_list!$A:$J,5,FALSE)</f>
        <v>#N/A</v>
      </c>
      <c r="P473" t="e">
        <f>+VLOOKUP(A473,factors_list!$A:$J,6,FALSE)</f>
        <v>#N/A</v>
      </c>
      <c r="Q473" t="e">
        <f>+VLOOKUP(A473,factors_list!$A:$J,7,FALSE)</f>
        <v>#N/A</v>
      </c>
      <c r="R473" t="e">
        <f>+VLOOKUP(A473,factors_list!$A:$J,9,FALSE)</f>
        <v>#N/A</v>
      </c>
      <c r="S473" t="e">
        <f>+VLOOKUP(A473,factors_list!$A:$J,10,FALSE)</f>
        <v>#N/A</v>
      </c>
    </row>
    <row r="474" spans="1:19" x14ac:dyDescent="0.35">
      <c r="A474" s="5" t="s">
        <v>974</v>
      </c>
      <c r="B474" s="5" t="s">
        <v>2333</v>
      </c>
      <c r="C474" s="5" t="s">
        <v>975</v>
      </c>
      <c r="D474" s="5"/>
      <c r="E474" s="5" t="s">
        <v>2220</v>
      </c>
      <c r="F474" s="5" t="b">
        <v>1</v>
      </c>
      <c r="G474" s="5"/>
      <c r="H474" s="5"/>
      <c r="I474" s="5"/>
      <c r="J474" s="5" t="s">
        <v>2334</v>
      </c>
      <c r="K474" s="5"/>
      <c r="M474" t="e">
        <f>+VLOOKUP(A474,factors_list!$A:$J,3,FALSE)</f>
        <v>#N/A</v>
      </c>
      <c r="N474" t="e">
        <f>+VLOOKUP(A474,factors_list!$A:$J,4,FALSE)</f>
        <v>#N/A</v>
      </c>
      <c r="O474" t="e">
        <f>+VLOOKUP(A474,factors_list!$A:$J,5,FALSE)</f>
        <v>#N/A</v>
      </c>
      <c r="P474" t="e">
        <f>+VLOOKUP(A474,factors_list!$A:$J,6,FALSE)</f>
        <v>#N/A</v>
      </c>
      <c r="Q474" t="e">
        <f>+VLOOKUP(A474,factors_list!$A:$J,7,FALSE)</f>
        <v>#N/A</v>
      </c>
      <c r="R474" t="e">
        <f>+VLOOKUP(A474,factors_list!$A:$J,9,FALSE)</f>
        <v>#N/A</v>
      </c>
      <c r="S474" t="e">
        <f>+VLOOKUP(A474,factors_list!$A:$J,10,FALSE)</f>
        <v>#N/A</v>
      </c>
    </row>
    <row r="475" spans="1:19" x14ac:dyDescent="0.35">
      <c r="A475" s="5" t="s">
        <v>976</v>
      </c>
      <c r="B475" s="5" t="s">
        <v>2333</v>
      </c>
      <c r="C475" s="5" t="s">
        <v>977</v>
      </c>
      <c r="D475" s="5"/>
      <c r="E475" s="5" t="s">
        <v>2220</v>
      </c>
      <c r="F475" s="5" t="b">
        <v>1</v>
      </c>
      <c r="G475" s="5"/>
      <c r="H475" s="5"/>
      <c r="I475" s="5"/>
      <c r="J475" s="5" t="s">
        <v>2334</v>
      </c>
      <c r="K475" s="5"/>
      <c r="M475" t="e">
        <f>+VLOOKUP(A475,factors_list!$A:$J,3,FALSE)</f>
        <v>#N/A</v>
      </c>
      <c r="N475" t="e">
        <f>+VLOOKUP(A475,factors_list!$A:$J,4,FALSE)</f>
        <v>#N/A</v>
      </c>
      <c r="O475" t="e">
        <f>+VLOOKUP(A475,factors_list!$A:$J,5,FALSE)</f>
        <v>#N/A</v>
      </c>
      <c r="P475" t="e">
        <f>+VLOOKUP(A475,factors_list!$A:$J,6,FALSE)</f>
        <v>#N/A</v>
      </c>
      <c r="Q475" t="e">
        <f>+VLOOKUP(A475,factors_list!$A:$J,7,FALSE)</f>
        <v>#N/A</v>
      </c>
      <c r="R475" t="e">
        <f>+VLOOKUP(A475,factors_list!$A:$J,9,FALSE)</f>
        <v>#N/A</v>
      </c>
      <c r="S475" t="e">
        <f>+VLOOKUP(A475,factors_list!$A:$J,10,FALSE)</f>
        <v>#N/A</v>
      </c>
    </row>
    <row r="476" spans="1:19" x14ac:dyDescent="0.35">
      <c r="A476" s="5" t="s">
        <v>978</v>
      </c>
      <c r="B476" s="5" t="s">
        <v>2333</v>
      </c>
      <c r="C476" s="5" t="s">
        <v>979</v>
      </c>
      <c r="D476" s="5"/>
      <c r="E476" s="5" t="s">
        <v>2220</v>
      </c>
      <c r="F476" s="5" t="b">
        <v>1</v>
      </c>
      <c r="G476" s="5"/>
      <c r="H476" s="5"/>
      <c r="I476" s="5"/>
      <c r="J476" s="5" t="s">
        <v>2334</v>
      </c>
      <c r="K476" s="5"/>
      <c r="M476" t="e">
        <f>+VLOOKUP(A476,factors_list!$A:$J,3,FALSE)</f>
        <v>#N/A</v>
      </c>
      <c r="N476" t="e">
        <f>+VLOOKUP(A476,factors_list!$A:$J,4,FALSE)</f>
        <v>#N/A</v>
      </c>
      <c r="O476" t="e">
        <f>+VLOOKUP(A476,factors_list!$A:$J,5,FALSE)</f>
        <v>#N/A</v>
      </c>
      <c r="P476" t="e">
        <f>+VLOOKUP(A476,factors_list!$A:$J,6,FALSE)</f>
        <v>#N/A</v>
      </c>
      <c r="Q476" t="e">
        <f>+VLOOKUP(A476,factors_list!$A:$J,7,FALSE)</f>
        <v>#N/A</v>
      </c>
      <c r="R476" t="e">
        <f>+VLOOKUP(A476,factors_list!$A:$J,9,FALSE)</f>
        <v>#N/A</v>
      </c>
      <c r="S476" t="e">
        <f>+VLOOKUP(A476,factors_list!$A:$J,10,FALSE)</f>
        <v>#N/A</v>
      </c>
    </row>
    <row r="477" spans="1:19" x14ac:dyDescent="0.35">
      <c r="A477" s="5" t="s">
        <v>980</v>
      </c>
      <c r="B477" s="5" t="s">
        <v>2333</v>
      </c>
      <c r="C477" s="5" t="s">
        <v>981</v>
      </c>
      <c r="D477" s="5"/>
      <c r="E477" s="5" t="s">
        <v>2220</v>
      </c>
      <c r="F477" s="5" t="b">
        <v>1</v>
      </c>
      <c r="G477" s="5"/>
      <c r="H477" s="5"/>
      <c r="I477" s="5"/>
      <c r="J477" s="5" t="s">
        <v>2334</v>
      </c>
      <c r="K477" s="5"/>
      <c r="M477" t="e">
        <f>+VLOOKUP(A477,factors_list!$A:$J,3,FALSE)</f>
        <v>#N/A</v>
      </c>
      <c r="N477" t="e">
        <f>+VLOOKUP(A477,factors_list!$A:$J,4,FALSE)</f>
        <v>#N/A</v>
      </c>
      <c r="O477" t="e">
        <f>+VLOOKUP(A477,factors_list!$A:$J,5,FALSE)</f>
        <v>#N/A</v>
      </c>
      <c r="P477" t="e">
        <f>+VLOOKUP(A477,factors_list!$A:$J,6,FALSE)</f>
        <v>#N/A</v>
      </c>
      <c r="Q477" t="e">
        <f>+VLOOKUP(A477,factors_list!$A:$J,7,FALSE)</f>
        <v>#N/A</v>
      </c>
      <c r="R477" t="e">
        <f>+VLOOKUP(A477,factors_list!$A:$J,9,FALSE)</f>
        <v>#N/A</v>
      </c>
      <c r="S477" t="e">
        <f>+VLOOKUP(A477,factors_list!$A:$J,10,FALSE)</f>
        <v>#N/A</v>
      </c>
    </row>
    <row r="478" spans="1:19" x14ac:dyDescent="0.35">
      <c r="A478" s="5" t="s">
        <v>982</v>
      </c>
      <c r="B478" s="5" t="s">
        <v>2333</v>
      </c>
      <c r="C478" s="5" t="s">
        <v>983</v>
      </c>
      <c r="D478" s="5"/>
      <c r="E478" s="5" t="s">
        <v>2220</v>
      </c>
      <c r="F478" s="5" t="b">
        <v>1</v>
      </c>
      <c r="G478" s="5"/>
      <c r="H478" s="5"/>
      <c r="I478" s="5"/>
      <c r="J478" s="5" t="s">
        <v>2334</v>
      </c>
      <c r="K478" s="5"/>
      <c r="M478" t="e">
        <f>+VLOOKUP(A478,factors_list!$A:$J,3,FALSE)</f>
        <v>#N/A</v>
      </c>
      <c r="N478" t="e">
        <f>+VLOOKUP(A478,factors_list!$A:$J,4,FALSE)</f>
        <v>#N/A</v>
      </c>
      <c r="O478" t="e">
        <f>+VLOOKUP(A478,factors_list!$A:$J,5,FALSE)</f>
        <v>#N/A</v>
      </c>
      <c r="P478" t="e">
        <f>+VLOOKUP(A478,factors_list!$A:$J,6,FALSE)</f>
        <v>#N/A</v>
      </c>
      <c r="Q478" t="e">
        <f>+VLOOKUP(A478,factors_list!$A:$J,7,FALSE)</f>
        <v>#N/A</v>
      </c>
      <c r="R478" t="e">
        <f>+VLOOKUP(A478,factors_list!$A:$J,9,FALSE)</f>
        <v>#N/A</v>
      </c>
      <c r="S478" t="e">
        <f>+VLOOKUP(A478,factors_list!$A:$J,10,FALSE)</f>
        <v>#N/A</v>
      </c>
    </row>
    <row r="479" spans="1:19" x14ac:dyDescent="0.35">
      <c r="A479" s="5" t="s">
        <v>984</v>
      </c>
      <c r="B479" s="5" t="s">
        <v>2104</v>
      </c>
      <c r="C479" s="5" t="s">
        <v>985</v>
      </c>
      <c r="D479" s="5"/>
      <c r="E479" s="5"/>
      <c r="F479" s="5" t="b">
        <v>1</v>
      </c>
      <c r="G479" s="5" t="s">
        <v>2335</v>
      </c>
      <c r="H479" s="5"/>
      <c r="I479" s="5"/>
      <c r="J479" s="5"/>
      <c r="K479" s="5"/>
      <c r="M479" t="e">
        <f>+VLOOKUP(A479,factors_list!$A:$J,3,FALSE)</f>
        <v>#N/A</v>
      </c>
      <c r="N479" t="e">
        <f>+VLOOKUP(A479,factors_list!$A:$J,4,FALSE)</f>
        <v>#N/A</v>
      </c>
      <c r="O479" t="e">
        <f>+VLOOKUP(A479,factors_list!$A:$J,5,FALSE)</f>
        <v>#N/A</v>
      </c>
      <c r="P479" t="e">
        <f>+VLOOKUP(A479,factors_list!$A:$J,6,FALSE)</f>
        <v>#N/A</v>
      </c>
      <c r="Q479" t="e">
        <f>+VLOOKUP(A479,factors_list!$A:$J,7,FALSE)</f>
        <v>#N/A</v>
      </c>
      <c r="R479" t="e">
        <f>+VLOOKUP(A479,factors_list!$A:$J,9,FALSE)</f>
        <v>#N/A</v>
      </c>
      <c r="S479" t="e">
        <f>+VLOOKUP(A479,factors_list!$A:$J,10,FALSE)</f>
        <v>#N/A</v>
      </c>
    </row>
    <row r="480" spans="1:19" hidden="1" x14ac:dyDescent="0.35">
      <c r="A480" s="5" t="s">
        <v>986</v>
      </c>
      <c r="B480" s="5" t="s">
        <v>2108</v>
      </c>
      <c r="C480" s="5"/>
      <c r="D480" s="5"/>
      <c r="E480" s="5"/>
      <c r="F480" s="5"/>
      <c r="G480" s="5"/>
      <c r="H480" s="5"/>
      <c r="I480" s="5"/>
      <c r="J480" s="5"/>
      <c r="K480" s="5"/>
      <c r="M480" t="e">
        <f>+VLOOKUP(A480,factors_list!$A:$J,3,FALSE)</f>
        <v>#N/A</v>
      </c>
      <c r="N480" t="e">
        <f>+VLOOKUP(A480,factors_list!$A:$J,4,FALSE)</f>
        <v>#N/A</v>
      </c>
      <c r="O480" t="e">
        <f>+VLOOKUP(A480,factors_list!$A:$J,5,FALSE)</f>
        <v>#N/A</v>
      </c>
      <c r="P480" t="e">
        <f>+VLOOKUP(A480,factors_list!$A:$J,6,FALSE)</f>
        <v>#N/A</v>
      </c>
      <c r="Q480" t="e">
        <f>+VLOOKUP(A480,factors_list!$A:$J,7,FALSE)</f>
        <v>#N/A</v>
      </c>
      <c r="R480" t="e">
        <f>+VLOOKUP(A480,factors_list!$A:$J,9,FALSE)</f>
        <v>#N/A</v>
      </c>
      <c r="S480" t="e">
        <f>+VLOOKUP(A480,factors_list!$A:$J,10,FALSE)</f>
        <v>#N/A</v>
      </c>
    </row>
    <row r="481" spans="1:19" hidden="1" x14ac:dyDescent="0.35">
      <c r="A481" s="5" t="s">
        <v>987</v>
      </c>
      <c r="B481" s="5" t="s">
        <v>2099</v>
      </c>
      <c r="C481" s="5"/>
      <c r="D481" s="5"/>
      <c r="E481" s="5" t="s">
        <v>2103</v>
      </c>
      <c r="F481" s="5"/>
      <c r="G481" s="5" t="s">
        <v>2336</v>
      </c>
      <c r="H481" s="5"/>
      <c r="I481" s="5"/>
      <c r="J481" s="5"/>
      <c r="K481" s="5"/>
      <c r="M481" t="e">
        <f>+VLOOKUP(A481,factors_list!$A:$J,3,FALSE)</f>
        <v>#N/A</v>
      </c>
      <c r="N481" t="e">
        <f>+VLOOKUP(A481,factors_list!$A:$J,4,FALSE)</f>
        <v>#N/A</v>
      </c>
      <c r="O481" t="e">
        <f>+VLOOKUP(A481,factors_list!$A:$J,5,FALSE)</f>
        <v>#N/A</v>
      </c>
      <c r="P481" t="e">
        <f>+VLOOKUP(A481,factors_list!$A:$J,6,FALSE)</f>
        <v>#N/A</v>
      </c>
      <c r="Q481" t="e">
        <f>+VLOOKUP(A481,factors_list!$A:$J,7,FALSE)</f>
        <v>#N/A</v>
      </c>
      <c r="R481" t="e">
        <f>+VLOOKUP(A481,factors_list!$A:$J,9,FALSE)</f>
        <v>#N/A</v>
      </c>
      <c r="S481" t="e">
        <f>+VLOOKUP(A481,factors_list!$A:$J,10,FALSE)</f>
        <v>#N/A</v>
      </c>
    </row>
    <row r="482" spans="1:19" x14ac:dyDescent="0.35">
      <c r="A482" s="5" t="s">
        <v>988</v>
      </c>
      <c r="B482" s="5" t="s">
        <v>2337</v>
      </c>
      <c r="C482" s="5" t="s">
        <v>989</v>
      </c>
      <c r="D482" s="5" t="s">
        <v>2264</v>
      </c>
      <c r="E482" s="5"/>
      <c r="F482" s="5" t="b">
        <v>1</v>
      </c>
      <c r="G482" s="5"/>
      <c r="H482" s="5"/>
      <c r="I482" s="5"/>
      <c r="J482" s="5"/>
      <c r="K482" s="5"/>
      <c r="M482" t="e">
        <f>+VLOOKUP(A482,factors_list!$A:$J,3,FALSE)</f>
        <v>#N/A</v>
      </c>
      <c r="N482" t="e">
        <f>+VLOOKUP(A482,factors_list!$A:$J,4,FALSE)</f>
        <v>#N/A</v>
      </c>
      <c r="O482" t="e">
        <f>+VLOOKUP(A482,factors_list!$A:$J,5,FALSE)</f>
        <v>#N/A</v>
      </c>
      <c r="P482" t="e">
        <f>+VLOOKUP(A482,factors_list!$A:$J,6,FALSE)</f>
        <v>#N/A</v>
      </c>
      <c r="Q482" t="e">
        <f>+VLOOKUP(A482,factors_list!$A:$J,7,FALSE)</f>
        <v>#N/A</v>
      </c>
      <c r="R482" t="e">
        <f>+VLOOKUP(A482,factors_list!$A:$J,9,FALSE)</f>
        <v>#N/A</v>
      </c>
      <c r="S482" t="e">
        <f>+VLOOKUP(A482,factors_list!$A:$J,10,FALSE)</f>
        <v>#N/A</v>
      </c>
    </row>
    <row r="483" spans="1:19" x14ac:dyDescent="0.35">
      <c r="A483" s="5" t="s">
        <v>990</v>
      </c>
      <c r="B483" s="5" t="s">
        <v>2104</v>
      </c>
      <c r="C483" s="5" t="s">
        <v>991</v>
      </c>
      <c r="D483" s="5"/>
      <c r="E483" s="5"/>
      <c r="F483" s="5" t="b">
        <v>1</v>
      </c>
      <c r="G483" s="5" t="s">
        <v>2338</v>
      </c>
      <c r="H483" s="5"/>
      <c r="I483" s="5"/>
      <c r="J483" s="5"/>
      <c r="K483" s="5"/>
      <c r="M483" t="e">
        <f>+VLOOKUP(A483,factors_list!$A:$J,3,FALSE)</f>
        <v>#N/A</v>
      </c>
      <c r="N483" t="e">
        <f>+VLOOKUP(A483,factors_list!$A:$J,4,FALSE)</f>
        <v>#N/A</v>
      </c>
      <c r="O483" t="e">
        <f>+VLOOKUP(A483,factors_list!$A:$J,5,FALSE)</f>
        <v>#N/A</v>
      </c>
      <c r="P483" t="e">
        <f>+VLOOKUP(A483,factors_list!$A:$J,6,FALSE)</f>
        <v>#N/A</v>
      </c>
      <c r="Q483" t="e">
        <f>+VLOOKUP(A483,factors_list!$A:$J,7,FALSE)</f>
        <v>#N/A</v>
      </c>
      <c r="R483" t="e">
        <f>+VLOOKUP(A483,factors_list!$A:$J,9,FALSE)</f>
        <v>#N/A</v>
      </c>
      <c r="S483" t="e">
        <f>+VLOOKUP(A483,factors_list!$A:$J,10,FALSE)</f>
        <v>#N/A</v>
      </c>
    </row>
    <row r="484" spans="1:19" x14ac:dyDescent="0.35">
      <c r="A484" s="5" t="s">
        <v>992</v>
      </c>
      <c r="B484" s="5" t="s">
        <v>2339</v>
      </c>
      <c r="C484" s="5" t="s">
        <v>993</v>
      </c>
      <c r="D484" s="5" t="s">
        <v>2340</v>
      </c>
      <c r="E484" s="5"/>
      <c r="F484" s="5" t="b">
        <v>1</v>
      </c>
      <c r="G484" s="5"/>
      <c r="H484" s="5"/>
      <c r="I484" s="5"/>
      <c r="J484" s="5"/>
      <c r="K484" s="5"/>
      <c r="M484" t="str">
        <f>+VLOOKUP(A484,factors_list!$A:$J,3,FALSE)</f>
        <v>value chain</v>
      </c>
      <c r="N484" t="str">
        <f>+VLOOKUP(A484,factors_list!$A:$J,4,FALSE)</f>
        <v>fair price</v>
      </c>
      <c r="O484" t="str">
        <f>+VLOOKUP(A484,factors_list!$A:$J,5,FALSE)</f>
        <v>Do you get a fair price for your produced CROPS?</v>
      </c>
      <c r="P484">
        <f>+VLOOKUP(A484,factors_list!$A:$J,6,FALSE)</f>
        <v>0</v>
      </c>
      <c r="Q484" t="str">
        <f>+VLOOKUP(A484,factors_list!$A:$J,7,FALSE)</f>
        <v>categorical</v>
      </c>
      <c r="R484" t="str">
        <f>+VLOOKUP(A484,factors_list!$A:$J,9,FALSE)</f>
        <v>holpa</v>
      </c>
      <c r="S484" t="str">
        <f>+VLOOKUP(A484,factors_list!$A:$J,10,FALSE)</f>
        <v>NA</v>
      </c>
    </row>
    <row r="485" spans="1:19" hidden="1" x14ac:dyDescent="0.35">
      <c r="A485" s="5" t="s">
        <v>994</v>
      </c>
      <c r="B485" s="5" t="s">
        <v>2108</v>
      </c>
      <c r="C485" s="5"/>
      <c r="D485" s="5"/>
      <c r="E485" s="5"/>
      <c r="F485" s="5"/>
      <c r="G485" s="5"/>
      <c r="H485" s="5"/>
      <c r="I485" s="5"/>
      <c r="J485" s="5"/>
      <c r="K485" s="5"/>
      <c r="M485" t="e">
        <f>+VLOOKUP(A485,factors_list!$A:$J,3,FALSE)</f>
        <v>#N/A</v>
      </c>
      <c r="N485" t="e">
        <f>+VLOOKUP(A485,factors_list!$A:$J,4,FALSE)</f>
        <v>#N/A</v>
      </c>
      <c r="O485" t="e">
        <f>+VLOOKUP(A485,factors_list!$A:$J,5,FALSE)</f>
        <v>#N/A</v>
      </c>
      <c r="P485" t="e">
        <f>+VLOOKUP(A485,factors_list!$A:$J,6,FALSE)</f>
        <v>#N/A</v>
      </c>
      <c r="Q485" t="e">
        <f>+VLOOKUP(A485,factors_list!$A:$J,7,FALSE)</f>
        <v>#N/A</v>
      </c>
      <c r="R485" t="e">
        <f>+VLOOKUP(A485,factors_list!$A:$J,9,FALSE)</f>
        <v>#N/A</v>
      </c>
      <c r="S485" t="e">
        <f>+VLOOKUP(A485,factors_list!$A:$J,10,FALSE)</f>
        <v>#N/A</v>
      </c>
    </row>
    <row r="486" spans="1:19" hidden="1" x14ac:dyDescent="0.35">
      <c r="A486" s="5" t="s">
        <v>995</v>
      </c>
      <c r="B486" s="5" t="s">
        <v>2099</v>
      </c>
      <c r="C486" s="5"/>
      <c r="D486" s="5"/>
      <c r="E486" s="5" t="s">
        <v>2103</v>
      </c>
      <c r="F486" s="5"/>
      <c r="G486" s="5" t="s">
        <v>2341</v>
      </c>
      <c r="H486" s="5"/>
      <c r="I486" s="5"/>
      <c r="J486" s="5"/>
      <c r="K486" s="5"/>
      <c r="M486" t="e">
        <f>+VLOOKUP(A486,factors_list!$A:$J,3,FALSE)</f>
        <v>#N/A</v>
      </c>
      <c r="N486" t="e">
        <f>+VLOOKUP(A486,factors_list!$A:$J,4,FALSE)</f>
        <v>#N/A</v>
      </c>
      <c r="O486" t="e">
        <f>+VLOOKUP(A486,factors_list!$A:$J,5,FALSE)</f>
        <v>#N/A</v>
      </c>
      <c r="P486" t="e">
        <f>+VLOOKUP(A486,factors_list!$A:$J,6,FALSE)</f>
        <v>#N/A</v>
      </c>
      <c r="Q486" t="e">
        <f>+VLOOKUP(A486,factors_list!$A:$J,7,FALSE)</f>
        <v>#N/A</v>
      </c>
      <c r="R486" t="e">
        <f>+VLOOKUP(A486,factors_list!$A:$J,9,FALSE)</f>
        <v>#N/A</v>
      </c>
      <c r="S486" t="e">
        <f>+VLOOKUP(A486,factors_list!$A:$J,10,FALSE)</f>
        <v>#N/A</v>
      </c>
    </row>
    <row r="487" spans="1:19" hidden="1" x14ac:dyDescent="0.35">
      <c r="A487" s="5" t="s">
        <v>996</v>
      </c>
      <c r="B487" s="5" t="s">
        <v>2107</v>
      </c>
      <c r="C487" s="5" t="s">
        <v>997</v>
      </c>
      <c r="D487" s="5"/>
      <c r="E487" s="5" t="s">
        <v>2168</v>
      </c>
      <c r="F487" s="5" t="b">
        <v>0</v>
      </c>
      <c r="G487" s="5"/>
      <c r="H487" s="5"/>
      <c r="I487" s="5"/>
      <c r="J487" s="5"/>
      <c r="K487" s="5"/>
      <c r="M487" t="e">
        <f>+VLOOKUP(A487,factors_list!$A:$J,3,FALSE)</f>
        <v>#N/A</v>
      </c>
      <c r="N487" t="e">
        <f>+VLOOKUP(A487,factors_list!$A:$J,4,FALSE)</f>
        <v>#N/A</v>
      </c>
      <c r="O487" t="e">
        <f>+VLOOKUP(A487,factors_list!$A:$J,5,FALSE)</f>
        <v>#N/A</v>
      </c>
      <c r="P487" t="e">
        <f>+VLOOKUP(A487,factors_list!$A:$J,6,FALSE)</f>
        <v>#N/A</v>
      </c>
      <c r="Q487" t="e">
        <f>+VLOOKUP(A487,factors_list!$A:$J,7,FALSE)</f>
        <v>#N/A</v>
      </c>
      <c r="R487" t="e">
        <f>+VLOOKUP(A487,factors_list!$A:$J,9,FALSE)</f>
        <v>#N/A</v>
      </c>
      <c r="S487" t="e">
        <f>+VLOOKUP(A487,factors_list!$A:$J,10,FALSE)</f>
        <v>#N/A</v>
      </c>
    </row>
    <row r="488" spans="1:19" x14ac:dyDescent="0.35">
      <c r="A488" s="5" t="s">
        <v>998</v>
      </c>
      <c r="B488" s="5" t="s">
        <v>2333</v>
      </c>
      <c r="C488" s="5" t="s">
        <v>999</v>
      </c>
      <c r="D488" s="5"/>
      <c r="E488" s="5" t="s">
        <v>2219</v>
      </c>
      <c r="F488" s="5" t="b">
        <v>0</v>
      </c>
      <c r="G488" s="5"/>
      <c r="H488" s="5"/>
      <c r="I488" s="5"/>
      <c r="J488" s="5"/>
      <c r="K488" s="5"/>
      <c r="M488" t="e">
        <f>+VLOOKUP(A488,factors_list!$A:$J,3,FALSE)</f>
        <v>#N/A</v>
      </c>
      <c r="N488" t="e">
        <f>+VLOOKUP(A488,factors_list!$A:$J,4,FALSE)</f>
        <v>#N/A</v>
      </c>
      <c r="O488" t="e">
        <f>+VLOOKUP(A488,factors_list!$A:$J,5,FALSE)</f>
        <v>#N/A</v>
      </c>
      <c r="P488" t="e">
        <f>+VLOOKUP(A488,factors_list!$A:$J,6,FALSE)</f>
        <v>#N/A</v>
      </c>
      <c r="Q488" t="e">
        <f>+VLOOKUP(A488,factors_list!$A:$J,7,FALSE)</f>
        <v>#N/A</v>
      </c>
      <c r="R488" t="e">
        <f>+VLOOKUP(A488,factors_list!$A:$J,9,FALSE)</f>
        <v>#N/A</v>
      </c>
      <c r="S488" t="e">
        <f>+VLOOKUP(A488,factors_list!$A:$J,10,FALSE)</f>
        <v>#N/A</v>
      </c>
    </row>
    <row r="489" spans="1:19" x14ac:dyDescent="0.35">
      <c r="A489" s="5" t="s">
        <v>1000</v>
      </c>
      <c r="B489" s="5" t="s">
        <v>2333</v>
      </c>
      <c r="C489" s="5" t="s">
        <v>1001</v>
      </c>
      <c r="D489" s="5" t="s">
        <v>2342</v>
      </c>
      <c r="E489" s="5" t="s">
        <v>2220</v>
      </c>
      <c r="F489" s="5" t="b">
        <v>1</v>
      </c>
      <c r="G489" s="5"/>
      <c r="H489" s="5"/>
      <c r="I489" s="5"/>
      <c r="J489" s="5"/>
      <c r="K489" s="5"/>
      <c r="M489" t="e">
        <f>+VLOOKUP(A489,factors_list!$A:$J,3,FALSE)</f>
        <v>#N/A</v>
      </c>
      <c r="N489" t="e">
        <f>+VLOOKUP(A489,factors_list!$A:$J,4,FALSE)</f>
        <v>#N/A</v>
      </c>
      <c r="O489" t="e">
        <f>+VLOOKUP(A489,factors_list!$A:$J,5,FALSE)</f>
        <v>#N/A</v>
      </c>
      <c r="P489" t="e">
        <f>+VLOOKUP(A489,factors_list!$A:$J,6,FALSE)</f>
        <v>#N/A</v>
      </c>
      <c r="Q489" t="e">
        <f>+VLOOKUP(A489,factors_list!$A:$J,7,FALSE)</f>
        <v>#N/A</v>
      </c>
      <c r="R489" t="e">
        <f>+VLOOKUP(A489,factors_list!$A:$J,9,FALSE)</f>
        <v>#N/A</v>
      </c>
      <c r="S489" t="e">
        <f>+VLOOKUP(A489,factors_list!$A:$J,10,FALSE)</f>
        <v>#N/A</v>
      </c>
    </row>
    <row r="490" spans="1:19" x14ac:dyDescent="0.35">
      <c r="A490" s="5" t="s">
        <v>1002</v>
      </c>
      <c r="B490" s="5" t="s">
        <v>2333</v>
      </c>
      <c r="C490" s="5" t="s">
        <v>1003</v>
      </c>
      <c r="D490" s="5" t="s">
        <v>2343</v>
      </c>
      <c r="E490" s="5" t="s">
        <v>2220</v>
      </c>
      <c r="F490" s="5" t="b">
        <v>1</v>
      </c>
      <c r="G490" s="5"/>
      <c r="H490" s="5"/>
      <c r="I490" s="5"/>
      <c r="J490" s="5"/>
      <c r="K490" s="5"/>
      <c r="M490" t="e">
        <f>+VLOOKUP(A490,factors_list!$A:$J,3,FALSE)</f>
        <v>#N/A</v>
      </c>
      <c r="N490" t="e">
        <f>+VLOOKUP(A490,factors_list!$A:$J,4,FALSE)</f>
        <v>#N/A</v>
      </c>
      <c r="O490" t="e">
        <f>+VLOOKUP(A490,factors_list!$A:$J,5,FALSE)</f>
        <v>#N/A</v>
      </c>
      <c r="P490" t="e">
        <f>+VLOOKUP(A490,factors_list!$A:$J,6,FALSE)</f>
        <v>#N/A</v>
      </c>
      <c r="Q490" t="e">
        <f>+VLOOKUP(A490,factors_list!$A:$J,7,FALSE)</f>
        <v>#N/A</v>
      </c>
      <c r="R490" t="e">
        <f>+VLOOKUP(A490,factors_list!$A:$J,9,FALSE)</f>
        <v>#N/A</v>
      </c>
      <c r="S490" t="e">
        <f>+VLOOKUP(A490,factors_list!$A:$J,10,FALSE)</f>
        <v>#N/A</v>
      </c>
    </row>
    <row r="491" spans="1:19" x14ac:dyDescent="0.35">
      <c r="A491" s="5" t="s">
        <v>1004</v>
      </c>
      <c r="B491" s="5" t="s">
        <v>2333</v>
      </c>
      <c r="C491" s="5" t="s">
        <v>1005</v>
      </c>
      <c r="D491" s="5"/>
      <c r="E491" s="5" t="s">
        <v>2220</v>
      </c>
      <c r="F491" s="5" t="b">
        <v>1</v>
      </c>
      <c r="G491" s="5"/>
      <c r="H491" s="5"/>
      <c r="I491" s="5"/>
      <c r="J491" s="5"/>
      <c r="K491" s="5"/>
      <c r="M491" t="e">
        <f>+VLOOKUP(A491,factors_list!$A:$J,3,FALSE)</f>
        <v>#N/A</v>
      </c>
      <c r="N491" t="e">
        <f>+VLOOKUP(A491,factors_list!$A:$J,4,FALSE)</f>
        <v>#N/A</v>
      </c>
      <c r="O491" t="e">
        <f>+VLOOKUP(A491,factors_list!$A:$J,5,FALSE)</f>
        <v>#N/A</v>
      </c>
      <c r="P491" t="e">
        <f>+VLOOKUP(A491,factors_list!$A:$J,6,FALSE)</f>
        <v>#N/A</v>
      </c>
      <c r="Q491" t="e">
        <f>+VLOOKUP(A491,factors_list!$A:$J,7,FALSE)</f>
        <v>#N/A</v>
      </c>
      <c r="R491" t="e">
        <f>+VLOOKUP(A491,factors_list!$A:$J,9,FALSE)</f>
        <v>#N/A</v>
      </c>
      <c r="S491" t="e">
        <f>+VLOOKUP(A491,factors_list!$A:$J,10,FALSE)</f>
        <v>#N/A</v>
      </c>
    </row>
    <row r="492" spans="1:19" x14ac:dyDescent="0.35">
      <c r="A492" s="5" t="s">
        <v>1006</v>
      </c>
      <c r="B492" s="5" t="s">
        <v>2333</v>
      </c>
      <c r="C492" s="5" t="s">
        <v>1007</v>
      </c>
      <c r="D492" s="5"/>
      <c r="E492" s="5" t="s">
        <v>2220</v>
      </c>
      <c r="F492" s="5" t="b">
        <v>1</v>
      </c>
      <c r="G492" s="5"/>
      <c r="H492" s="5"/>
      <c r="I492" s="5"/>
      <c r="J492" s="5"/>
      <c r="K492" s="5"/>
      <c r="M492" t="e">
        <f>+VLOOKUP(A492,factors_list!$A:$J,3,FALSE)</f>
        <v>#N/A</v>
      </c>
      <c r="N492" t="e">
        <f>+VLOOKUP(A492,factors_list!$A:$J,4,FALSE)</f>
        <v>#N/A</v>
      </c>
      <c r="O492" t="e">
        <f>+VLOOKUP(A492,factors_list!$A:$J,5,FALSE)</f>
        <v>#N/A</v>
      </c>
      <c r="P492" t="e">
        <f>+VLOOKUP(A492,factors_list!$A:$J,6,FALSE)</f>
        <v>#N/A</v>
      </c>
      <c r="Q492" t="e">
        <f>+VLOOKUP(A492,factors_list!$A:$J,7,FALSE)</f>
        <v>#N/A</v>
      </c>
      <c r="R492" t="e">
        <f>+VLOOKUP(A492,factors_list!$A:$J,9,FALSE)</f>
        <v>#N/A</v>
      </c>
      <c r="S492" t="e">
        <f>+VLOOKUP(A492,factors_list!$A:$J,10,FALSE)</f>
        <v>#N/A</v>
      </c>
    </row>
    <row r="493" spans="1:19" x14ac:dyDescent="0.35">
      <c r="A493" s="5" t="s">
        <v>1008</v>
      </c>
      <c r="B493" s="5" t="s">
        <v>2333</v>
      </c>
      <c r="C493" s="5" t="s">
        <v>1009</v>
      </c>
      <c r="D493" s="5"/>
      <c r="E493" s="5" t="s">
        <v>2220</v>
      </c>
      <c r="F493" s="5" t="b">
        <v>1</v>
      </c>
      <c r="G493" s="5"/>
      <c r="H493" s="5"/>
      <c r="I493" s="5"/>
      <c r="J493" s="5"/>
      <c r="K493" s="5"/>
      <c r="M493" t="e">
        <f>+VLOOKUP(A493,factors_list!$A:$J,3,FALSE)</f>
        <v>#N/A</v>
      </c>
      <c r="N493" t="e">
        <f>+VLOOKUP(A493,factors_list!$A:$J,4,FALSE)</f>
        <v>#N/A</v>
      </c>
      <c r="O493" t="e">
        <f>+VLOOKUP(A493,factors_list!$A:$J,5,FALSE)</f>
        <v>#N/A</v>
      </c>
      <c r="P493" t="e">
        <f>+VLOOKUP(A493,factors_list!$A:$J,6,FALSE)</f>
        <v>#N/A</v>
      </c>
      <c r="Q493" t="e">
        <f>+VLOOKUP(A493,factors_list!$A:$J,7,FALSE)</f>
        <v>#N/A</v>
      </c>
      <c r="R493" t="e">
        <f>+VLOOKUP(A493,factors_list!$A:$J,9,FALSE)</f>
        <v>#N/A</v>
      </c>
      <c r="S493" t="e">
        <f>+VLOOKUP(A493,factors_list!$A:$J,10,FALSE)</f>
        <v>#N/A</v>
      </c>
    </row>
    <row r="494" spans="1:19" x14ac:dyDescent="0.35">
      <c r="A494" s="5" t="s">
        <v>1010</v>
      </c>
      <c r="B494" s="5" t="s">
        <v>2333</v>
      </c>
      <c r="C494" s="5" t="s">
        <v>1011</v>
      </c>
      <c r="D494" s="5"/>
      <c r="E494" s="5" t="s">
        <v>2220</v>
      </c>
      <c r="F494" s="5" t="b">
        <v>1</v>
      </c>
      <c r="G494" s="5"/>
      <c r="H494" s="5"/>
      <c r="I494" s="5"/>
      <c r="J494" s="5"/>
      <c r="K494" s="5"/>
      <c r="M494" t="e">
        <f>+VLOOKUP(A494,factors_list!$A:$J,3,FALSE)</f>
        <v>#N/A</v>
      </c>
      <c r="N494" t="e">
        <f>+VLOOKUP(A494,factors_list!$A:$J,4,FALSE)</f>
        <v>#N/A</v>
      </c>
      <c r="O494" t="e">
        <f>+VLOOKUP(A494,factors_list!$A:$J,5,FALSE)</f>
        <v>#N/A</v>
      </c>
      <c r="P494" t="e">
        <f>+VLOOKUP(A494,factors_list!$A:$J,6,FALSE)</f>
        <v>#N/A</v>
      </c>
      <c r="Q494" t="e">
        <f>+VLOOKUP(A494,factors_list!$A:$J,7,FALSE)</f>
        <v>#N/A</v>
      </c>
      <c r="R494" t="e">
        <f>+VLOOKUP(A494,factors_list!$A:$J,9,FALSE)</f>
        <v>#N/A</v>
      </c>
      <c r="S494" t="e">
        <f>+VLOOKUP(A494,factors_list!$A:$J,10,FALSE)</f>
        <v>#N/A</v>
      </c>
    </row>
    <row r="495" spans="1:19" x14ac:dyDescent="0.35">
      <c r="A495" s="5" t="s">
        <v>1012</v>
      </c>
      <c r="B495" s="5" t="s">
        <v>2104</v>
      </c>
      <c r="C495" s="5" t="s">
        <v>1013</v>
      </c>
      <c r="D495" s="5"/>
      <c r="E495" s="5"/>
      <c r="F495" s="5" t="b">
        <v>1</v>
      </c>
      <c r="G495" s="5" t="s">
        <v>2344</v>
      </c>
      <c r="H495" s="5"/>
      <c r="I495" s="5"/>
      <c r="J495" s="5"/>
      <c r="K495" s="5"/>
      <c r="M495" t="e">
        <f>+VLOOKUP(A495,factors_list!$A:$J,3,FALSE)</f>
        <v>#N/A</v>
      </c>
      <c r="N495" t="e">
        <f>+VLOOKUP(A495,factors_list!$A:$J,4,FALSE)</f>
        <v>#N/A</v>
      </c>
      <c r="O495" t="e">
        <f>+VLOOKUP(A495,factors_list!$A:$J,5,FALSE)</f>
        <v>#N/A</v>
      </c>
      <c r="P495" t="e">
        <f>+VLOOKUP(A495,factors_list!$A:$J,6,FALSE)</f>
        <v>#N/A</v>
      </c>
      <c r="Q495" t="e">
        <f>+VLOOKUP(A495,factors_list!$A:$J,7,FALSE)</f>
        <v>#N/A</v>
      </c>
      <c r="R495" t="e">
        <f>+VLOOKUP(A495,factors_list!$A:$J,9,FALSE)</f>
        <v>#N/A</v>
      </c>
      <c r="S495" t="e">
        <f>+VLOOKUP(A495,factors_list!$A:$J,10,FALSE)</f>
        <v>#N/A</v>
      </c>
    </row>
    <row r="496" spans="1:19" hidden="1" x14ac:dyDescent="0.35">
      <c r="A496" s="5" t="s">
        <v>1014</v>
      </c>
      <c r="B496" s="5" t="s">
        <v>2108</v>
      </c>
      <c r="C496" s="5"/>
      <c r="D496" s="5"/>
      <c r="E496" s="5"/>
      <c r="F496" s="5"/>
      <c r="G496" s="5"/>
      <c r="H496" s="5"/>
      <c r="I496" s="5"/>
      <c r="J496" s="5"/>
      <c r="K496" s="5"/>
      <c r="M496" t="e">
        <f>+VLOOKUP(A496,factors_list!$A:$J,3,FALSE)</f>
        <v>#N/A</v>
      </c>
      <c r="N496" t="e">
        <f>+VLOOKUP(A496,factors_list!$A:$J,4,FALSE)</f>
        <v>#N/A</v>
      </c>
      <c r="O496" t="e">
        <f>+VLOOKUP(A496,factors_list!$A:$J,5,FALSE)</f>
        <v>#N/A</v>
      </c>
      <c r="P496" t="e">
        <f>+VLOOKUP(A496,factors_list!$A:$J,6,FALSE)</f>
        <v>#N/A</v>
      </c>
      <c r="Q496" t="e">
        <f>+VLOOKUP(A496,factors_list!$A:$J,7,FALSE)</f>
        <v>#N/A</v>
      </c>
      <c r="R496" t="e">
        <f>+VLOOKUP(A496,factors_list!$A:$J,9,FALSE)</f>
        <v>#N/A</v>
      </c>
      <c r="S496" t="e">
        <f>+VLOOKUP(A496,factors_list!$A:$J,10,FALSE)</f>
        <v>#N/A</v>
      </c>
    </row>
    <row r="497" spans="1:19" hidden="1" x14ac:dyDescent="0.35">
      <c r="A497" s="5" t="s">
        <v>1015</v>
      </c>
      <c r="B497" s="5" t="s">
        <v>2099</v>
      </c>
      <c r="C497" s="5"/>
      <c r="D497" s="5"/>
      <c r="E497" s="5" t="s">
        <v>2103</v>
      </c>
      <c r="F497" s="5"/>
      <c r="G497" s="5" t="s">
        <v>2345</v>
      </c>
      <c r="H497" s="5"/>
      <c r="I497" s="5"/>
      <c r="J497" s="5"/>
      <c r="K497" s="5"/>
      <c r="M497" t="e">
        <f>+VLOOKUP(A497,factors_list!$A:$J,3,FALSE)</f>
        <v>#N/A</v>
      </c>
      <c r="N497" t="e">
        <f>+VLOOKUP(A497,factors_list!$A:$J,4,FALSE)</f>
        <v>#N/A</v>
      </c>
      <c r="O497" t="e">
        <f>+VLOOKUP(A497,factors_list!$A:$J,5,FALSE)</f>
        <v>#N/A</v>
      </c>
      <c r="P497" t="e">
        <f>+VLOOKUP(A497,factors_list!$A:$J,6,FALSE)</f>
        <v>#N/A</v>
      </c>
      <c r="Q497" t="e">
        <f>+VLOOKUP(A497,factors_list!$A:$J,7,FALSE)</f>
        <v>#N/A</v>
      </c>
      <c r="R497" t="e">
        <f>+VLOOKUP(A497,factors_list!$A:$J,9,FALSE)</f>
        <v>#N/A</v>
      </c>
      <c r="S497" t="e">
        <f>+VLOOKUP(A497,factors_list!$A:$J,10,FALSE)</f>
        <v>#N/A</v>
      </c>
    </row>
    <row r="498" spans="1:19" x14ac:dyDescent="0.35">
      <c r="A498" s="5" t="s">
        <v>1016</v>
      </c>
      <c r="B498" s="5" t="s">
        <v>2337</v>
      </c>
      <c r="C498" s="5" t="s">
        <v>1017</v>
      </c>
      <c r="D498" s="5" t="s">
        <v>2188</v>
      </c>
      <c r="E498" s="5"/>
      <c r="F498" s="5" t="b">
        <v>1</v>
      </c>
      <c r="G498" s="5"/>
      <c r="H498" s="5"/>
      <c r="I498" s="5"/>
      <c r="J498" s="5"/>
      <c r="K498" s="5"/>
      <c r="M498" t="e">
        <f>+VLOOKUP(A498,factors_list!$A:$J,3,FALSE)</f>
        <v>#N/A</v>
      </c>
      <c r="N498" t="e">
        <f>+VLOOKUP(A498,factors_list!$A:$J,4,FALSE)</f>
        <v>#N/A</v>
      </c>
      <c r="O498" t="e">
        <f>+VLOOKUP(A498,factors_list!$A:$J,5,FALSE)</f>
        <v>#N/A</v>
      </c>
      <c r="P498" t="e">
        <f>+VLOOKUP(A498,factors_list!$A:$J,6,FALSE)</f>
        <v>#N/A</v>
      </c>
      <c r="Q498" t="e">
        <f>+VLOOKUP(A498,factors_list!$A:$J,7,FALSE)</f>
        <v>#N/A</v>
      </c>
      <c r="R498" t="e">
        <f>+VLOOKUP(A498,factors_list!$A:$J,9,FALSE)</f>
        <v>#N/A</v>
      </c>
      <c r="S498" t="e">
        <f>+VLOOKUP(A498,factors_list!$A:$J,10,FALSE)</f>
        <v>#N/A</v>
      </c>
    </row>
    <row r="499" spans="1:19" x14ac:dyDescent="0.35">
      <c r="A499" s="5" t="s">
        <v>1018</v>
      </c>
      <c r="B499" s="5" t="s">
        <v>2104</v>
      </c>
      <c r="C499" s="5" t="s">
        <v>1019</v>
      </c>
      <c r="D499" s="5"/>
      <c r="E499" s="5"/>
      <c r="F499" s="5" t="b">
        <v>1</v>
      </c>
      <c r="G499" s="5" t="s">
        <v>2346</v>
      </c>
      <c r="H499" s="5"/>
      <c r="I499" s="5"/>
      <c r="J499" s="5"/>
      <c r="K499" s="5"/>
      <c r="M499" t="e">
        <f>+VLOOKUP(A499,factors_list!$A:$J,3,FALSE)</f>
        <v>#N/A</v>
      </c>
      <c r="N499" t="e">
        <f>+VLOOKUP(A499,factors_list!$A:$J,4,FALSE)</f>
        <v>#N/A</v>
      </c>
      <c r="O499" t="e">
        <f>+VLOOKUP(A499,factors_list!$A:$J,5,FALSE)</f>
        <v>#N/A</v>
      </c>
      <c r="P499" t="e">
        <f>+VLOOKUP(A499,factors_list!$A:$J,6,FALSE)</f>
        <v>#N/A</v>
      </c>
      <c r="Q499" t="e">
        <f>+VLOOKUP(A499,factors_list!$A:$J,7,FALSE)</f>
        <v>#N/A</v>
      </c>
      <c r="R499" t="e">
        <f>+VLOOKUP(A499,factors_list!$A:$J,9,FALSE)</f>
        <v>#N/A</v>
      </c>
      <c r="S499" t="e">
        <f>+VLOOKUP(A499,factors_list!$A:$J,10,FALSE)</f>
        <v>#N/A</v>
      </c>
    </row>
    <row r="500" spans="1:19" x14ac:dyDescent="0.35">
      <c r="A500" s="5" t="s">
        <v>1020</v>
      </c>
      <c r="B500" s="5" t="s">
        <v>2339</v>
      </c>
      <c r="C500" s="5" t="s">
        <v>1021</v>
      </c>
      <c r="D500" s="5" t="s">
        <v>2340</v>
      </c>
      <c r="E500" s="5"/>
      <c r="F500" s="5" t="b">
        <v>1</v>
      </c>
      <c r="G500" s="5"/>
      <c r="H500" s="5"/>
      <c r="I500" s="5"/>
      <c r="J500" s="5"/>
      <c r="K500" s="5"/>
      <c r="M500" t="str">
        <f>+VLOOKUP(A500,factors_list!$A:$J,3,FALSE)</f>
        <v>value chain</v>
      </c>
      <c r="N500" t="str">
        <f>+VLOOKUP(A500,factors_list!$A:$J,4,FALSE)</f>
        <v>fair price</v>
      </c>
      <c r="O500" t="str">
        <f>+VLOOKUP(A500,factors_list!$A:$J,5,FALSE)</f>
        <v>Do you get a fair price for your produced LIVESTOCK?</v>
      </c>
      <c r="P500">
        <f>+VLOOKUP(A500,factors_list!$A:$J,6,FALSE)</f>
        <v>0</v>
      </c>
      <c r="Q500" t="str">
        <f>+VLOOKUP(A500,factors_list!$A:$J,7,FALSE)</f>
        <v>categorical</v>
      </c>
      <c r="R500" t="str">
        <f>+VLOOKUP(A500,factors_list!$A:$J,9,FALSE)</f>
        <v>holpa</v>
      </c>
      <c r="S500" t="str">
        <f>+VLOOKUP(A500,factors_list!$A:$J,10,FALSE)</f>
        <v>NA</v>
      </c>
    </row>
    <row r="501" spans="1:19" hidden="1" x14ac:dyDescent="0.35">
      <c r="A501" s="5" t="s">
        <v>1022</v>
      </c>
      <c r="B501" s="5" t="s">
        <v>2108</v>
      </c>
      <c r="C501" s="5"/>
      <c r="D501" s="5"/>
      <c r="E501" s="5"/>
      <c r="F501" s="5"/>
      <c r="G501" s="5"/>
      <c r="H501" s="5"/>
      <c r="I501" s="5"/>
      <c r="J501" s="5"/>
      <c r="K501" s="5"/>
      <c r="M501" t="e">
        <f>+VLOOKUP(A501,factors_list!$A:$J,3,FALSE)</f>
        <v>#N/A</v>
      </c>
      <c r="N501" t="e">
        <f>+VLOOKUP(A501,factors_list!$A:$J,4,FALSE)</f>
        <v>#N/A</v>
      </c>
      <c r="O501" t="e">
        <f>+VLOOKUP(A501,factors_list!$A:$J,5,FALSE)</f>
        <v>#N/A</v>
      </c>
      <c r="P501" t="e">
        <f>+VLOOKUP(A501,factors_list!$A:$J,6,FALSE)</f>
        <v>#N/A</v>
      </c>
      <c r="Q501" t="e">
        <f>+VLOOKUP(A501,factors_list!$A:$J,7,FALSE)</f>
        <v>#N/A</v>
      </c>
      <c r="R501" t="e">
        <f>+VLOOKUP(A501,factors_list!$A:$J,9,FALSE)</f>
        <v>#N/A</v>
      </c>
      <c r="S501" t="e">
        <f>+VLOOKUP(A501,factors_list!$A:$J,10,FALSE)</f>
        <v>#N/A</v>
      </c>
    </row>
    <row r="502" spans="1:19" hidden="1" x14ac:dyDescent="0.35">
      <c r="A502" s="5" t="s">
        <v>1023</v>
      </c>
      <c r="B502" s="5" t="s">
        <v>2099</v>
      </c>
      <c r="C502" s="5"/>
      <c r="D502" s="5"/>
      <c r="E502" s="5" t="s">
        <v>2103</v>
      </c>
      <c r="F502" s="5"/>
      <c r="G502" s="5" t="s">
        <v>2347</v>
      </c>
      <c r="H502" s="5"/>
      <c r="I502" s="5"/>
      <c r="J502" s="5"/>
      <c r="K502" s="5"/>
      <c r="M502" t="e">
        <f>+VLOOKUP(A502,factors_list!$A:$J,3,FALSE)</f>
        <v>#N/A</v>
      </c>
      <c r="N502" t="e">
        <f>+VLOOKUP(A502,factors_list!$A:$J,4,FALSE)</f>
        <v>#N/A</v>
      </c>
      <c r="O502" t="e">
        <f>+VLOOKUP(A502,factors_list!$A:$J,5,FALSE)</f>
        <v>#N/A</v>
      </c>
      <c r="P502" t="e">
        <f>+VLOOKUP(A502,factors_list!$A:$J,6,FALSE)</f>
        <v>#N/A</v>
      </c>
      <c r="Q502" t="e">
        <f>+VLOOKUP(A502,factors_list!$A:$J,7,FALSE)</f>
        <v>#N/A</v>
      </c>
      <c r="R502" t="e">
        <f>+VLOOKUP(A502,factors_list!$A:$J,9,FALSE)</f>
        <v>#N/A</v>
      </c>
      <c r="S502" t="e">
        <f>+VLOOKUP(A502,factors_list!$A:$J,10,FALSE)</f>
        <v>#N/A</v>
      </c>
    </row>
    <row r="503" spans="1:19" hidden="1" x14ac:dyDescent="0.35">
      <c r="A503" s="5" t="s">
        <v>1024</v>
      </c>
      <c r="B503" s="5" t="s">
        <v>2107</v>
      </c>
      <c r="C503" s="5" t="s">
        <v>1025</v>
      </c>
      <c r="D503" s="5"/>
      <c r="E503" s="5" t="s">
        <v>2168</v>
      </c>
      <c r="F503" s="5" t="b">
        <v>0</v>
      </c>
      <c r="G503" s="5"/>
      <c r="H503" s="5"/>
      <c r="I503" s="5"/>
      <c r="J503" s="5"/>
      <c r="K503" s="5"/>
      <c r="M503" t="e">
        <f>+VLOOKUP(A503,factors_list!$A:$J,3,FALSE)</f>
        <v>#N/A</v>
      </c>
      <c r="N503" t="e">
        <f>+VLOOKUP(A503,factors_list!$A:$J,4,FALSE)</f>
        <v>#N/A</v>
      </c>
      <c r="O503" t="e">
        <f>+VLOOKUP(A503,factors_list!$A:$J,5,FALSE)</f>
        <v>#N/A</v>
      </c>
      <c r="P503" t="e">
        <f>+VLOOKUP(A503,factors_list!$A:$J,6,FALSE)</f>
        <v>#N/A</v>
      </c>
      <c r="Q503" t="e">
        <f>+VLOOKUP(A503,factors_list!$A:$J,7,FALSE)</f>
        <v>#N/A</v>
      </c>
      <c r="R503" t="e">
        <f>+VLOOKUP(A503,factors_list!$A:$J,9,FALSE)</f>
        <v>#N/A</v>
      </c>
      <c r="S503" t="e">
        <f>+VLOOKUP(A503,factors_list!$A:$J,10,FALSE)</f>
        <v>#N/A</v>
      </c>
    </row>
    <row r="504" spans="1:19" x14ac:dyDescent="0.35">
      <c r="A504" s="5" t="s">
        <v>1026</v>
      </c>
      <c r="B504" s="5" t="s">
        <v>2333</v>
      </c>
      <c r="C504" s="5" t="s">
        <v>999</v>
      </c>
      <c r="D504" s="5"/>
      <c r="E504" s="5" t="s">
        <v>2219</v>
      </c>
      <c r="F504" s="5" t="b">
        <v>0</v>
      </c>
      <c r="G504" s="5"/>
      <c r="H504" s="5"/>
      <c r="I504" s="5"/>
      <c r="J504" s="5"/>
      <c r="K504" s="5"/>
      <c r="M504" t="e">
        <f>+VLOOKUP(A504,factors_list!$A:$J,3,FALSE)</f>
        <v>#N/A</v>
      </c>
      <c r="N504" t="e">
        <f>+VLOOKUP(A504,factors_list!$A:$J,4,FALSE)</f>
        <v>#N/A</v>
      </c>
      <c r="O504" t="e">
        <f>+VLOOKUP(A504,factors_list!$A:$J,5,FALSE)</f>
        <v>#N/A</v>
      </c>
      <c r="P504" t="e">
        <f>+VLOOKUP(A504,factors_list!$A:$J,6,FALSE)</f>
        <v>#N/A</v>
      </c>
      <c r="Q504" t="e">
        <f>+VLOOKUP(A504,factors_list!$A:$J,7,FALSE)</f>
        <v>#N/A</v>
      </c>
      <c r="R504" t="e">
        <f>+VLOOKUP(A504,factors_list!$A:$J,9,FALSE)</f>
        <v>#N/A</v>
      </c>
      <c r="S504" t="e">
        <f>+VLOOKUP(A504,factors_list!$A:$J,10,FALSE)</f>
        <v>#N/A</v>
      </c>
    </row>
    <row r="505" spans="1:19" x14ac:dyDescent="0.35">
      <c r="A505" s="5" t="s">
        <v>1027</v>
      </c>
      <c r="B505" s="5" t="s">
        <v>2333</v>
      </c>
      <c r="C505" s="5" t="s">
        <v>1028</v>
      </c>
      <c r="D505" s="5"/>
      <c r="E505" s="5" t="s">
        <v>2220</v>
      </c>
      <c r="F505" s="5" t="b">
        <v>1</v>
      </c>
      <c r="G505" s="5"/>
      <c r="H505" s="5"/>
      <c r="I505" s="5"/>
      <c r="J505" s="5"/>
      <c r="K505" s="5"/>
      <c r="M505" t="e">
        <f>+VLOOKUP(A505,factors_list!$A:$J,3,FALSE)</f>
        <v>#N/A</v>
      </c>
      <c r="N505" t="e">
        <f>+VLOOKUP(A505,factors_list!$A:$J,4,FALSE)</f>
        <v>#N/A</v>
      </c>
      <c r="O505" t="e">
        <f>+VLOOKUP(A505,factors_list!$A:$J,5,FALSE)</f>
        <v>#N/A</v>
      </c>
      <c r="P505" t="e">
        <f>+VLOOKUP(A505,factors_list!$A:$J,6,FALSE)</f>
        <v>#N/A</v>
      </c>
      <c r="Q505" t="e">
        <f>+VLOOKUP(A505,factors_list!$A:$J,7,FALSE)</f>
        <v>#N/A</v>
      </c>
      <c r="R505" t="e">
        <f>+VLOOKUP(A505,factors_list!$A:$J,9,FALSE)</f>
        <v>#N/A</v>
      </c>
      <c r="S505" t="e">
        <f>+VLOOKUP(A505,factors_list!$A:$J,10,FALSE)</f>
        <v>#N/A</v>
      </c>
    </row>
    <row r="506" spans="1:19" x14ac:dyDescent="0.35">
      <c r="A506" s="5" t="s">
        <v>1029</v>
      </c>
      <c r="B506" s="5" t="s">
        <v>2333</v>
      </c>
      <c r="C506" s="5" t="s">
        <v>1030</v>
      </c>
      <c r="D506" s="5"/>
      <c r="E506" s="5" t="s">
        <v>2220</v>
      </c>
      <c r="F506" s="5" t="b">
        <v>1</v>
      </c>
      <c r="G506" s="5"/>
      <c r="H506" s="5"/>
      <c r="I506" s="5"/>
      <c r="J506" s="5"/>
      <c r="K506" s="5"/>
      <c r="M506" t="e">
        <f>+VLOOKUP(A506,factors_list!$A:$J,3,FALSE)</f>
        <v>#N/A</v>
      </c>
      <c r="N506" t="e">
        <f>+VLOOKUP(A506,factors_list!$A:$J,4,FALSE)</f>
        <v>#N/A</v>
      </c>
      <c r="O506" t="e">
        <f>+VLOOKUP(A506,factors_list!$A:$J,5,FALSE)</f>
        <v>#N/A</v>
      </c>
      <c r="P506" t="e">
        <f>+VLOOKUP(A506,factors_list!$A:$J,6,FALSE)</f>
        <v>#N/A</v>
      </c>
      <c r="Q506" t="e">
        <f>+VLOOKUP(A506,factors_list!$A:$J,7,FALSE)</f>
        <v>#N/A</v>
      </c>
      <c r="R506" t="e">
        <f>+VLOOKUP(A506,factors_list!$A:$J,9,FALSE)</f>
        <v>#N/A</v>
      </c>
      <c r="S506" t="e">
        <f>+VLOOKUP(A506,factors_list!$A:$J,10,FALSE)</f>
        <v>#N/A</v>
      </c>
    </row>
    <row r="507" spans="1:19" x14ac:dyDescent="0.35">
      <c r="A507" s="5" t="s">
        <v>1031</v>
      </c>
      <c r="B507" s="5" t="s">
        <v>2333</v>
      </c>
      <c r="C507" s="5" t="s">
        <v>1032</v>
      </c>
      <c r="D507" s="5"/>
      <c r="E507" s="5" t="s">
        <v>2220</v>
      </c>
      <c r="F507" s="5" t="b">
        <v>1</v>
      </c>
      <c r="G507" s="5"/>
      <c r="H507" s="5"/>
      <c r="I507" s="5"/>
      <c r="J507" s="5"/>
      <c r="K507" s="5"/>
      <c r="M507" t="e">
        <f>+VLOOKUP(A507,factors_list!$A:$J,3,FALSE)</f>
        <v>#N/A</v>
      </c>
      <c r="N507" t="e">
        <f>+VLOOKUP(A507,factors_list!$A:$J,4,FALSE)</f>
        <v>#N/A</v>
      </c>
      <c r="O507" t="e">
        <f>+VLOOKUP(A507,factors_list!$A:$J,5,FALSE)</f>
        <v>#N/A</v>
      </c>
      <c r="P507" t="e">
        <f>+VLOOKUP(A507,factors_list!$A:$J,6,FALSE)</f>
        <v>#N/A</v>
      </c>
      <c r="Q507" t="e">
        <f>+VLOOKUP(A507,factors_list!$A:$J,7,FALSE)</f>
        <v>#N/A</v>
      </c>
      <c r="R507" t="e">
        <f>+VLOOKUP(A507,factors_list!$A:$J,9,FALSE)</f>
        <v>#N/A</v>
      </c>
      <c r="S507" t="e">
        <f>+VLOOKUP(A507,factors_list!$A:$J,10,FALSE)</f>
        <v>#N/A</v>
      </c>
    </row>
    <row r="508" spans="1:19" x14ac:dyDescent="0.35">
      <c r="A508" s="5" t="s">
        <v>1033</v>
      </c>
      <c r="B508" s="5" t="s">
        <v>2333</v>
      </c>
      <c r="C508" s="5" t="s">
        <v>1034</v>
      </c>
      <c r="D508" s="5"/>
      <c r="E508" s="5" t="s">
        <v>2220</v>
      </c>
      <c r="F508" s="5" t="b">
        <v>1</v>
      </c>
      <c r="G508" s="5"/>
      <c r="H508" s="5"/>
      <c r="I508" s="5"/>
      <c r="J508" s="5"/>
      <c r="K508" s="5"/>
      <c r="M508" t="e">
        <f>+VLOOKUP(A508,factors_list!$A:$J,3,FALSE)</f>
        <v>#N/A</v>
      </c>
      <c r="N508" t="e">
        <f>+VLOOKUP(A508,factors_list!$A:$J,4,FALSE)</f>
        <v>#N/A</v>
      </c>
      <c r="O508" t="e">
        <f>+VLOOKUP(A508,factors_list!$A:$J,5,FALSE)</f>
        <v>#N/A</v>
      </c>
      <c r="P508" t="e">
        <f>+VLOOKUP(A508,factors_list!$A:$J,6,FALSE)</f>
        <v>#N/A</v>
      </c>
      <c r="Q508" t="e">
        <f>+VLOOKUP(A508,factors_list!$A:$J,7,FALSE)</f>
        <v>#N/A</v>
      </c>
      <c r="R508" t="e">
        <f>+VLOOKUP(A508,factors_list!$A:$J,9,FALSE)</f>
        <v>#N/A</v>
      </c>
      <c r="S508" t="e">
        <f>+VLOOKUP(A508,factors_list!$A:$J,10,FALSE)</f>
        <v>#N/A</v>
      </c>
    </row>
    <row r="509" spans="1:19" x14ac:dyDescent="0.35">
      <c r="A509" s="5" t="s">
        <v>1035</v>
      </c>
      <c r="B509" s="5" t="s">
        <v>2333</v>
      </c>
      <c r="C509" s="5" t="s">
        <v>1036</v>
      </c>
      <c r="D509" s="5"/>
      <c r="E509" s="5" t="s">
        <v>2220</v>
      </c>
      <c r="F509" s="5" t="b">
        <v>1</v>
      </c>
      <c r="G509" s="5"/>
      <c r="H509" s="5"/>
      <c r="I509" s="5"/>
      <c r="J509" s="5"/>
      <c r="K509" s="5"/>
      <c r="M509" t="e">
        <f>+VLOOKUP(A509,factors_list!$A:$J,3,FALSE)</f>
        <v>#N/A</v>
      </c>
      <c r="N509" t="e">
        <f>+VLOOKUP(A509,factors_list!$A:$J,4,FALSE)</f>
        <v>#N/A</v>
      </c>
      <c r="O509" t="e">
        <f>+VLOOKUP(A509,factors_list!$A:$J,5,FALSE)</f>
        <v>#N/A</v>
      </c>
      <c r="P509" t="e">
        <f>+VLOOKUP(A509,factors_list!$A:$J,6,FALSE)</f>
        <v>#N/A</v>
      </c>
      <c r="Q509" t="e">
        <f>+VLOOKUP(A509,factors_list!$A:$J,7,FALSE)</f>
        <v>#N/A</v>
      </c>
      <c r="R509" t="e">
        <f>+VLOOKUP(A509,factors_list!$A:$J,9,FALSE)</f>
        <v>#N/A</v>
      </c>
      <c r="S509" t="e">
        <f>+VLOOKUP(A509,factors_list!$A:$J,10,FALSE)</f>
        <v>#N/A</v>
      </c>
    </row>
    <row r="510" spans="1:19" x14ac:dyDescent="0.35">
      <c r="A510" s="5" t="s">
        <v>1037</v>
      </c>
      <c r="B510" s="5" t="s">
        <v>2333</v>
      </c>
      <c r="C510" s="5" t="s">
        <v>1038</v>
      </c>
      <c r="D510" s="5"/>
      <c r="E510" s="5" t="s">
        <v>2220</v>
      </c>
      <c r="F510" s="5" t="b">
        <v>1</v>
      </c>
      <c r="G510" s="5"/>
      <c r="H510" s="5"/>
      <c r="I510" s="5"/>
      <c r="J510" s="5"/>
      <c r="K510" s="5"/>
      <c r="M510" t="e">
        <f>+VLOOKUP(A510,factors_list!$A:$J,3,FALSE)</f>
        <v>#N/A</v>
      </c>
      <c r="N510" t="e">
        <f>+VLOOKUP(A510,factors_list!$A:$J,4,FALSE)</f>
        <v>#N/A</v>
      </c>
      <c r="O510" t="e">
        <f>+VLOOKUP(A510,factors_list!$A:$J,5,FALSE)</f>
        <v>#N/A</v>
      </c>
      <c r="P510" t="e">
        <f>+VLOOKUP(A510,factors_list!$A:$J,6,FALSE)</f>
        <v>#N/A</v>
      </c>
      <c r="Q510" t="e">
        <f>+VLOOKUP(A510,factors_list!$A:$J,7,FALSE)</f>
        <v>#N/A</v>
      </c>
      <c r="R510" t="e">
        <f>+VLOOKUP(A510,factors_list!$A:$J,9,FALSE)</f>
        <v>#N/A</v>
      </c>
      <c r="S510" t="e">
        <f>+VLOOKUP(A510,factors_list!$A:$J,10,FALSE)</f>
        <v>#N/A</v>
      </c>
    </row>
    <row r="511" spans="1:19" x14ac:dyDescent="0.35">
      <c r="A511" s="5" t="s">
        <v>1039</v>
      </c>
      <c r="B511" s="5" t="s">
        <v>2104</v>
      </c>
      <c r="C511" s="5" t="s">
        <v>1040</v>
      </c>
      <c r="D511" s="5"/>
      <c r="E511" s="5"/>
      <c r="F511" s="5" t="b">
        <v>1</v>
      </c>
      <c r="G511" s="5" t="s">
        <v>2348</v>
      </c>
      <c r="H511" s="5"/>
      <c r="I511" s="5"/>
      <c r="J511" s="5"/>
      <c r="K511" s="5"/>
      <c r="M511" t="e">
        <f>+VLOOKUP(A511,factors_list!$A:$J,3,FALSE)</f>
        <v>#N/A</v>
      </c>
      <c r="N511" t="e">
        <f>+VLOOKUP(A511,factors_list!$A:$J,4,FALSE)</f>
        <v>#N/A</v>
      </c>
      <c r="O511" t="e">
        <f>+VLOOKUP(A511,factors_list!$A:$J,5,FALSE)</f>
        <v>#N/A</v>
      </c>
      <c r="P511" t="e">
        <f>+VLOOKUP(A511,factors_list!$A:$J,6,FALSE)</f>
        <v>#N/A</v>
      </c>
      <c r="Q511" t="e">
        <f>+VLOOKUP(A511,factors_list!$A:$J,7,FALSE)</f>
        <v>#N/A</v>
      </c>
      <c r="R511" t="e">
        <f>+VLOOKUP(A511,factors_list!$A:$J,9,FALSE)</f>
        <v>#N/A</v>
      </c>
      <c r="S511" t="e">
        <f>+VLOOKUP(A511,factors_list!$A:$J,10,FALSE)</f>
        <v>#N/A</v>
      </c>
    </row>
    <row r="512" spans="1:19" hidden="1" x14ac:dyDescent="0.35">
      <c r="A512" s="5" t="s">
        <v>1041</v>
      </c>
      <c r="B512" s="5" t="s">
        <v>2108</v>
      </c>
      <c r="C512" s="5"/>
      <c r="D512" s="5"/>
      <c r="E512" s="5"/>
      <c r="F512" s="5"/>
      <c r="G512" s="5"/>
      <c r="H512" s="5"/>
      <c r="I512" s="5"/>
      <c r="J512" s="5"/>
      <c r="K512" s="5"/>
      <c r="M512" t="e">
        <f>+VLOOKUP(A512,factors_list!$A:$J,3,FALSE)</f>
        <v>#N/A</v>
      </c>
      <c r="N512" t="e">
        <f>+VLOOKUP(A512,factors_list!$A:$J,4,FALSE)</f>
        <v>#N/A</v>
      </c>
      <c r="O512" t="e">
        <f>+VLOOKUP(A512,factors_list!$A:$J,5,FALSE)</f>
        <v>#N/A</v>
      </c>
      <c r="P512" t="e">
        <f>+VLOOKUP(A512,factors_list!$A:$J,6,FALSE)</f>
        <v>#N/A</v>
      </c>
      <c r="Q512" t="e">
        <f>+VLOOKUP(A512,factors_list!$A:$J,7,FALSE)</f>
        <v>#N/A</v>
      </c>
      <c r="R512" t="e">
        <f>+VLOOKUP(A512,factors_list!$A:$J,9,FALSE)</f>
        <v>#N/A</v>
      </c>
      <c r="S512" t="e">
        <f>+VLOOKUP(A512,factors_list!$A:$J,10,FALSE)</f>
        <v>#N/A</v>
      </c>
    </row>
    <row r="513" spans="1:19" hidden="1" x14ac:dyDescent="0.35">
      <c r="A513" s="5" t="s">
        <v>1042</v>
      </c>
      <c r="B513" s="5" t="s">
        <v>2099</v>
      </c>
      <c r="C513" s="5"/>
      <c r="D513" s="5"/>
      <c r="E513" s="5" t="s">
        <v>2103</v>
      </c>
      <c r="F513" s="5"/>
      <c r="G513" s="5" t="s">
        <v>2349</v>
      </c>
      <c r="H513" s="5"/>
      <c r="I513" s="5"/>
      <c r="J513" s="5"/>
      <c r="K513" s="5"/>
      <c r="M513" t="e">
        <f>+VLOOKUP(A513,factors_list!$A:$J,3,FALSE)</f>
        <v>#N/A</v>
      </c>
      <c r="N513" t="e">
        <f>+VLOOKUP(A513,factors_list!$A:$J,4,FALSE)</f>
        <v>#N/A</v>
      </c>
      <c r="O513" t="e">
        <f>+VLOOKUP(A513,factors_list!$A:$J,5,FALSE)</f>
        <v>#N/A</v>
      </c>
      <c r="P513" t="e">
        <f>+VLOOKUP(A513,factors_list!$A:$J,6,FALSE)</f>
        <v>#N/A</v>
      </c>
      <c r="Q513" t="e">
        <f>+VLOOKUP(A513,factors_list!$A:$J,7,FALSE)</f>
        <v>#N/A</v>
      </c>
      <c r="R513" t="e">
        <f>+VLOOKUP(A513,factors_list!$A:$J,9,FALSE)</f>
        <v>#N/A</v>
      </c>
      <c r="S513" t="e">
        <f>+VLOOKUP(A513,factors_list!$A:$J,10,FALSE)</f>
        <v>#N/A</v>
      </c>
    </row>
    <row r="514" spans="1:19" x14ac:dyDescent="0.35">
      <c r="A514" s="5" t="s">
        <v>1043</v>
      </c>
      <c r="B514" s="5" t="s">
        <v>2337</v>
      </c>
      <c r="C514" s="5" t="s">
        <v>1044</v>
      </c>
      <c r="D514" s="5" t="s">
        <v>2188</v>
      </c>
      <c r="E514" s="5"/>
      <c r="F514" s="5" t="b">
        <v>1</v>
      </c>
      <c r="G514" s="5"/>
      <c r="H514" s="5"/>
      <c r="I514" s="5"/>
      <c r="J514" s="5"/>
      <c r="K514" s="5"/>
      <c r="M514" t="e">
        <f>+VLOOKUP(A514,factors_list!$A:$J,3,FALSE)</f>
        <v>#N/A</v>
      </c>
      <c r="N514" t="e">
        <f>+VLOOKUP(A514,factors_list!$A:$J,4,FALSE)</f>
        <v>#N/A</v>
      </c>
      <c r="O514" t="e">
        <f>+VLOOKUP(A514,factors_list!$A:$J,5,FALSE)</f>
        <v>#N/A</v>
      </c>
      <c r="P514" t="e">
        <f>+VLOOKUP(A514,factors_list!$A:$J,6,FALSE)</f>
        <v>#N/A</v>
      </c>
      <c r="Q514" t="e">
        <f>+VLOOKUP(A514,factors_list!$A:$J,7,FALSE)</f>
        <v>#N/A</v>
      </c>
      <c r="R514" t="e">
        <f>+VLOOKUP(A514,factors_list!$A:$J,9,FALSE)</f>
        <v>#N/A</v>
      </c>
      <c r="S514" t="e">
        <f>+VLOOKUP(A514,factors_list!$A:$J,10,FALSE)</f>
        <v>#N/A</v>
      </c>
    </row>
    <row r="515" spans="1:19" x14ac:dyDescent="0.35">
      <c r="A515" s="5" t="s">
        <v>1045</v>
      </c>
      <c r="B515" s="5" t="s">
        <v>2104</v>
      </c>
      <c r="C515" s="5" t="s">
        <v>1046</v>
      </c>
      <c r="D515" s="5"/>
      <c r="E515" s="5"/>
      <c r="F515" s="5" t="b">
        <v>1</v>
      </c>
      <c r="G515" s="5" t="s">
        <v>2350</v>
      </c>
      <c r="H515" s="5"/>
      <c r="I515" s="5"/>
      <c r="J515" s="5"/>
      <c r="K515" s="5"/>
      <c r="M515" t="e">
        <f>+VLOOKUP(A515,factors_list!$A:$J,3,FALSE)</f>
        <v>#N/A</v>
      </c>
      <c r="N515" t="e">
        <f>+VLOOKUP(A515,factors_list!$A:$J,4,FALSE)</f>
        <v>#N/A</v>
      </c>
      <c r="O515" t="e">
        <f>+VLOOKUP(A515,factors_list!$A:$J,5,FALSE)</f>
        <v>#N/A</v>
      </c>
      <c r="P515" t="e">
        <f>+VLOOKUP(A515,factors_list!$A:$J,6,FALSE)</f>
        <v>#N/A</v>
      </c>
      <c r="Q515" t="e">
        <f>+VLOOKUP(A515,factors_list!$A:$J,7,FALSE)</f>
        <v>#N/A</v>
      </c>
      <c r="R515" t="e">
        <f>+VLOOKUP(A515,factors_list!$A:$J,9,FALSE)</f>
        <v>#N/A</v>
      </c>
      <c r="S515" t="e">
        <f>+VLOOKUP(A515,factors_list!$A:$J,10,FALSE)</f>
        <v>#N/A</v>
      </c>
    </row>
    <row r="516" spans="1:19" x14ac:dyDescent="0.35">
      <c r="A516" s="5" t="s">
        <v>1047</v>
      </c>
      <c r="B516" s="5" t="s">
        <v>2339</v>
      </c>
      <c r="C516" s="5" t="s">
        <v>1048</v>
      </c>
      <c r="D516" s="5" t="s">
        <v>2340</v>
      </c>
      <c r="E516" s="5"/>
      <c r="F516" s="5" t="b">
        <v>1</v>
      </c>
      <c r="G516" s="5"/>
      <c r="H516" s="5"/>
      <c r="I516" s="5"/>
      <c r="J516" s="5"/>
      <c r="K516" s="5"/>
      <c r="M516" t="str">
        <f>+VLOOKUP(A516,factors_list!$A:$J,3,FALSE)</f>
        <v>value chain</v>
      </c>
      <c r="N516" t="str">
        <f>+VLOOKUP(A516,factors_list!$A:$J,4,FALSE)</f>
        <v>fair price</v>
      </c>
      <c r="O516" t="str">
        <f>+VLOOKUP(A516,factors_list!$A:$J,5,FALSE)</f>
        <v>Do you get a fair price for your produced FISH?</v>
      </c>
      <c r="P516">
        <f>+VLOOKUP(A516,factors_list!$A:$J,6,FALSE)</f>
        <v>0</v>
      </c>
      <c r="Q516" t="str">
        <f>+VLOOKUP(A516,factors_list!$A:$J,7,FALSE)</f>
        <v>categorical</v>
      </c>
      <c r="R516" t="str">
        <f>+VLOOKUP(A516,factors_list!$A:$J,9,FALSE)</f>
        <v>holpa</v>
      </c>
      <c r="S516" t="str">
        <f>+VLOOKUP(A516,factors_list!$A:$J,10,FALSE)</f>
        <v>NA</v>
      </c>
    </row>
    <row r="517" spans="1:19" hidden="1" x14ac:dyDescent="0.35">
      <c r="A517" s="5" t="s">
        <v>1049</v>
      </c>
      <c r="B517" s="5" t="s">
        <v>2108</v>
      </c>
      <c r="C517" s="5"/>
      <c r="D517" s="5"/>
      <c r="E517" s="5"/>
      <c r="F517" s="5"/>
      <c r="G517" s="5"/>
      <c r="H517" s="5"/>
      <c r="I517" s="5"/>
      <c r="J517" s="5"/>
      <c r="K517" s="5"/>
      <c r="M517" t="e">
        <f>+VLOOKUP(A517,factors_list!$A:$J,3,FALSE)</f>
        <v>#N/A</v>
      </c>
      <c r="N517" t="e">
        <f>+VLOOKUP(A517,factors_list!$A:$J,4,FALSE)</f>
        <v>#N/A</v>
      </c>
      <c r="O517" t="e">
        <f>+VLOOKUP(A517,factors_list!$A:$J,5,FALSE)</f>
        <v>#N/A</v>
      </c>
      <c r="P517" t="e">
        <f>+VLOOKUP(A517,factors_list!$A:$J,6,FALSE)</f>
        <v>#N/A</v>
      </c>
      <c r="Q517" t="e">
        <f>+VLOOKUP(A517,factors_list!$A:$J,7,FALSE)</f>
        <v>#N/A</v>
      </c>
      <c r="R517" t="e">
        <f>+VLOOKUP(A517,factors_list!$A:$J,9,FALSE)</f>
        <v>#N/A</v>
      </c>
      <c r="S517" t="e">
        <f>+VLOOKUP(A517,factors_list!$A:$J,10,FALSE)</f>
        <v>#N/A</v>
      </c>
    </row>
    <row r="518" spans="1:19" hidden="1" x14ac:dyDescent="0.35">
      <c r="A518" s="5" t="s">
        <v>1050</v>
      </c>
      <c r="B518" s="5" t="s">
        <v>2099</v>
      </c>
      <c r="C518" s="5"/>
      <c r="D518" s="5"/>
      <c r="E518" s="5" t="s">
        <v>2103</v>
      </c>
      <c r="F518" s="5"/>
      <c r="G518" s="5" t="s">
        <v>2351</v>
      </c>
      <c r="H518" s="5"/>
      <c r="I518" s="5"/>
      <c r="J518" s="5"/>
      <c r="K518" s="5"/>
      <c r="M518" t="e">
        <f>+VLOOKUP(A518,factors_list!$A:$J,3,FALSE)</f>
        <v>#N/A</v>
      </c>
      <c r="N518" t="e">
        <f>+VLOOKUP(A518,factors_list!$A:$J,4,FALSE)</f>
        <v>#N/A</v>
      </c>
      <c r="O518" t="e">
        <f>+VLOOKUP(A518,factors_list!$A:$J,5,FALSE)</f>
        <v>#N/A</v>
      </c>
      <c r="P518" t="e">
        <f>+VLOOKUP(A518,factors_list!$A:$J,6,FALSE)</f>
        <v>#N/A</v>
      </c>
      <c r="Q518" t="e">
        <f>+VLOOKUP(A518,factors_list!$A:$J,7,FALSE)</f>
        <v>#N/A</v>
      </c>
      <c r="R518" t="e">
        <f>+VLOOKUP(A518,factors_list!$A:$J,9,FALSE)</f>
        <v>#N/A</v>
      </c>
      <c r="S518" t="e">
        <f>+VLOOKUP(A518,factors_list!$A:$J,10,FALSE)</f>
        <v>#N/A</v>
      </c>
    </row>
    <row r="519" spans="1:19" hidden="1" x14ac:dyDescent="0.35">
      <c r="A519" s="5" t="s">
        <v>1051</v>
      </c>
      <c r="B519" s="5" t="s">
        <v>2107</v>
      </c>
      <c r="C519" s="5" t="s">
        <v>1052</v>
      </c>
      <c r="D519" s="5"/>
      <c r="E519" s="5" t="s">
        <v>2168</v>
      </c>
      <c r="F519" s="5" t="b">
        <v>0</v>
      </c>
      <c r="G519" s="5"/>
      <c r="H519" s="5"/>
      <c r="I519" s="5"/>
      <c r="J519" s="5"/>
      <c r="K519" s="5"/>
      <c r="M519" t="e">
        <f>+VLOOKUP(A519,factors_list!$A:$J,3,FALSE)</f>
        <v>#N/A</v>
      </c>
      <c r="N519" t="e">
        <f>+VLOOKUP(A519,factors_list!$A:$J,4,FALSE)</f>
        <v>#N/A</v>
      </c>
      <c r="O519" t="e">
        <f>+VLOOKUP(A519,factors_list!$A:$J,5,FALSE)</f>
        <v>#N/A</v>
      </c>
      <c r="P519" t="e">
        <f>+VLOOKUP(A519,factors_list!$A:$J,6,FALSE)</f>
        <v>#N/A</v>
      </c>
      <c r="Q519" t="e">
        <f>+VLOOKUP(A519,factors_list!$A:$J,7,FALSE)</f>
        <v>#N/A</v>
      </c>
      <c r="R519" t="e">
        <f>+VLOOKUP(A519,factors_list!$A:$J,9,FALSE)</f>
        <v>#N/A</v>
      </c>
      <c r="S519" t="e">
        <f>+VLOOKUP(A519,factors_list!$A:$J,10,FALSE)</f>
        <v>#N/A</v>
      </c>
    </row>
    <row r="520" spans="1:19" x14ac:dyDescent="0.35">
      <c r="A520" s="5" t="s">
        <v>1053</v>
      </c>
      <c r="B520" s="5" t="s">
        <v>2333</v>
      </c>
      <c r="C520" s="5" t="s">
        <v>999</v>
      </c>
      <c r="D520" s="5"/>
      <c r="E520" s="5" t="s">
        <v>2219</v>
      </c>
      <c r="F520" s="5" t="b">
        <v>0</v>
      </c>
      <c r="G520" s="5"/>
      <c r="H520" s="5"/>
      <c r="I520" s="5"/>
      <c r="J520" s="5"/>
      <c r="K520" s="5"/>
      <c r="M520" t="e">
        <f>+VLOOKUP(A520,factors_list!$A:$J,3,FALSE)</f>
        <v>#N/A</v>
      </c>
      <c r="N520" t="e">
        <f>+VLOOKUP(A520,factors_list!$A:$J,4,FALSE)</f>
        <v>#N/A</v>
      </c>
      <c r="O520" t="e">
        <f>+VLOOKUP(A520,factors_list!$A:$J,5,FALSE)</f>
        <v>#N/A</v>
      </c>
      <c r="P520" t="e">
        <f>+VLOOKUP(A520,factors_list!$A:$J,6,FALSE)</f>
        <v>#N/A</v>
      </c>
      <c r="Q520" t="e">
        <f>+VLOOKUP(A520,factors_list!$A:$J,7,FALSE)</f>
        <v>#N/A</v>
      </c>
      <c r="R520" t="e">
        <f>+VLOOKUP(A520,factors_list!$A:$J,9,FALSE)</f>
        <v>#N/A</v>
      </c>
      <c r="S520" t="e">
        <f>+VLOOKUP(A520,factors_list!$A:$J,10,FALSE)</f>
        <v>#N/A</v>
      </c>
    </row>
    <row r="521" spans="1:19" x14ac:dyDescent="0.35">
      <c r="A521" s="5" t="s">
        <v>1054</v>
      </c>
      <c r="B521" s="5" t="s">
        <v>2333</v>
      </c>
      <c r="C521" s="5" t="s">
        <v>1055</v>
      </c>
      <c r="D521" s="5"/>
      <c r="E521" s="5" t="s">
        <v>2220</v>
      </c>
      <c r="F521" s="5" t="b">
        <v>1</v>
      </c>
      <c r="G521" s="5"/>
      <c r="H521" s="5"/>
      <c r="I521" s="5"/>
      <c r="J521" s="5"/>
      <c r="K521" s="5"/>
      <c r="M521" t="e">
        <f>+VLOOKUP(A521,factors_list!$A:$J,3,FALSE)</f>
        <v>#N/A</v>
      </c>
      <c r="N521" t="e">
        <f>+VLOOKUP(A521,factors_list!$A:$J,4,FALSE)</f>
        <v>#N/A</v>
      </c>
      <c r="O521" t="e">
        <f>+VLOOKUP(A521,factors_list!$A:$J,5,FALSE)</f>
        <v>#N/A</v>
      </c>
      <c r="P521" t="e">
        <f>+VLOOKUP(A521,factors_list!$A:$J,6,FALSE)</f>
        <v>#N/A</v>
      </c>
      <c r="Q521" t="e">
        <f>+VLOOKUP(A521,factors_list!$A:$J,7,FALSE)</f>
        <v>#N/A</v>
      </c>
      <c r="R521" t="e">
        <f>+VLOOKUP(A521,factors_list!$A:$J,9,FALSE)</f>
        <v>#N/A</v>
      </c>
      <c r="S521" t="e">
        <f>+VLOOKUP(A521,factors_list!$A:$J,10,FALSE)</f>
        <v>#N/A</v>
      </c>
    </row>
    <row r="522" spans="1:19" x14ac:dyDescent="0.35">
      <c r="A522" s="5" t="s">
        <v>1056</v>
      </c>
      <c r="B522" s="5" t="s">
        <v>2333</v>
      </c>
      <c r="C522" s="5" t="s">
        <v>1057</v>
      </c>
      <c r="D522" s="5"/>
      <c r="E522" s="5" t="s">
        <v>2220</v>
      </c>
      <c r="F522" s="5" t="b">
        <v>1</v>
      </c>
      <c r="G522" s="5"/>
      <c r="H522" s="5"/>
      <c r="I522" s="5"/>
      <c r="J522" s="5"/>
      <c r="K522" s="5"/>
      <c r="M522" t="e">
        <f>+VLOOKUP(A522,factors_list!$A:$J,3,FALSE)</f>
        <v>#N/A</v>
      </c>
      <c r="N522" t="e">
        <f>+VLOOKUP(A522,factors_list!$A:$J,4,FALSE)</f>
        <v>#N/A</v>
      </c>
      <c r="O522" t="e">
        <f>+VLOOKUP(A522,factors_list!$A:$J,5,FALSE)</f>
        <v>#N/A</v>
      </c>
      <c r="P522" t="e">
        <f>+VLOOKUP(A522,factors_list!$A:$J,6,FALSE)</f>
        <v>#N/A</v>
      </c>
      <c r="Q522" t="e">
        <f>+VLOOKUP(A522,factors_list!$A:$J,7,FALSE)</f>
        <v>#N/A</v>
      </c>
      <c r="R522" t="e">
        <f>+VLOOKUP(A522,factors_list!$A:$J,9,FALSE)</f>
        <v>#N/A</v>
      </c>
      <c r="S522" t="e">
        <f>+VLOOKUP(A522,factors_list!$A:$J,10,FALSE)</f>
        <v>#N/A</v>
      </c>
    </row>
    <row r="523" spans="1:19" x14ac:dyDescent="0.35">
      <c r="A523" s="5" t="s">
        <v>1058</v>
      </c>
      <c r="B523" s="5" t="s">
        <v>2333</v>
      </c>
      <c r="C523" s="5" t="s">
        <v>1059</v>
      </c>
      <c r="D523" s="5"/>
      <c r="E523" s="5" t="s">
        <v>2220</v>
      </c>
      <c r="F523" s="5" t="b">
        <v>1</v>
      </c>
      <c r="G523" s="5"/>
      <c r="H523" s="5"/>
      <c r="I523" s="5"/>
      <c r="J523" s="5"/>
      <c r="K523" s="5"/>
      <c r="M523" t="e">
        <f>+VLOOKUP(A523,factors_list!$A:$J,3,FALSE)</f>
        <v>#N/A</v>
      </c>
      <c r="N523" t="e">
        <f>+VLOOKUP(A523,factors_list!$A:$J,4,FALSE)</f>
        <v>#N/A</v>
      </c>
      <c r="O523" t="e">
        <f>+VLOOKUP(A523,factors_list!$A:$J,5,FALSE)</f>
        <v>#N/A</v>
      </c>
      <c r="P523" t="e">
        <f>+VLOOKUP(A523,factors_list!$A:$J,6,FALSE)</f>
        <v>#N/A</v>
      </c>
      <c r="Q523" t="e">
        <f>+VLOOKUP(A523,factors_list!$A:$J,7,FALSE)</f>
        <v>#N/A</v>
      </c>
      <c r="R523" t="e">
        <f>+VLOOKUP(A523,factors_list!$A:$J,9,FALSE)</f>
        <v>#N/A</v>
      </c>
      <c r="S523" t="e">
        <f>+VLOOKUP(A523,factors_list!$A:$J,10,FALSE)</f>
        <v>#N/A</v>
      </c>
    </row>
    <row r="524" spans="1:19" x14ac:dyDescent="0.35">
      <c r="A524" s="5" t="s">
        <v>1060</v>
      </c>
      <c r="B524" s="5" t="s">
        <v>2333</v>
      </c>
      <c r="C524" s="5" t="s">
        <v>1061</v>
      </c>
      <c r="D524" s="5"/>
      <c r="E524" s="5" t="s">
        <v>2220</v>
      </c>
      <c r="F524" s="5" t="b">
        <v>1</v>
      </c>
      <c r="G524" s="5"/>
      <c r="H524" s="5"/>
      <c r="I524" s="5"/>
      <c r="J524" s="5"/>
      <c r="K524" s="5"/>
      <c r="M524" t="e">
        <f>+VLOOKUP(A524,factors_list!$A:$J,3,FALSE)</f>
        <v>#N/A</v>
      </c>
      <c r="N524" t="e">
        <f>+VLOOKUP(A524,factors_list!$A:$J,4,FALSE)</f>
        <v>#N/A</v>
      </c>
      <c r="O524" t="e">
        <f>+VLOOKUP(A524,factors_list!$A:$J,5,FALSE)</f>
        <v>#N/A</v>
      </c>
      <c r="P524" t="e">
        <f>+VLOOKUP(A524,factors_list!$A:$J,6,FALSE)</f>
        <v>#N/A</v>
      </c>
      <c r="Q524" t="e">
        <f>+VLOOKUP(A524,factors_list!$A:$J,7,FALSE)</f>
        <v>#N/A</v>
      </c>
      <c r="R524" t="e">
        <f>+VLOOKUP(A524,factors_list!$A:$J,9,FALSE)</f>
        <v>#N/A</v>
      </c>
      <c r="S524" t="e">
        <f>+VLOOKUP(A524,factors_list!$A:$J,10,FALSE)</f>
        <v>#N/A</v>
      </c>
    </row>
    <row r="525" spans="1:19" x14ac:dyDescent="0.35">
      <c r="A525" s="5" t="s">
        <v>1062</v>
      </c>
      <c r="B525" s="5" t="s">
        <v>2333</v>
      </c>
      <c r="C525" s="5" t="s">
        <v>1063</v>
      </c>
      <c r="D525" s="5"/>
      <c r="E525" s="5" t="s">
        <v>2220</v>
      </c>
      <c r="F525" s="5" t="b">
        <v>1</v>
      </c>
      <c r="G525" s="5"/>
      <c r="H525" s="5"/>
      <c r="I525" s="5"/>
      <c r="J525" s="5"/>
      <c r="K525" s="5"/>
      <c r="M525" t="e">
        <f>+VLOOKUP(A525,factors_list!$A:$J,3,FALSE)</f>
        <v>#N/A</v>
      </c>
      <c r="N525" t="e">
        <f>+VLOOKUP(A525,factors_list!$A:$J,4,FALSE)</f>
        <v>#N/A</v>
      </c>
      <c r="O525" t="e">
        <f>+VLOOKUP(A525,factors_list!$A:$J,5,FALSE)</f>
        <v>#N/A</v>
      </c>
      <c r="P525" t="e">
        <f>+VLOOKUP(A525,factors_list!$A:$J,6,FALSE)</f>
        <v>#N/A</v>
      </c>
      <c r="Q525" t="e">
        <f>+VLOOKUP(A525,factors_list!$A:$J,7,FALSE)</f>
        <v>#N/A</v>
      </c>
      <c r="R525" t="e">
        <f>+VLOOKUP(A525,factors_list!$A:$J,9,FALSE)</f>
        <v>#N/A</v>
      </c>
      <c r="S525" t="e">
        <f>+VLOOKUP(A525,factors_list!$A:$J,10,FALSE)</f>
        <v>#N/A</v>
      </c>
    </row>
    <row r="526" spans="1:19" x14ac:dyDescent="0.35">
      <c r="A526" s="5" t="s">
        <v>1064</v>
      </c>
      <c r="B526" s="5" t="s">
        <v>2333</v>
      </c>
      <c r="C526" s="5" t="s">
        <v>1065</v>
      </c>
      <c r="D526" s="5"/>
      <c r="E526" s="5" t="s">
        <v>2220</v>
      </c>
      <c r="F526" s="5" t="b">
        <v>1</v>
      </c>
      <c r="G526" s="5"/>
      <c r="H526" s="5"/>
      <c r="I526" s="5"/>
      <c r="J526" s="5"/>
      <c r="K526" s="5"/>
      <c r="M526" t="e">
        <f>+VLOOKUP(A526,factors_list!$A:$J,3,FALSE)</f>
        <v>#N/A</v>
      </c>
      <c r="N526" t="e">
        <f>+VLOOKUP(A526,factors_list!$A:$J,4,FALSE)</f>
        <v>#N/A</v>
      </c>
      <c r="O526" t="e">
        <f>+VLOOKUP(A526,factors_list!$A:$J,5,FALSE)</f>
        <v>#N/A</v>
      </c>
      <c r="P526" t="e">
        <f>+VLOOKUP(A526,factors_list!$A:$J,6,FALSE)</f>
        <v>#N/A</v>
      </c>
      <c r="Q526" t="e">
        <f>+VLOOKUP(A526,factors_list!$A:$J,7,FALSE)</f>
        <v>#N/A</v>
      </c>
      <c r="R526" t="e">
        <f>+VLOOKUP(A526,factors_list!$A:$J,9,FALSE)</f>
        <v>#N/A</v>
      </c>
      <c r="S526" t="e">
        <f>+VLOOKUP(A526,factors_list!$A:$J,10,FALSE)</f>
        <v>#N/A</v>
      </c>
    </row>
    <row r="527" spans="1:19" x14ac:dyDescent="0.35">
      <c r="A527" s="5" t="s">
        <v>1066</v>
      </c>
      <c r="B527" s="5" t="s">
        <v>2333</v>
      </c>
      <c r="C527" s="5" t="s">
        <v>1067</v>
      </c>
      <c r="D527" s="5"/>
      <c r="E527" s="5" t="s">
        <v>2220</v>
      </c>
      <c r="F527" s="5" t="b">
        <v>1</v>
      </c>
      <c r="G527" s="5"/>
      <c r="H527" s="5"/>
      <c r="I527" s="5"/>
      <c r="J527" s="5"/>
      <c r="K527" s="5"/>
      <c r="M527" t="e">
        <f>+VLOOKUP(A527,factors_list!$A:$J,3,FALSE)</f>
        <v>#N/A</v>
      </c>
      <c r="N527" t="e">
        <f>+VLOOKUP(A527,factors_list!$A:$J,4,FALSE)</f>
        <v>#N/A</v>
      </c>
      <c r="O527" t="e">
        <f>+VLOOKUP(A527,factors_list!$A:$J,5,FALSE)</f>
        <v>#N/A</v>
      </c>
      <c r="P527" t="e">
        <f>+VLOOKUP(A527,factors_list!$A:$J,6,FALSE)</f>
        <v>#N/A</v>
      </c>
      <c r="Q527" t="e">
        <f>+VLOOKUP(A527,factors_list!$A:$J,7,FALSE)</f>
        <v>#N/A</v>
      </c>
      <c r="R527" t="e">
        <f>+VLOOKUP(A527,factors_list!$A:$J,9,FALSE)</f>
        <v>#N/A</v>
      </c>
      <c r="S527" t="e">
        <f>+VLOOKUP(A527,factors_list!$A:$J,10,FALSE)</f>
        <v>#N/A</v>
      </c>
    </row>
    <row r="528" spans="1:19" x14ac:dyDescent="0.35">
      <c r="A528" s="5" t="s">
        <v>1068</v>
      </c>
      <c r="B528" s="5" t="s">
        <v>2333</v>
      </c>
      <c r="C528" s="5" t="s">
        <v>1069</v>
      </c>
      <c r="D528" s="5"/>
      <c r="E528" s="5" t="s">
        <v>2220</v>
      </c>
      <c r="F528" s="5" t="b">
        <v>1</v>
      </c>
      <c r="G528" s="5"/>
      <c r="H528" s="5"/>
      <c r="I528" s="5"/>
      <c r="J528" s="5"/>
      <c r="K528" s="5"/>
      <c r="M528" t="e">
        <f>+VLOOKUP(A528,factors_list!$A:$J,3,FALSE)</f>
        <v>#N/A</v>
      </c>
      <c r="N528" t="e">
        <f>+VLOOKUP(A528,factors_list!$A:$J,4,FALSE)</f>
        <v>#N/A</v>
      </c>
      <c r="O528" t="e">
        <f>+VLOOKUP(A528,factors_list!$A:$J,5,FALSE)</f>
        <v>#N/A</v>
      </c>
      <c r="P528" t="e">
        <f>+VLOOKUP(A528,factors_list!$A:$J,6,FALSE)</f>
        <v>#N/A</v>
      </c>
      <c r="Q528" t="e">
        <f>+VLOOKUP(A528,factors_list!$A:$J,7,FALSE)</f>
        <v>#N/A</v>
      </c>
      <c r="R528" t="e">
        <f>+VLOOKUP(A528,factors_list!$A:$J,9,FALSE)</f>
        <v>#N/A</v>
      </c>
      <c r="S528" t="e">
        <f>+VLOOKUP(A528,factors_list!$A:$J,10,FALSE)</f>
        <v>#N/A</v>
      </c>
    </row>
    <row r="529" spans="1:19" x14ac:dyDescent="0.35">
      <c r="A529" s="5" t="s">
        <v>1070</v>
      </c>
      <c r="B529" s="5" t="s">
        <v>2104</v>
      </c>
      <c r="C529" s="5" t="s">
        <v>1071</v>
      </c>
      <c r="D529" s="5"/>
      <c r="E529" s="5"/>
      <c r="F529" s="5" t="b">
        <v>1</v>
      </c>
      <c r="G529" s="5" t="s">
        <v>2352</v>
      </c>
      <c r="H529" s="5"/>
      <c r="I529" s="5"/>
      <c r="J529" s="5"/>
      <c r="K529" s="5"/>
      <c r="M529" t="e">
        <f>+VLOOKUP(A529,factors_list!$A:$J,3,FALSE)</f>
        <v>#N/A</v>
      </c>
      <c r="N529" t="e">
        <f>+VLOOKUP(A529,factors_list!$A:$J,4,FALSE)</f>
        <v>#N/A</v>
      </c>
      <c r="O529" t="e">
        <f>+VLOOKUP(A529,factors_list!$A:$J,5,FALSE)</f>
        <v>#N/A</v>
      </c>
      <c r="P529" t="e">
        <f>+VLOOKUP(A529,factors_list!$A:$J,6,FALSE)</f>
        <v>#N/A</v>
      </c>
      <c r="Q529" t="e">
        <f>+VLOOKUP(A529,factors_list!$A:$J,7,FALSE)</f>
        <v>#N/A</v>
      </c>
      <c r="R529" t="e">
        <f>+VLOOKUP(A529,factors_list!$A:$J,9,FALSE)</f>
        <v>#N/A</v>
      </c>
      <c r="S529" t="e">
        <f>+VLOOKUP(A529,factors_list!$A:$J,10,FALSE)</f>
        <v>#N/A</v>
      </c>
    </row>
    <row r="530" spans="1:19" hidden="1" x14ac:dyDescent="0.35">
      <c r="A530" s="5" t="s">
        <v>1072</v>
      </c>
      <c r="B530" s="5" t="s">
        <v>2108</v>
      </c>
      <c r="C530" s="5"/>
      <c r="D530" s="5"/>
      <c r="E530" s="5"/>
      <c r="F530" s="5"/>
      <c r="G530" s="5"/>
      <c r="H530" s="5"/>
      <c r="I530" s="5"/>
      <c r="J530" s="5"/>
      <c r="K530" s="5"/>
      <c r="M530" t="e">
        <f>+VLOOKUP(A530,factors_list!$A:$J,3,FALSE)</f>
        <v>#N/A</v>
      </c>
      <c r="N530" t="e">
        <f>+VLOOKUP(A530,factors_list!$A:$J,4,FALSE)</f>
        <v>#N/A</v>
      </c>
      <c r="O530" t="e">
        <f>+VLOOKUP(A530,factors_list!$A:$J,5,FALSE)</f>
        <v>#N/A</v>
      </c>
      <c r="P530" t="e">
        <f>+VLOOKUP(A530,factors_list!$A:$J,6,FALSE)</f>
        <v>#N/A</v>
      </c>
      <c r="Q530" t="e">
        <f>+VLOOKUP(A530,factors_list!$A:$J,7,FALSE)</f>
        <v>#N/A</v>
      </c>
      <c r="R530" t="e">
        <f>+VLOOKUP(A530,factors_list!$A:$J,9,FALSE)</f>
        <v>#N/A</v>
      </c>
      <c r="S530" t="e">
        <f>+VLOOKUP(A530,factors_list!$A:$J,10,FALSE)</f>
        <v>#N/A</v>
      </c>
    </row>
    <row r="531" spans="1:19" hidden="1" x14ac:dyDescent="0.35">
      <c r="A531" s="5" t="s">
        <v>1073</v>
      </c>
      <c r="B531" s="5" t="s">
        <v>2099</v>
      </c>
      <c r="C531" s="5"/>
      <c r="D531" s="5"/>
      <c r="E531" s="5" t="s">
        <v>2103</v>
      </c>
      <c r="F531" s="5"/>
      <c r="G531" s="5" t="s">
        <v>2353</v>
      </c>
      <c r="H531" s="5"/>
      <c r="I531" s="5"/>
      <c r="J531" s="5"/>
      <c r="K531" s="5"/>
      <c r="M531" t="e">
        <f>+VLOOKUP(A531,factors_list!$A:$J,3,FALSE)</f>
        <v>#N/A</v>
      </c>
      <c r="N531" t="e">
        <f>+VLOOKUP(A531,factors_list!$A:$J,4,FALSE)</f>
        <v>#N/A</v>
      </c>
      <c r="O531" t="e">
        <f>+VLOOKUP(A531,factors_list!$A:$J,5,FALSE)</f>
        <v>#N/A</v>
      </c>
      <c r="P531" t="e">
        <f>+VLOOKUP(A531,factors_list!$A:$J,6,FALSE)</f>
        <v>#N/A</v>
      </c>
      <c r="Q531" t="e">
        <f>+VLOOKUP(A531,factors_list!$A:$J,7,FALSE)</f>
        <v>#N/A</v>
      </c>
      <c r="R531" t="e">
        <f>+VLOOKUP(A531,factors_list!$A:$J,9,FALSE)</f>
        <v>#N/A</v>
      </c>
      <c r="S531" t="e">
        <f>+VLOOKUP(A531,factors_list!$A:$J,10,FALSE)</f>
        <v>#N/A</v>
      </c>
    </row>
    <row r="532" spans="1:19" x14ac:dyDescent="0.35">
      <c r="A532" s="5" t="s">
        <v>1074</v>
      </c>
      <c r="B532" s="5" t="s">
        <v>2337</v>
      </c>
      <c r="C532" s="5" t="s">
        <v>1075</v>
      </c>
      <c r="D532" s="5" t="s">
        <v>2188</v>
      </c>
      <c r="E532" s="5"/>
      <c r="F532" s="5" t="b">
        <v>1</v>
      </c>
      <c r="G532" s="5"/>
      <c r="H532" s="5"/>
      <c r="I532" s="5"/>
      <c r="J532" s="5"/>
      <c r="K532" s="5"/>
      <c r="M532" t="e">
        <f>+VLOOKUP(A532,factors_list!$A:$J,3,FALSE)</f>
        <v>#N/A</v>
      </c>
      <c r="N532" t="e">
        <f>+VLOOKUP(A532,factors_list!$A:$J,4,FALSE)</f>
        <v>#N/A</v>
      </c>
      <c r="O532" t="e">
        <f>+VLOOKUP(A532,factors_list!$A:$J,5,FALSE)</f>
        <v>#N/A</v>
      </c>
      <c r="P532" t="e">
        <f>+VLOOKUP(A532,factors_list!$A:$J,6,FALSE)</f>
        <v>#N/A</v>
      </c>
      <c r="Q532" t="e">
        <f>+VLOOKUP(A532,factors_list!$A:$J,7,FALSE)</f>
        <v>#N/A</v>
      </c>
      <c r="R532" t="e">
        <f>+VLOOKUP(A532,factors_list!$A:$J,9,FALSE)</f>
        <v>#N/A</v>
      </c>
      <c r="S532" t="e">
        <f>+VLOOKUP(A532,factors_list!$A:$J,10,FALSE)</f>
        <v>#N/A</v>
      </c>
    </row>
    <row r="533" spans="1:19" x14ac:dyDescent="0.35">
      <c r="A533" s="5" t="s">
        <v>1076</v>
      </c>
      <c r="B533" s="5" t="s">
        <v>2104</v>
      </c>
      <c r="C533" s="5" t="s">
        <v>1077</v>
      </c>
      <c r="D533" s="5"/>
      <c r="E533" s="5"/>
      <c r="F533" s="5" t="b">
        <v>1</v>
      </c>
      <c r="G533" s="5" t="s">
        <v>2354</v>
      </c>
      <c r="H533" s="5"/>
      <c r="I533" s="5"/>
      <c r="J533" s="5"/>
      <c r="K533" s="5"/>
      <c r="M533" t="e">
        <f>+VLOOKUP(A533,factors_list!$A:$J,3,FALSE)</f>
        <v>#N/A</v>
      </c>
      <c r="N533" t="e">
        <f>+VLOOKUP(A533,factors_list!$A:$J,4,FALSE)</f>
        <v>#N/A</v>
      </c>
      <c r="O533" t="e">
        <f>+VLOOKUP(A533,factors_list!$A:$J,5,FALSE)</f>
        <v>#N/A</v>
      </c>
      <c r="P533" t="e">
        <f>+VLOOKUP(A533,factors_list!$A:$J,6,FALSE)</f>
        <v>#N/A</v>
      </c>
      <c r="Q533" t="e">
        <f>+VLOOKUP(A533,factors_list!$A:$J,7,FALSE)</f>
        <v>#N/A</v>
      </c>
      <c r="R533" t="e">
        <f>+VLOOKUP(A533,factors_list!$A:$J,9,FALSE)</f>
        <v>#N/A</v>
      </c>
      <c r="S533" t="e">
        <f>+VLOOKUP(A533,factors_list!$A:$J,10,FALSE)</f>
        <v>#N/A</v>
      </c>
    </row>
    <row r="534" spans="1:19" x14ac:dyDescent="0.35">
      <c r="A534" s="5" t="s">
        <v>1078</v>
      </c>
      <c r="B534" s="5" t="s">
        <v>2339</v>
      </c>
      <c r="C534" s="5" t="s">
        <v>1079</v>
      </c>
      <c r="D534" s="5" t="s">
        <v>2188</v>
      </c>
      <c r="E534" s="5"/>
      <c r="F534" s="5" t="b">
        <v>1</v>
      </c>
      <c r="G534" s="5"/>
      <c r="H534" s="5"/>
      <c r="I534" s="5"/>
      <c r="J534" s="5"/>
      <c r="K534" s="5"/>
      <c r="M534" t="str">
        <f>+VLOOKUP(A534,factors_list!$A:$J,3,FALSE)</f>
        <v>value chain</v>
      </c>
      <c r="N534" t="str">
        <f>+VLOOKUP(A534,factors_list!$A:$J,4,FALSE)</f>
        <v>fair price</v>
      </c>
      <c r="O534" t="str">
        <f>+VLOOKUP(A534,factors_list!$A:$J,5,FALSE)</f>
        <v>Do you get a fair price for your produced wood, bark, rubber, etc. (from TREES)?</v>
      </c>
      <c r="P534">
        <f>+VLOOKUP(A534,factors_list!$A:$J,6,FALSE)</f>
        <v>0</v>
      </c>
      <c r="Q534" t="str">
        <f>+VLOOKUP(A534,factors_list!$A:$J,7,FALSE)</f>
        <v>categorical</v>
      </c>
      <c r="R534" t="str">
        <f>+VLOOKUP(A534,factors_list!$A:$J,9,FALSE)</f>
        <v>holpa</v>
      </c>
      <c r="S534" t="str">
        <f>+VLOOKUP(A534,factors_list!$A:$J,10,FALSE)</f>
        <v>NA</v>
      </c>
    </row>
    <row r="535" spans="1:19" hidden="1" x14ac:dyDescent="0.35">
      <c r="A535" s="5" t="s">
        <v>1080</v>
      </c>
      <c r="B535" s="5" t="s">
        <v>2108</v>
      </c>
      <c r="C535" s="5"/>
      <c r="D535" s="5"/>
      <c r="E535" s="5"/>
      <c r="F535" s="5"/>
      <c r="G535" s="5"/>
      <c r="H535" s="5"/>
      <c r="I535" s="5"/>
      <c r="J535" s="5"/>
      <c r="K535" s="5"/>
      <c r="M535" t="e">
        <f>+VLOOKUP(A535,factors_list!$A:$J,3,FALSE)</f>
        <v>#N/A</v>
      </c>
      <c r="N535" t="e">
        <f>+VLOOKUP(A535,factors_list!$A:$J,4,FALSE)</f>
        <v>#N/A</v>
      </c>
      <c r="O535" t="e">
        <f>+VLOOKUP(A535,factors_list!$A:$J,5,FALSE)</f>
        <v>#N/A</v>
      </c>
      <c r="P535" t="e">
        <f>+VLOOKUP(A535,factors_list!$A:$J,6,FALSE)</f>
        <v>#N/A</v>
      </c>
      <c r="Q535" t="e">
        <f>+VLOOKUP(A535,factors_list!$A:$J,7,FALSE)</f>
        <v>#N/A</v>
      </c>
      <c r="R535" t="e">
        <f>+VLOOKUP(A535,factors_list!$A:$J,9,FALSE)</f>
        <v>#N/A</v>
      </c>
      <c r="S535" t="e">
        <f>+VLOOKUP(A535,factors_list!$A:$J,10,FALSE)</f>
        <v>#N/A</v>
      </c>
    </row>
    <row r="536" spans="1:19" hidden="1" x14ac:dyDescent="0.35">
      <c r="A536" s="5" t="s">
        <v>1081</v>
      </c>
      <c r="B536" s="5" t="s">
        <v>2099</v>
      </c>
      <c r="C536" s="5"/>
      <c r="D536" s="5"/>
      <c r="E536" s="5" t="s">
        <v>2103</v>
      </c>
      <c r="F536" s="5" t="b">
        <v>0</v>
      </c>
      <c r="G536" s="5" t="s">
        <v>2355</v>
      </c>
      <c r="H536" s="5"/>
      <c r="I536" s="5"/>
      <c r="J536" s="5"/>
      <c r="K536" s="5"/>
      <c r="M536" t="e">
        <f>+VLOOKUP(A536,factors_list!$A:$J,3,FALSE)</f>
        <v>#N/A</v>
      </c>
      <c r="N536" t="e">
        <f>+VLOOKUP(A536,factors_list!$A:$J,4,FALSE)</f>
        <v>#N/A</v>
      </c>
      <c r="O536" t="e">
        <f>+VLOOKUP(A536,factors_list!$A:$J,5,FALSE)</f>
        <v>#N/A</v>
      </c>
      <c r="P536" t="e">
        <f>+VLOOKUP(A536,factors_list!$A:$J,6,FALSE)</f>
        <v>#N/A</v>
      </c>
      <c r="Q536" t="e">
        <f>+VLOOKUP(A536,factors_list!$A:$J,7,FALSE)</f>
        <v>#N/A</v>
      </c>
      <c r="R536" t="e">
        <f>+VLOOKUP(A536,factors_list!$A:$J,9,FALSE)</f>
        <v>#N/A</v>
      </c>
      <c r="S536" t="e">
        <f>+VLOOKUP(A536,factors_list!$A:$J,10,FALSE)</f>
        <v>#N/A</v>
      </c>
    </row>
    <row r="537" spans="1:19" hidden="1" x14ac:dyDescent="0.35">
      <c r="A537" s="5" t="s">
        <v>1082</v>
      </c>
      <c r="B537" s="5" t="s">
        <v>2107</v>
      </c>
      <c r="C537" s="5" t="s">
        <v>1083</v>
      </c>
      <c r="D537" s="5"/>
      <c r="E537" s="5" t="s">
        <v>2168</v>
      </c>
      <c r="F537" s="5" t="b">
        <v>0</v>
      </c>
      <c r="G537" s="5"/>
      <c r="H537" s="5"/>
      <c r="I537" s="5"/>
      <c r="J537" s="5"/>
      <c r="K537" s="5"/>
      <c r="M537" t="e">
        <f>+VLOOKUP(A537,factors_list!$A:$J,3,FALSE)</f>
        <v>#N/A</v>
      </c>
      <c r="N537" t="e">
        <f>+VLOOKUP(A537,factors_list!$A:$J,4,FALSE)</f>
        <v>#N/A</v>
      </c>
      <c r="O537" t="e">
        <f>+VLOOKUP(A537,factors_list!$A:$J,5,FALSE)</f>
        <v>#N/A</v>
      </c>
      <c r="P537" t="e">
        <f>+VLOOKUP(A537,factors_list!$A:$J,6,FALSE)</f>
        <v>#N/A</v>
      </c>
      <c r="Q537" t="e">
        <f>+VLOOKUP(A537,factors_list!$A:$J,7,FALSE)</f>
        <v>#N/A</v>
      </c>
      <c r="R537" t="e">
        <f>+VLOOKUP(A537,factors_list!$A:$J,9,FALSE)</f>
        <v>#N/A</v>
      </c>
      <c r="S537" t="e">
        <f>+VLOOKUP(A537,factors_list!$A:$J,10,FALSE)</f>
        <v>#N/A</v>
      </c>
    </row>
    <row r="538" spans="1:19" x14ac:dyDescent="0.35">
      <c r="A538" s="5" t="s">
        <v>1084</v>
      </c>
      <c r="B538" s="5" t="s">
        <v>2333</v>
      </c>
      <c r="C538" s="5" t="s">
        <v>999</v>
      </c>
      <c r="D538" s="5"/>
      <c r="E538" s="5" t="s">
        <v>2219</v>
      </c>
      <c r="F538" s="5" t="b">
        <v>0</v>
      </c>
      <c r="G538" s="5"/>
      <c r="H538" s="5"/>
      <c r="I538" s="5"/>
      <c r="J538" s="5"/>
      <c r="K538" s="5"/>
      <c r="M538" t="e">
        <f>+VLOOKUP(A538,factors_list!$A:$J,3,FALSE)</f>
        <v>#N/A</v>
      </c>
      <c r="N538" t="e">
        <f>+VLOOKUP(A538,factors_list!$A:$J,4,FALSE)</f>
        <v>#N/A</v>
      </c>
      <c r="O538" t="e">
        <f>+VLOOKUP(A538,factors_list!$A:$J,5,FALSE)</f>
        <v>#N/A</v>
      </c>
      <c r="P538" t="e">
        <f>+VLOOKUP(A538,factors_list!$A:$J,6,FALSE)</f>
        <v>#N/A</v>
      </c>
      <c r="Q538" t="e">
        <f>+VLOOKUP(A538,factors_list!$A:$J,7,FALSE)</f>
        <v>#N/A</v>
      </c>
      <c r="R538" t="e">
        <f>+VLOOKUP(A538,factors_list!$A:$J,9,FALSE)</f>
        <v>#N/A</v>
      </c>
      <c r="S538" t="e">
        <f>+VLOOKUP(A538,factors_list!$A:$J,10,FALSE)</f>
        <v>#N/A</v>
      </c>
    </row>
    <row r="539" spans="1:19" x14ac:dyDescent="0.35">
      <c r="A539" s="5" t="s">
        <v>1085</v>
      </c>
      <c r="B539" s="5" t="s">
        <v>2333</v>
      </c>
      <c r="C539" s="5" t="s">
        <v>1086</v>
      </c>
      <c r="D539" s="5"/>
      <c r="E539" s="5" t="s">
        <v>2220</v>
      </c>
      <c r="F539" s="5" t="b">
        <v>1</v>
      </c>
      <c r="G539" s="5"/>
      <c r="H539" s="5"/>
      <c r="I539" s="5"/>
      <c r="J539" s="5"/>
      <c r="K539" s="5"/>
      <c r="M539" t="e">
        <f>+VLOOKUP(A539,factors_list!$A:$J,3,FALSE)</f>
        <v>#N/A</v>
      </c>
      <c r="N539" t="e">
        <f>+VLOOKUP(A539,factors_list!$A:$J,4,FALSE)</f>
        <v>#N/A</v>
      </c>
      <c r="O539" t="e">
        <f>+VLOOKUP(A539,factors_list!$A:$J,5,FALSE)</f>
        <v>#N/A</v>
      </c>
      <c r="P539" t="e">
        <f>+VLOOKUP(A539,factors_list!$A:$J,6,FALSE)</f>
        <v>#N/A</v>
      </c>
      <c r="Q539" t="e">
        <f>+VLOOKUP(A539,factors_list!$A:$J,7,FALSE)</f>
        <v>#N/A</v>
      </c>
      <c r="R539" t="e">
        <f>+VLOOKUP(A539,factors_list!$A:$J,9,FALSE)</f>
        <v>#N/A</v>
      </c>
      <c r="S539" t="e">
        <f>+VLOOKUP(A539,factors_list!$A:$J,10,FALSE)</f>
        <v>#N/A</v>
      </c>
    </row>
    <row r="540" spans="1:19" x14ac:dyDescent="0.35">
      <c r="A540" s="5" t="s">
        <v>1087</v>
      </c>
      <c r="B540" s="5" t="s">
        <v>2333</v>
      </c>
      <c r="C540" s="5" t="s">
        <v>1088</v>
      </c>
      <c r="D540" s="5"/>
      <c r="E540" s="5" t="s">
        <v>2220</v>
      </c>
      <c r="F540" s="5" t="b">
        <v>1</v>
      </c>
      <c r="G540" s="5"/>
      <c r="H540" s="5"/>
      <c r="I540" s="5"/>
      <c r="J540" s="5"/>
      <c r="K540" s="5"/>
      <c r="M540" t="e">
        <f>+VLOOKUP(A540,factors_list!$A:$J,3,FALSE)</f>
        <v>#N/A</v>
      </c>
      <c r="N540" t="e">
        <f>+VLOOKUP(A540,factors_list!$A:$J,4,FALSE)</f>
        <v>#N/A</v>
      </c>
      <c r="O540" t="e">
        <f>+VLOOKUP(A540,factors_list!$A:$J,5,FALSE)</f>
        <v>#N/A</v>
      </c>
      <c r="P540" t="e">
        <f>+VLOOKUP(A540,factors_list!$A:$J,6,FALSE)</f>
        <v>#N/A</v>
      </c>
      <c r="Q540" t="e">
        <f>+VLOOKUP(A540,factors_list!$A:$J,7,FALSE)</f>
        <v>#N/A</v>
      </c>
      <c r="R540" t="e">
        <f>+VLOOKUP(A540,factors_list!$A:$J,9,FALSE)</f>
        <v>#N/A</v>
      </c>
      <c r="S540" t="e">
        <f>+VLOOKUP(A540,factors_list!$A:$J,10,FALSE)</f>
        <v>#N/A</v>
      </c>
    </row>
    <row r="541" spans="1:19" x14ac:dyDescent="0.35">
      <c r="A541" s="5" t="s">
        <v>1089</v>
      </c>
      <c r="B541" s="5" t="s">
        <v>2333</v>
      </c>
      <c r="C541" s="5" t="s">
        <v>1090</v>
      </c>
      <c r="D541" s="5"/>
      <c r="E541" s="5" t="s">
        <v>2220</v>
      </c>
      <c r="F541" s="5" t="b">
        <v>1</v>
      </c>
      <c r="G541" s="5"/>
      <c r="H541" s="5"/>
      <c r="I541" s="5"/>
      <c r="J541" s="5"/>
      <c r="K541" s="5"/>
      <c r="M541" t="e">
        <f>+VLOOKUP(A541,factors_list!$A:$J,3,FALSE)</f>
        <v>#N/A</v>
      </c>
      <c r="N541" t="e">
        <f>+VLOOKUP(A541,factors_list!$A:$J,4,FALSE)</f>
        <v>#N/A</v>
      </c>
      <c r="O541" t="e">
        <f>+VLOOKUP(A541,factors_list!$A:$J,5,FALSE)</f>
        <v>#N/A</v>
      </c>
      <c r="P541" t="e">
        <f>+VLOOKUP(A541,factors_list!$A:$J,6,FALSE)</f>
        <v>#N/A</v>
      </c>
      <c r="Q541" t="e">
        <f>+VLOOKUP(A541,factors_list!$A:$J,7,FALSE)</f>
        <v>#N/A</v>
      </c>
      <c r="R541" t="e">
        <f>+VLOOKUP(A541,factors_list!$A:$J,9,FALSE)</f>
        <v>#N/A</v>
      </c>
      <c r="S541" t="e">
        <f>+VLOOKUP(A541,factors_list!$A:$J,10,FALSE)</f>
        <v>#N/A</v>
      </c>
    </row>
    <row r="542" spans="1:19" x14ac:dyDescent="0.35">
      <c r="A542" s="5" t="s">
        <v>1091</v>
      </c>
      <c r="B542" s="5" t="s">
        <v>2333</v>
      </c>
      <c r="C542" s="5" t="s">
        <v>1092</v>
      </c>
      <c r="D542" s="5"/>
      <c r="E542" s="5" t="s">
        <v>2220</v>
      </c>
      <c r="F542" s="5" t="b">
        <v>1</v>
      </c>
      <c r="G542" s="5"/>
      <c r="H542" s="5"/>
      <c r="I542" s="5"/>
      <c r="J542" s="5"/>
      <c r="K542" s="5"/>
      <c r="M542" t="e">
        <f>+VLOOKUP(A542,factors_list!$A:$J,3,FALSE)</f>
        <v>#N/A</v>
      </c>
      <c r="N542" t="e">
        <f>+VLOOKUP(A542,factors_list!$A:$J,4,FALSE)</f>
        <v>#N/A</v>
      </c>
      <c r="O542" t="e">
        <f>+VLOOKUP(A542,factors_list!$A:$J,5,FALSE)</f>
        <v>#N/A</v>
      </c>
      <c r="P542" t="e">
        <f>+VLOOKUP(A542,factors_list!$A:$J,6,FALSE)</f>
        <v>#N/A</v>
      </c>
      <c r="Q542" t="e">
        <f>+VLOOKUP(A542,factors_list!$A:$J,7,FALSE)</f>
        <v>#N/A</v>
      </c>
      <c r="R542" t="e">
        <f>+VLOOKUP(A542,factors_list!$A:$J,9,FALSE)</f>
        <v>#N/A</v>
      </c>
      <c r="S542" t="e">
        <f>+VLOOKUP(A542,factors_list!$A:$J,10,FALSE)</f>
        <v>#N/A</v>
      </c>
    </row>
    <row r="543" spans="1:19" x14ac:dyDescent="0.35">
      <c r="A543" s="5" t="s">
        <v>1093</v>
      </c>
      <c r="B543" s="5" t="s">
        <v>2333</v>
      </c>
      <c r="C543" s="5" t="s">
        <v>1094</v>
      </c>
      <c r="D543" s="5"/>
      <c r="E543" s="5" t="s">
        <v>2220</v>
      </c>
      <c r="F543" s="5" t="b">
        <v>1</v>
      </c>
      <c r="G543" s="5"/>
      <c r="H543" s="5"/>
      <c r="I543" s="5"/>
      <c r="J543" s="5"/>
      <c r="K543" s="5"/>
      <c r="M543" t="e">
        <f>+VLOOKUP(A543,factors_list!$A:$J,3,FALSE)</f>
        <v>#N/A</v>
      </c>
      <c r="N543" t="e">
        <f>+VLOOKUP(A543,factors_list!$A:$J,4,FALSE)</f>
        <v>#N/A</v>
      </c>
      <c r="O543" t="e">
        <f>+VLOOKUP(A543,factors_list!$A:$J,5,FALSE)</f>
        <v>#N/A</v>
      </c>
      <c r="P543" t="e">
        <f>+VLOOKUP(A543,factors_list!$A:$J,6,FALSE)</f>
        <v>#N/A</v>
      </c>
      <c r="Q543" t="e">
        <f>+VLOOKUP(A543,factors_list!$A:$J,7,FALSE)</f>
        <v>#N/A</v>
      </c>
      <c r="R543" t="e">
        <f>+VLOOKUP(A543,factors_list!$A:$J,9,FALSE)</f>
        <v>#N/A</v>
      </c>
      <c r="S543" t="e">
        <f>+VLOOKUP(A543,factors_list!$A:$J,10,FALSE)</f>
        <v>#N/A</v>
      </c>
    </row>
    <row r="544" spans="1:19" x14ac:dyDescent="0.35">
      <c r="A544" s="5" t="s">
        <v>1095</v>
      </c>
      <c r="B544" s="5" t="s">
        <v>2104</v>
      </c>
      <c r="C544" s="5" t="s">
        <v>1096</v>
      </c>
      <c r="D544" s="5"/>
      <c r="E544" s="5"/>
      <c r="F544" s="5" t="b">
        <v>1</v>
      </c>
      <c r="G544" s="5" t="s">
        <v>2356</v>
      </c>
      <c r="H544" s="5"/>
      <c r="I544" s="5"/>
      <c r="J544" s="5"/>
      <c r="K544" s="5"/>
      <c r="M544" t="e">
        <f>+VLOOKUP(A544,factors_list!$A:$J,3,FALSE)</f>
        <v>#N/A</v>
      </c>
      <c r="N544" t="e">
        <f>+VLOOKUP(A544,factors_list!$A:$J,4,FALSE)</f>
        <v>#N/A</v>
      </c>
      <c r="O544" t="e">
        <f>+VLOOKUP(A544,factors_list!$A:$J,5,FALSE)</f>
        <v>#N/A</v>
      </c>
      <c r="P544" t="e">
        <f>+VLOOKUP(A544,factors_list!$A:$J,6,FALSE)</f>
        <v>#N/A</v>
      </c>
      <c r="Q544" t="e">
        <f>+VLOOKUP(A544,factors_list!$A:$J,7,FALSE)</f>
        <v>#N/A</v>
      </c>
      <c r="R544" t="e">
        <f>+VLOOKUP(A544,factors_list!$A:$J,9,FALSE)</f>
        <v>#N/A</v>
      </c>
      <c r="S544" t="e">
        <f>+VLOOKUP(A544,factors_list!$A:$J,10,FALSE)</f>
        <v>#N/A</v>
      </c>
    </row>
    <row r="545" spans="1:19" hidden="1" x14ac:dyDescent="0.35">
      <c r="A545" s="5" t="s">
        <v>1097</v>
      </c>
      <c r="B545" s="5" t="s">
        <v>2108</v>
      </c>
      <c r="C545" s="5"/>
      <c r="D545" s="5"/>
      <c r="E545" s="5"/>
      <c r="F545" s="5"/>
      <c r="G545" s="5"/>
      <c r="H545" s="5"/>
      <c r="I545" s="5"/>
      <c r="J545" s="5"/>
      <c r="K545" s="5"/>
      <c r="M545" t="e">
        <f>+VLOOKUP(A545,factors_list!$A:$J,3,FALSE)</f>
        <v>#N/A</v>
      </c>
      <c r="N545" t="e">
        <f>+VLOOKUP(A545,factors_list!$A:$J,4,FALSE)</f>
        <v>#N/A</v>
      </c>
      <c r="O545" t="e">
        <f>+VLOOKUP(A545,factors_list!$A:$J,5,FALSE)</f>
        <v>#N/A</v>
      </c>
      <c r="P545" t="e">
        <f>+VLOOKUP(A545,factors_list!$A:$J,6,FALSE)</f>
        <v>#N/A</v>
      </c>
      <c r="Q545" t="e">
        <f>+VLOOKUP(A545,factors_list!$A:$J,7,FALSE)</f>
        <v>#N/A</v>
      </c>
      <c r="R545" t="e">
        <f>+VLOOKUP(A545,factors_list!$A:$J,9,FALSE)</f>
        <v>#N/A</v>
      </c>
      <c r="S545" t="e">
        <f>+VLOOKUP(A545,factors_list!$A:$J,10,FALSE)</f>
        <v>#N/A</v>
      </c>
    </row>
    <row r="546" spans="1:19" hidden="1" x14ac:dyDescent="0.35">
      <c r="A546" s="5" t="s">
        <v>1098</v>
      </c>
      <c r="B546" s="5" t="s">
        <v>2099</v>
      </c>
      <c r="C546" s="5"/>
      <c r="D546" s="5"/>
      <c r="E546" s="5" t="s">
        <v>2103</v>
      </c>
      <c r="F546" s="5"/>
      <c r="G546" s="5" t="s">
        <v>2357</v>
      </c>
      <c r="H546" s="5"/>
      <c r="I546" s="5"/>
      <c r="J546" s="5"/>
      <c r="K546" s="5"/>
      <c r="M546" t="e">
        <f>+VLOOKUP(A546,factors_list!$A:$J,3,FALSE)</f>
        <v>#N/A</v>
      </c>
      <c r="N546" t="e">
        <f>+VLOOKUP(A546,factors_list!$A:$J,4,FALSE)</f>
        <v>#N/A</v>
      </c>
      <c r="O546" t="e">
        <f>+VLOOKUP(A546,factors_list!$A:$J,5,FALSE)</f>
        <v>#N/A</v>
      </c>
      <c r="P546" t="e">
        <f>+VLOOKUP(A546,factors_list!$A:$J,6,FALSE)</f>
        <v>#N/A</v>
      </c>
      <c r="Q546" t="e">
        <f>+VLOOKUP(A546,factors_list!$A:$J,7,FALSE)</f>
        <v>#N/A</v>
      </c>
      <c r="R546" t="e">
        <f>+VLOOKUP(A546,factors_list!$A:$J,9,FALSE)</f>
        <v>#N/A</v>
      </c>
      <c r="S546" t="e">
        <f>+VLOOKUP(A546,factors_list!$A:$J,10,FALSE)</f>
        <v>#N/A</v>
      </c>
    </row>
    <row r="547" spans="1:19" x14ac:dyDescent="0.35">
      <c r="A547" s="5" t="s">
        <v>1099</v>
      </c>
      <c r="B547" s="5" t="s">
        <v>2337</v>
      </c>
      <c r="C547" s="5" t="s">
        <v>1100</v>
      </c>
      <c r="D547" s="5" t="s">
        <v>2188</v>
      </c>
      <c r="E547" s="5"/>
      <c r="F547" s="5" t="b">
        <v>1</v>
      </c>
      <c r="G547" s="5"/>
      <c r="H547" s="5"/>
      <c r="I547" s="5"/>
      <c r="J547" s="5"/>
      <c r="K547" s="5"/>
      <c r="M547" t="e">
        <f>+VLOOKUP(A547,factors_list!$A:$J,3,FALSE)</f>
        <v>#N/A</v>
      </c>
      <c r="N547" t="e">
        <f>+VLOOKUP(A547,factors_list!$A:$J,4,FALSE)</f>
        <v>#N/A</v>
      </c>
      <c r="O547" t="e">
        <f>+VLOOKUP(A547,factors_list!$A:$J,5,FALSE)</f>
        <v>#N/A</v>
      </c>
      <c r="P547" t="e">
        <f>+VLOOKUP(A547,factors_list!$A:$J,6,FALSE)</f>
        <v>#N/A</v>
      </c>
      <c r="Q547" t="e">
        <f>+VLOOKUP(A547,factors_list!$A:$J,7,FALSE)</f>
        <v>#N/A</v>
      </c>
      <c r="R547" t="e">
        <f>+VLOOKUP(A547,factors_list!$A:$J,9,FALSE)</f>
        <v>#N/A</v>
      </c>
      <c r="S547" t="e">
        <f>+VLOOKUP(A547,factors_list!$A:$J,10,FALSE)</f>
        <v>#N/A</v>
      </c>
    </row>
    <row r="548" spans="1:19" x14ac:dyDescent="0.35">
      <c r="A548" s="5" t="s">
        <v>1101</v>
      </c>
      <c r="B548" s="5" t="s">
        <v>2104</v>
      </c>
      <c r="C548" s="5" t="s">
        <v>1102</v>
      </c>
      <c r="D548" s="5"/>
      <c r="E548" s="5"/>
      <c r="F548" s="5" t="b">
        <v>1</v>
      </c>
      <c r="G548" s="5" t="s">
        <v>2358</v>
      </c>
      <c r="H548" s="5"/>
      <c r="I548" s="5"/>
      <c r="J548" s="5"/>
      <c r="K548" s="5"/>
      <c r="M548" t="e">
        <f>+VLOOKUP(A548,factors_list!$A:$J,3,FALSE)</f>
        <v>#N/A</v>
      </c>
      <c r="N548" t="e">
        <f>+VLOOKUP(A548,factors_list!$A:$J,4,FALSE)</f>
        <v>#N/A</v>
      </c>
      <c r="O548" t="e">
        <f>+VLOOKUP(A548,factors_list!$A:$J,5,FALSE)</f>
        <v>#N/A</v>
      </c>
      <c r="P548" t="e">
        <f>+VLOOKUP(A548,factors_list!$A:$J,6,FALSE)</f>
        <v>#N/A</v>
      </c>
      <c r="Q548" t="e">
        <f>+VLOOKUP(A548,factors_list!$A:$J,7,FALSE)</f>
        <v>#N/A</v>
      </c>
      <c r="R548" t="e">
        <f>+VLOOKUP(A548,factors_list!$A:$J,9,FALSE)</f>
        <v>#N/A</v>
      </c>
      <c r="S548" t="e">
        <f>+VLOOKUP(A548,factors_list!$A:$J,10,FALSE)</f>
        <v>#N/A</v>
      </c>
    </row>
    <row r="549" spans="1:19" x14ac:dyDescent="0.35">
      <c r="A549" s="5" t="s">
        <v>1103</v>
      </c>
      <c r="B549" s="5" t="s">
        <v>2339</v>
      </c>
      <c r="C549" s="5" t="s">
        <v>1104</v>
      </c>
      <c r="D549" s="5" t="s">
        <v>2340</v>
      </c>
      <c r="E549" s="5"/>
      <c r="F549" s="5" t="b">
        <v>1</v>
      </c>
      <c r="G549" s="5"/>
      <c r="H549" s="5"/>
      <c r="I549" s="5"/>
      <c r="J549" s="5"/>
      <c r="K549" s="5"/>
      <c r="M549" t="str">
        <f>+VLOOKUP(A549,factors_list!$A:$J,3,FALSE)</f>
        <v>value chain</v>
      </c>
      <c r="N549" t="str">
        <f>+VLOOKUP(A549,factors_list!$A:$J,4,FALSE)</f>
        <v>fair price</v>
      </c>
      <c r="O549" t="str">
        <f>+VLOOKUP(A549,factors_list!$A:$J,5,FALSE)</f>
        <v>Do you get a fair price for your produced HONEY?</v>
      </c>
      <c r="P549">
        <f>+VLOOKUP(A549,factors_list!$A:$J,6,FALSE)</f>
        <v>0</v>
      </c>
      <c r="Q549" t="str">
        <f>+VLOOKUP(A549,factors_list!$A:$J,7,FALSE)</f>
        <v>categorical</v>
      </c>
      <c r="R549" t="str">
        <f>+VLOOKUP(A549,factors_list!$A:$J,9,FALSE)</f>
        <v>holpa</v>
      </c>
      <c r="S549" t="str">
        <f>+VLOOKUP(A549,factors_list!$A:$J,10,FALSE)</f>
        <v>NA</v>
      </c>
    </row>
    <row r="550" spans="1:19" hidden="1" x14ac:dyDescent="0.35">
      <c r="A550" s="5" t="s">
        <v>1105</v>
      </c>
      <c r="B550" s="5" t="s">
        <v>2108</v>
      </c>
      <c r="C550" s="5"/>
      <c r="D550" s="5"/>
      <c r="E550" s="5"/>
      <c r="F550" s="5"/>
      <c r="G550" s="5"/>
      <c r="H550" s="5"/>
      <c r="I550" s="5"/>
      <c r="J550" s="5"/>
      <c r="K550" s="5"/>
      <c r="M550" t="e">
        <f>+VLOOKUP(A550,factors_list!$A:$J,3,FALSE)</f>
        <v>#N/A</v>
      </c>
      <c r="N550" t="e">
        <f>+VLOOKUP(A550,factors_list!$A:$J,4,FALSE)</f>
        <v>#N/A</v>
      </c>
      <c r="O550" t="e">
        <f>+VLOOKUP(A550,factors_list!$A:$J,5,FALSE)</f>
        <v>#N/A</v>
      </c>
      <c r="P550" t="e">
        <f>+VLOOKUP(A550,factors_list!$A:$J,6,FALSE)</f>
        <v>#N/A</v>
      </c>
      <c r="Q550" t="e">
        <f>+VLOOKUP(A550,factors_list!$A:$J,7,FALSE)</f>
        <v>#N/A</v>
      </c>
      <c r="R550" t="e">
        <f>+VLOOKUP(A550,factors_list!$A:$J,9,FALSE)</f>
        <v>#N/A</v>
      </c>
      <c r="S550" t="e">
        <f>+VLOOKUP(A550,factors_list!$A:$J,10,FALSE)</f>
        <v>#N/A</v>
      </c>
    </row>
    <row r="551" spans="1:19" hidden="1" x14ac:dyDescent="0.35">
      <c r="A551" s="5" t="s">
        <v>1106</v>
      </c>
      <c r="B551" s="5" t="s">
        <v>2327</v>
      </c>
      <c r="C551" s="5"/>
      <c r="D551" s="5"/>
      <c r="E551" s="5" t="s">
        <v>2103</v>
      </c>
      <c r="F551" s="5"/>
      <c r="G551" s="5" t="s">
        <v>2328</v>
      </c>
      <c r="H551" s="5"/>
      <c r="I551" s="5"/>
      <c r="J551" s="5"/>
      <c r="K551" s="5" t="s">
        <v>2359</v>
      </c>
      <c r="M551" t="e">
        <f>+VLOOKUP(A551,factors_list!$A:$J,3,FALSE)</f>
        <v>#N/A</v>
      </c>
      <c r="N551" t="e">
        <f>+VLOOKUP(A551,factors_list!$A:$J,4,FALSE)</f>
        <v>#N/A</v>
      </c>
      <c r="O551" t="e">
        <f>+VLOOKUP(A551,factors_list!$A:$J,5,FALSE)</f>
        <v>#N/A</v>
      </c>
      <c r="P551" t="e">
        <f>+VLOOKUP(A551,factors_list!$A:$J,6,FALSE)</f>
        <v>#N/A</v>
      </c>
      <c r="Q551" t="e">
        <f>+VLOOKUP(A551,factors_list!$A:$J,7,FALSE)</f>
        <v>#N/A</v>
      </c>
      <c r="R551" t="e">
        <f>+VLOOKUP(A551,factors_list!$A:$J,9,FALSE)</f>
        <v>#N/A</v>
      </c>
      <c r="S551" t="e">
        <f>+VLOOKUP(A551,factors_list!$A:$J,10,FALSE)</f>
        <v>#N/A</v>
      </c>
    </row>
    <row r="552" spans="1:19" x14ac:dyDescent="0.35">
      <c r="A552" s="5" t="s">
        <v>1107</v>
      </c>
      <c r="B552" s="5" t="s">
        <v>2196</v>
      </c>
      <c r="C552" s="5" t="s">
        <v>1108</v>
      </c>
      <c r="D552" s="5"/>
      <c r="E552" s="5"/>
      <c r="F552" s="5" t="b">
        <v>1</v>
      </c>
      <c r="G552" s="5"/>
      <c r="H552" s="5"/>
      <c r="I552" s="5"/>
      <c r="J552" s="5" t="s">
        <v>2360</v>
      </c>
      <c r="K552" s="5"/>
      <c r="M552" t="e">
        <f>+VLOOKUP(A552,factors_list!$A:$J,3,FALSE)</f>
        <v>#N/A</v>
      </c>
      <c r="N552" t="e">
        <f>+VLOOKUP(A552,factors_list!$A:$J,4,FALSE)</f>
        <v>#N/A</v>
      </c>
      <c r="O552" t="e">
        <f>+VLOOKUP(A552,factors_list!$A:$J,5,FALSE)</f>
        <v>#N/A</v>
      </c>
      <c r="P552" t="e">
        <f>+VLOOKUP(A552,factors_list!$A:$J,6,FALSE)</f>
        <v>#N/A</v>
      </c>
      <c r="Q552" t="e">
        <f>+VLOOKUP(A552,factors_list!$A:$J,7,FALSE)</f>
        <v>#N/A</v>
      </c>
      <c r="R552" t="e">
        <f>+VLOOKUP(A552,factors_list!$A:$J,9,FALSE)</f>
        <v>#N/A</v>
      </c>
      <c r="S552" t="e">
        <f>+VLOOKUP(A552,factors_list!$A:$J,10,FALSE)</f>
        <v>#N/A</v>
      </c>
    </row>
    <row r="553" spans="1:19" hidden="1" x14ac:dyDescent="0.35">
      <c r="A553" s="5" t="s">
        <v>1109</v>
      </c>
      <c r="B553" s="5" t="s">
        <v>2107</v>
      </c>
      <c r="C553" s="5" t="s">
        <v>1110</v>
      </c>
      <c r="D553" s="5"/>
      <c r="E553" s="5" t="s">
        <v>2168</v>
      </c>
      <c r="F553" s="5" t="b">
        <v>0</v>
      </c>
      <c r="G553" s="5"/>
      <c r="H553" s="5"/>
      <c r="I553" s="5"/>
      <c r="J553" s="5"/>
      <c r="K553" s="5"/>
      <c r="M553" t="e">
        <f>+VLOOKUP(A553,factors_list!$A:$J,3,FALSE)</f>
        <v>#N/A</v>
      </c>
      <c r="N553" t="e">
        <f>+VLOOKUP(A553,factors_list!$A:$J,4,FALSE)</f>
        <v>#N/A</v>
      </c>
      <c r="O553" t="e">
        <f>+VLOOKUP(A553,factors_list!$A:$J,5,FALSE)</f>
        <v>#N/A</v>
      </c>
      <c r="P553" t="e">
        <f>+VLOOKUP(A553,factors_list!$A:$J,6,FALSE)</f>
        <v>#N/A</v>
      </c>
      <c r="Q553" t="e">
        <f>+VLOOKUP(A553,factors_list!$A:$J,7,FALSE)</f>
        <v>#N/A</v>
      </c>
      <c r="R553" t="e">
        <f>+VLOOKUP(A553,factors_list!$A:$J,9,FALSE)</f>
        <v>#N/A</v>
      </c>
      <c r="S553" t="e">
        <f>+VLOOKUP(A553,factors_list!$A:$J,10,FALSE)</f>
        <v>#N/A</v>
      </c>
    </row>
    <row r="554" spans="1:19" x14ac:dyDescent="0.35">
      <c r="A554" s="5" t="s">
        <v>1111</v>
      </c>
      <c r="B554" s="5" t="s">
        <v>2333</v>
      </c>
      <c r="C554" s="5" t="s">
        <v>999</v>
      </c>
      <c r="D554" s="5"/>
      <c r="E554" s="5" t="s">
        <v>2219</v>
      </c>
      <c r="F554" s="5" t="b">
        <v>0</v>
      </c>
      <c r="G554" s="5"/>
      <c r="H554" s="5"/>
      <c r="I554" s="5"/>
      <c r="J554" s="5"/>
      <c r="K554" s="5"/>
      <c r="M554" t="e">
        <f>+VLOOKUP(A554,factors_list!$A:$J,3,FALSE)</f>
        <v>#N/A</v>
      </c>
      <c r="N554" t="e">
        <f>+VLOOKUP(A554,factors_list!$A:$J,4,FALSE)</f>
        <v>#N/A</v>
      </c>
      <c r="O554" t="e">
        <f>+VLOOKUP(A554,factors_list!$A:$J,5,FALSE)</f>
        <v>#N/A</v>
      </c>
      <c r="P554" t="e">
        <f>+VLOOKUP(A554,factors_list!$A:$J,6,FALSE)</f>
        <v>#N/A</v>
      </c>
      <c r="Q554" t="e">
        <f>+VLOOKUP(A554,factors_list!$A:$J,7,FALSE)</f>
        <v>#N/A</v>
      </c>
      <c r="R554" t="e">
        <f>+VLOOKUP(A554,factors_list!$A:$J,9,FALSE)</f>
        <v>#N/A</v>
      </c>
      <c r="S554" t="e">
        <f>+VLOOKUP(A554,factors_list!$A:$J,10,FALSE)</f>
        <v>#N/A</v>
      </c>
    </row>
    <row r="555" spans="1:19" x14ac:dyDescent="0.35">
      <c r="A555" s="5" t="s">
        <v>1112</v>
      </c>
      <c r="B555" s="5" t="s">
        <v>2333</v>
      </c>
      <c r="C555" s="5" t="s">
        <v>1113</v>
      </c>
      <c r="D555" s="5"/>
      <c r="E555" s="5" t="s">
        <v>2220</v>
      </c>
      <c r="F555" s="5" t="b">
        <v>1</v>
      </c>
      <c r="G555" s="5" t="s">
        <v>2361</v>
      </c>
      <c r="H555" s="5"/>
      <c r="I555" s="5"/>
      <c r="J555" s="5"/>
      <c r="K555" s="5"/>
      <c r="M555" t="e">
        <f>+VLOOKUP(A555,factors_list!$A:$J,3,FALSE)</f>
        <v>#N/A</v>
      </c>
      <c r="N555" t="e">
        <f>+VLOOKUP(A555,factors_list!$A:$J,4,FALSE)</f>
        <v>#N/A</v>
      </c>
      <c r="O555" t="e">
        <f>+VLOOKUP(A555,factors_list!$A:$J,5,FALSE)</f>
        <v>#N/A</v>
      </c>
      <c r="P555" t="e">
        <f>+VLOOKUP(A555,factors_list!$A:$J,6,FALSE)</f>
        <v>#N/A</v>
      </c>
      <c r="Q555" t="e">
        <f>+VLOOKUP(A555,factors_list!$A:$J,7,FALSE)</f>
        <v>#N/A</v>
      </c>
      <c r="R555" t="e">
        <f>+VLOOKUP(A555,factors_list!$A:$J,9,FALSE)</f>
        <v>#N/A</v>
      </c>
      <c r="S555" t="e">
        <f>+VLOOKUP(A555,factors_list!$A:$J,10,FALSE)</f>
        <v>#N/A</v>
      </c>
    </row>
    <row r="556" spans="1:19" x14ac:dyDescent="0.35">
      <c r="A556" s="5" t="s">
        <v>1114</v>
      </c>
      <c r="B556" s="5" t="s">
        <v>2333</v>
      </c>
      <c r="C556" s="5" t="s">
        <v>1115</v>
      </c>
      <c r="D556" s="5"/>
      <c r="E556" s="5" t="s">
        <v>2220</v>
      </c>
      <c r="F556" s="5" t="b">
        <v>1</v>
      </c>
      <c r="G556" s="5" t="s">
        <v>2361</v>
      </c>
      <c r="H556" s="5"/>
      <c r="I556" s="5"/>
      <c r="J556" s="5"/>
      <c r="K556" s="5"/>
      <c r="M556" t="e">
        <f>+VLOOKUP(A556,factors_list!$A:$J,3,FALSE)</f>
        <v>#N/A</v>
      </c>
      <c r="N556" t="e">
        <f>+VLOOKUP(A556,factors_list!$A:$J,4,FALSE)</f>
        <v>#N/A</v>
      </c>
      <c r="O556" t="e">
        <f>+VLOOKUP(A556,factors_list!$A:$J,5,FALSE)</f>
        <v>#N/A</v>
      </c>
      <c r="P556" t="e">
        <f>+VLOOKUP(A556,factors_list!$A:$J,6,FALSE)</f>
        <v>#N/A</v>
      </c>
      <c r="Q556" t="e">
        <f>+VLOOKUP(A556,factors_list!$A:$J,7,FALSE)</f>
        <v>#N/A</v>
      </c>
      <c r="R556" t="e">
        <f>+VLOOKUP(A556,factors_list!$A:$J,9,FALSE)</f>
        <v>#N/A</v>
      </c>
      <c r="S556" t="e">
        <f>+VLOOKUP(A556,factors_list!$A:$J,10,FALSE)</f>
        <v>#N/A</v>
      </c>
    </row>
    <row r="557" spans="1:19" x14ac:dyDescent="0.35">
      <c r="A557" s="5" t="s">
        <v>1116</v>
      </c>
      <c r="B557" s="5" t="s">
        <v>2333</v>
      </c>
      <c r="C557" s="5" t="s">
        <v>1117</v>
      </c>
      <c r="D557" s="5"/>
      <c r="E557" s="5" t="s">
        <v>2220</v>
      </c>
      <c r="F557" s="5" t="b">
        <v>1</v>
      </c>
      <c r="G557" s="5" t="s">
        <v>2361</v>
      </c>
      <c r="H557" s="5"/>
      <c r="I557" s="5"/>
      <c r="J557" s="5"/>
      <c r="K557" s="5"/>
      <c r="M557" t="e">
        <f>+VLOOKUP(A557,factors_list!$A:$J,3,FALSE)</f>
        <v>#N/A</v>
      </c>
      <c r="N557" t="e">
        <f>+VLOOKUP(A557,factors_list!$A:$J,4,FALSE)</f>
        <v>#N/A</v>
      </c>
      <c r="O557" t="e">
        <f>+VLOOKUP(A557,factors_list!$A:$J,5,FALSE)</f>
        <v>#N/A</v>
      </c>
      <c r="P557" t="e">
        <f>+VLOOKUP(A557,factors_list!$A:$J,6,FALSE)</f>
        <v>#N/A</v>
      </c>
      <c r="Q557" t="e">
        <f>+VLOOKUP(A557,factors_list!$A:$J,7,FALSE)</f>
        <v>#N/A</v>
      </c>
      <c r="R557" t="e">
        <f>+VLOOKUP(A557,factors_list!$A:$J,9,FALSE)</f>
        <v>#N/A</v>
      </c>
      <c r="S557" t="e">
        <f>+VLOOKUP(A557,factors_list!$A:$J,10,FALSE)</f>
        <v>#N/A</v>
      </c>
    </row>
    <row r="558" spans="1:19" x14ac:dyDescent="0.35">
      <c r="A558" s="5" t="s">
        <v>1118</v>
      </c>
      <c r="B558" s="5" t="s">
        <v>2333</v>
      </c>
      <c r="C558" s="5" t="s">
        <v>1119</v>
      </c>
      <c r="D558" s="5"/>
      <c r="E558" s="5" t="s">
        <v>2220</v>
      </c>
      <c r="F558" s="5" t="b">
        <v>1</v>
      </c>
      <c r="G558" s="5" t="s">
        <v>2361</v>
      </c>
      <c r="H558" s="5"/>
      <c r="I558" s="5"/>
      <c r="J558" s="5"/>
      <c r="K558" s="5"/>
      <c r="M558" t="e">
        <f>+VLOOKUP(A558,factors_list!$A:$J,3,FALSE)</f>
        <v>#N/A</v>
      </c>
      <c r="N558" t="e">
        <f>+VLOOKUP(A558,factors_list!$A:$J,4,FALSE)</f>
        <v>#N/A</v>
      </c>
      <c r="O558" t="e">
        <f>+VLOOKUP(A558,factors_list!$A:$J,5,FALSE)</f>
        <v>#N/A</v>
      </c>
      <c r="P558" t="e">
        <f>+VLOOKUP(A558,factors_list!$A:$J,6,FALSE)</f>
        <v>#N/A</v>
      </c>
      <c r="Q558" t="e">
        <f>+VLOOKUP(A558,factors_list!$A:$J,7,FALSE)</f>
        <v>#N/A</v>
      </c>
      <c r="R558" t="e">
        <f>+VLOOKUP(A558,factors_list!$A:$J,9,FALSE)</f>
        <v>#N/A</v>
      </c>
      <c r="S558" t="e">
        <f>+VLOOKUP(A558,factors_list!$A:$J,10,FALSE)</f>
        <v>#N/A</v>
      </c>
    </row>
    <row r="559" spans="1:19" x14ac:dyDescent="0.35">
      <c r="A559" s="5" t="s">
        <v>1120</v>
      </c>
      <c r="B559" s="5" t="s">
        <v>2333</v>
      </c>
      <c r="C559" s="5" t="s">
        <v>1121</v>
      </c>
      <c r="D559" s="5"/>
      <c r="E559" s="5" t="s">
        <v>2220</v>
      </c>
      <c r="F559" s="5" t="b">
        <v>1</v>
      </c>
      <c r="G559" s="5" t="s">
        <v>2361</v>
      </c>
      <c r="H559" s="5"/>
      <c r="I559" s="5"/>
      <c r="J559" s="5"/>
      <c r="K559" s="5"/>
      <c r="M559" t="e">
        <f>+VLOOKUP(A559,factors_list!$A:$J,3,FALSE)</f>
        <v>#N/A</v>
      </c>
      <c r="N559" t="e">
        <f>+VLOOKUP(A559,factors_list!$A:$J,4,FALSE)</f>
        <v>#N/A</v>
      </c>
      <c r="O559" t="e">
        <f>+VLOOKUP(A559,factors_list!$A:$J,5,FALSE)</f>
        <v>#N/A</v>
      </c>
      <c r="P559" t="e">
        <f>+VLOOKUP(A559,factors_list!$A:$J,6,FALSE)</f>
        <v>#N/A</v>
      </c>
      <c r="Q559" t="e">
        <f>+VLOOKUP(A559,factors_list!$A:$J,7,FALSE)</f>
        <v>#N/A</v>
      </c>
      <c r="R559" t="e">
        <f>+VLOOKUP(A559,factors_list!$A:$J,9,FALSE)</f>
        <v>#N/A</v>
      </c>
      <c r="S559" t="e">
        <f>+VLOOKUP(A559,factors_list!$A:$J,10,FALSE)</f>
        <v>#N/A</v>
      </c>
    </row>
    <row r="560" spans="1:19" x14ac:dyDescent="0.35">
      <c r="A560" s="5" t="s">
        <v>1122</v>
      </c>
      <c r="B560" s="5" t="s">
        <v>2333</v>
      </c>
      <c r="C560" s="5" t="s">
        <v>1123</v>
      </c>
      <c r="D560" s="5"/>
      <c r="E560" s="5" t="s">
        <v>2220</v>
      </c>
      <c r="F560" s="5" t="b">
        <v>1</v>
      </c>
      <c r="G560" s="5" t="s">
        <v>2361</v>
      </c>
      <c r="H560" s="5"/>
      <c r="I560" s="5"/>
      <c r="J560" s="5"/>
      <c r="K560" s="5"/>
      <c r="M560" t="e">
        <f>+VLOOKUP(A560,factors_list!$A:$J,3,FALSE)</f>
        <v>#N/A</v>
      </c>
      <c r="N560" t="e">
        <f>+VLOOKUP(A560,factors_list!$A:$J,4,FALSE)</f>
        <v>#N/A</v>
      </c>
      <c r="O560" t="e">
        <f>+VLOOKUP(A560,factors_list!$A:$J,5,FALSE)</f>
        <v>#N/A</v>
      </c>
      <c r="P560" t="e">
        <f>+VLOOKUP(A560,factors_list!$A:$J,6,FALSE)</f>
        <v>#N/A</v>
      </c>
      <c r="Q560" t="e">
        <f>+VLOOKUP(A560,factors_list!$A:$J,7,FALSE)</f>
        <v>#N/A</v>
      </c>
      <c r="R560" t="e">
        <f>+VLOOKUP(A560,factors_list!$A:$J,9,FALSE)</f>
        <v>#N/A</v>
      </c>
      <c r="S560" t="e">
        <f>+VLOOKUP(A560,factors_list!$A:$J,10,FALSE)</f>
        <v>#N/A</v>
      </c>
    </row>
    <row r="561" spans="1:19" x14ac:dyDescent="0.35">
      <c r="A561" s="5" t="s">
        <v>1124</v>
      </c>
      <c r="B561" s="5" t="s">
        <v>2333</v>
      </c>
      <c r="C561" s="5" t="s">
        <v>1125</v>
      </c>
      <c r="D561" s="5"/>
      <c r="E561" s="5" t="s">
        <v>2220</v>
      </c>
      <c r="F561" s="5" t="b">
        <v>1</v>
      </c>
      <c r="G561" s="5" t="s">
        <v>2361</v>
      </c>
      <c r="H561" s="5"/>
      <c r="I561" s="5"/>
      <c r="J561" s="5"/>
      <c r="K561" s="5"/>
      <c r="M561" t="e">
        <f>+VLOOKUP(A561,factors_list!$A:$J,3,FALSE)</f>
        <v>#N/A</v>
      </c>
      <c r="N561" t="e">
        <f>+VLOOKUP(A561,factors_list!$A:$J,4,FALSE)</f>
        <v>#N/A</v>
      </c>
      <c r="O561" t="e">
        <f>+VLOOKUP(A561,factors_list!$A:$J,5,FALSE)</f>
        <v>#N/A</v>
      </c>
      <c r="P561" t="e">
        <f>+VLOOKUP(A561,factors_list!$A:$J,6,FALSE)</f>
        <v>#N/A</v>
      </c>
      <c r="Q561" t="e">
        <f>+VLOOKUP(A561,factors_list!$A:$J,7,FALSE)</f>
        <v>#N/A</v>
      </c>
      <c r="R561" t="e">
        <f>+VLOOKUP(A561,factors_list!$A:$J,9,FALSE)</f>
        <v>#N/A</v>
      </c>
      <c r="S561" t="e">
        <f>+VLOOKUP(A561,factors_list!$A:$J,10,FALSE)</f>
        <v>#N/A</v>
      </c>
    </row>
    <row r="562" spans="1:19" x14ac:dyDescent="0.35">
      <c r="A562" s="5" t="s">
        <v>1126</v>
      </c>
      <c r="B562" s="5" t="s">
        <v>2104</v>
      </c>
      <c r="C562" s="5" t="s">
        <v>1127</v>
      </c>
      <c r="D562" s="5"/>
      <c r="E562" s="5"/>
      <c r="F562" s="5" t="b">
        <v>1</v>
      </c>
      <c r="G562" s="5" t="s">
        <v>2362</v>
      </c>
      <c r="H562" s="5"/>
      <c r="I562" s="5"/>
      <c r="J562" s="5"/>
      <c r="K562" s="5"/>
      <c r="M562" t="e">
        <f>+VLOOKUP(A562,factors_list!$A:$J,3,FALSE)</f>
        <v>#N/A</v>
      </c>
      <c r="N562" t="e">
        <f>+VLOOKUP(A562,factors_list!$A:$J,4,FALSE)</f>
        <v>#N/A</v>
      </c>
      <c r="O562" t="e">
        <f>+VLOOKUP(A562,factors_list!$A:$J,5,FALSE)</f>
        <v>#N/A</v>
      </c>
      <c r="P562" t="e">
        <f>+VLOOKUP(A562,factors_list!$A:$J,6,FALSE)</f>
        <v>#N/A</v>
      </c>
      <c r="Q562" t="e">
        <f>+VLOOKUP(A562,factors_list!$A:$J,7,FALSE)</f>
        <v>#N/A</v>
      </c>
      <c r="R562" t="e">
        <f>+VLOOKUP(A562,factors_list!$A:$J,9,FALSE)</f>
        <v>#N/A</v>
      </c>
      <c r="S562" t="e">
        <f>+VLOOKUP(A562,factors_list!$A:$J,10,FALSE)</f>
        <v>#N/A</v>
      </c>
    </row>
    <row r="563" spans="1:19" x14ac:dyDescent="0.35">
      <c r="A563" s="5" t="s">
        <v>1128</v>
      </c>
      <c r="B563" s="5" t="s">
        <v>2337</v>
      </c>
      <c r="C563" s="5" t="s">
        <v>1129</v>
      </c>
      <c r="D563" s="5" t="s">
        <v>2188</v>
      </c>
      <c r="E563" s="5"/>
      <c r="F563" s="5" t="b">
        <v>1</v>
      </c>
      <c r="G563" s="5" t="s">
        <v>2363</v>
      </c>
      <c r="H563" s="5"/>
      <c r="I563" s="5"/>
      <c r="J563" s="5"/>
      <c r="K563" s="5"/>
      <c r="M563" t="e">
        <f>+VLOOKUP(A563,factors_list!$A:$J,3,FALSE)</f>
        <v>#N/A</v>
      </c>
      <c r="N563" t="e">
        <f>+VLOOKUP(A563,factors_list!$A:$J,4,FALSE)</f>
        <v>#N/A</v>
      </c>
      <c r="O563" t="e">
        <f>+VLOOKUP(A563,factors_list!$A:$J,5,FALSE)</f>
        <v>#N/A</v>
      </c>
      <c r="P563" t="e">
        <f>+VLOOKUP(A563,factors_list!$A:$J,6,FALSE)</f>
        <v>#N/A</v>
      </c>
      <c r="Q563" t="e">
        <f>+VLOOKUP(A563,factors_list!$A:$J,7,FALSE)</f>
        <v>#N/A</v>
      </c>
      <c r="R563" t="e">
        <f>+VLOOKUP(A563,factors_list!$A:$J,9,FALSE)</f>
        <v>#N/A</v>
      </c>
      <c r="S563" t="e">
        <f>+VLOOKUP(A563,factors_list!$A:$J,10,FALSE)</f>
        <v>#N/A</v>
      </c>
    </row>
    <row r="564" spans="1:19" x14ac:dyDescent="0.35">
      <c r="A564" s="5" t="s">
        <v>1130</v>
      </c>
      <c r="B564" s="5" t="s">
        <v>2104</v>
      </c>
      <c r="C564" s="5" t="s">
        <v>1131</v>
      </c>
      <c r="D564" s="5"/>
      <c r="E564" s="5"/>
      <c r="F564" s="5" t="b">
        <v>1</v>
      </c>
      <c r="G564" s="5" t="s">
        <v>2364</v>
      </c>
      <c r="H564" s="5"/>
      <c r="I564" s="5"/>
      <c r="J564" s="5"/>
      <c r="K564" s="5"/>
      <c r="M564" t="e">
        <f>+VLOOKUP(A564,factors_list!$A:$J,3,FALSE)</f>
        <v>#N/A</v>
      </c>
      <c r="N564" t="e">
        <f>+VLOOKUP(A564,factors_list!$A:$J,4,FALSE)</f>
        <v>#N/A</v>
      </c>
      <c r="O564" t="e">
        <f>+VLOOKUP(A564,factors_list!$A:$J,5,FALSE)</f>
        <v>#N/A</v>
      </c>
      <c r="P564" t="e">
        <f>+VLOOKUP(A564,factors_list!$A:$J,6,FALSE)</f>
        <v>#N/A</v>
      </c>
      <c r="Q564" t="e">
        <f>+VLOOKUP(A564,factors_list!$A:$J,7,FALSE)</f>
        <v>#N/A</v>
      </c>
      <c r="R564" t="e">
        <f>+VLOOKUP(A564,factors_list!$A:$J,9,FALSE)</f>
        <v>#N/A</v>
      </c>
      <c r="S564" t="e">
        <f>+VLOOKUP(A564,factors_list!$A:$J,10,FALSE)</f>
        <v>#N/A</v>
      </c>
    </row>
    <row r="565" spans="1:19" x14ac:dyDescent="0.35">
      <c r="A565" s="5" t="s">
        <v>1132</v>
      </c>
      <c r="B565" s="5" t="s">
        <v>2339</v>
      </c>
      <c r="C565" s="5" t="s">
        <v>1133</v>
      </c>
      <c r="D565" s="5" t="s">
        <v>2340</v>
      </c>
      <c r="E565" s="5"/>
      <c r="F565" s="5" t="b">
        <v>1</v>
      </c>
      <c r="G565" s="5" t="s">
        <v>2363</v>
      </c>
      <c r="H565" s="5"/>
      <c r="I565" s="5"/>
      <c r="J565" s="5"/>
      <c r="K565" s="5"/>
      <c r="M565" t="e">
        <f>+VLOOKUP(A565,factors_list!$A:$J,3,FALSE)</f>
        <v>#N/A</v>
      </c>
      <c r="N565" t="e">
        <f>+VLOOKUP(A565,factors_list!$A:$J,4,FALSE)</f>
        <v>#N/A</v>
      </c>
      <c r="O565" t="e">
        <f>+VLOOKUP(A565,factors_list!$A:$J,5,FALSE)</f>
        <v>#N/A</v>
      </c>
      <c r="P565" t="e">
        <f>+VLOOKUP(A565,factors_list!$A:$J,6,FALSE)</f>
        <v>#N/A</v>
      </c>
      <c r="Q565" t="e">
        <f>+VLOOKUP(A565,factors_list!$A:$J,7,FALSE)</f>
        <v>#N/A</v>
      </c>
      <c r="R565" t="e">
        <f>+VLOOKUP(A565,factors_list!$A:$J,9,FALSE)</f>
        <v>#N/A</v>
      </c>
      <c r="S565" t="e">
        <f>+VLOOKUP(A565,factors_list!$A:$J,10,FALSE)</f>
        <v>#N/A</v>
      </c>
    </row>
    <row r="566" spans="1:19" hidden="1" x14ac:dyDescent="0.35">
      <c r="A566" s="5" t="s">
        <v>1134</v>
      </c>
      <c r="B566" s="5" t="s">
        <v>2329</v>
      </c>
      <c r="C566" s="5"/>
      <c r="D566" s="5"/>
      <c r="E566" s="5"/>
      <c r="F566" s="5"/>
      <c r="G566" s="5"/>
      <c r="H566" s="5"/>
      <c r="I566" s="5"/>
      <c r="J566" s="5"/>
      <c r="K566" s="5"/>
      <c r="M566" t="e">
        <f>+VLOOKUP(A566,factors_list!$A:$J,3,FALSE)</f>
        <v>#N/A</v>
      </c>
      <c r="N566" t="e">
        <f>+VLOOKUP(A566,factors_list!$A:$J,4,FALSE)</f>
        <v>#N/A</v>
      </c>
      <c r="O566" t="e">
        <f>+VLOOKUP(A566,factors_list!$A:$J,5,FALSE)</f>
        <v>#N/A</v>
      </c>
      <c r="P566" t="e">
        <f>+VLOOKUP(A566,factors_list!$A:$J,6,FALSE)</f>
        <v>#N/A</v>
      </c>
      <c r="Q566" t="e">
        <f>+VLOOKUP(A566,factors_list!$A:$J,7,FALSE)</f>
        <v>#N/A</v>
      </c>
      <c r="R566" t="e">
        <f>+VLOOKUP(A566,factors_list!$A:$J,9,FALSE)</f>
        <v>#N/A</v>
      </c>
      <c r="S566" t="e">
        <f>+VLOOKUP(A566,factors_list!$A:$J,10,FALSE)</f>
        <v>#N/A</v>
      </c>
    </row>
    <row r="567" spans="1:19" hidden="1" x14ac:dyDescent="0.35">
      <c r="A567" s="5" t="s">
        <v>1135</v>
      </c>
      <c r="B567" s="5" t="s">
        <v>2108</v>
      </c>
      <c r="C567" s="5"/>
      <c r="D567" s="5"/>
      <c r="E567" s="5"/>
      <c r="F567" s="5"/>
      <c r="G567" s="5"/>
      <c r="H567" s="5"/>
      <c r="I567" s="5"/>
      <c r="J567" s="5"/>
      <c r="K567" s="5"/>
      <c r="M567" t="e">
        <f>+VLOOKUP(A567,factors_list!$A:$J,3,FALSE)</f>
        <v>#N/A</v>
      </c>
      <c r="N567" t="e">
        <f>+VLOOKUP(A567,factors_list!$A:$J,4,FALSE)</f>
        <v>#N/A</v>
      </c>
      <c r="O567" t="e">
        <f>+VLOOKUP(A567,factors_list!$A:$J,5,FALSE)</f>
        <v>#N/A</v>
      </c>
      <c r="P567" t="e">
        <f>+VLOOKUP(A567,factors_list!$A:$J,6,FALSE)</f>
        <v>#N/A</v>
      </c>
      <c r="Q567" t="e">
        <f>+VLOOKUP(A567,factors_list!$A:$J,7,FALSE)</f>
        <v>#N/A</v>
      </c>
      <c r="R567" t="e">
        <f>+VLOOKUP(A567,factors_list!$A:$J,9,FALSE)</f>
        <v>#N/A</v>
      </c>
      <c r="S567" t="e">
        <f>+VLOOKUP(A567,factors_list!$A:$J,10,FALSE)</f>
        <v>#N/A</v>
      </c>
    </row>
    <row r="568" spans="1:19" hidden="1" x14ac:dyDescent="0.35">
      <c r="A568" s="5" t="s">
        <v>1136</v>
      </c>
      <c r="B568" s="5" t="s">
        <v>2099</v>
      </c>
      <c r="C568" s="5" t="s">
        <v>1137</v>
      </c>
      <c r="D568" s="5"/>
      <c r="E568" s="5"/>
      <c r="F568" s="5" t="b">
        <v>0</v>
      </c>
      <c r="G568" s="5" t="s">
        <v>2118</v>
      </c>
      <c r="H568" s="5"/>
      <c r="I568" s="5"/>
      <c r="J568" s="5"/>
      <c r="K568" s="5"/>
      <c r="M568" t="e">
        <f>+VLOOKUP(A568,factors_list!$A:$J,3,FALSE)</f>
        <v>#N/A</v>
      </c>
      <c r="N568" t="e">
        <f>+VLOOKUP(A568,factors_list!$A:$J,4,FALSE)</f>
        <v>#N/A</v>
      </c>
      <c r="O568" t="e">
        <f>+VLOOKUP(A568,factors_list!$A:$J,5,FALSE)</f>
        <v>#N/A</v>
      </c>
      <c r="P568" t="e">
        <f>+VLOOKUP(A568,factors_list!$A:$J,6,FALSE)</f>
        <v>#N/A</v>
      </c>
      <c r="Q568" t="e">
        <f>+VLOOKUP(A568,factors_list!$A:$J,7,FALSE)</f>
        <v>#N/A</v>
      </c>
      <c r="R568" t="e">
        <f>+VLOOKUP(A568,factors_list!$A:$J,9,FALSE)</f>
        <v>#N/A</v>
      </c>
      <c r="S568" t="e">
        <f>+VLOOKUP(A568,factors_list!$A:$J,10,FALSE)</f>
        <v>#N/A</v>
      </c>
    </row>
    <row r="569" spans="1:19" hidden="1" x14ac:dyDescent="0.35">
      <c r="A569" s="5" t="s">
        <v>1138</v>
      </c>
      <c r="B569" s="5" t="s">
        <v>2099</v>
      </c>
      <c r="C569" s="5" t="s">
        <v>1139</v>
      </c>
      <c r="D569" s="5"/>
      <c r="E569" s="5"/>
      <c r="F569" s="5" t="b">
        <v>0</v>
      </c>
      <c r="G569" s="5"/>
      <c r="H569" s="5"/>
      <c r="I569" s="5"/>
      <c r="J569" s="5"/>
      <c r="K569" s="5"/>
      <c r="M569" t="e">
        <f>+VLOOKUP(A569,factors_list!$A:$J,3,FALSE)</f>
        <v>#N/A</v>
      </c>
      <c r="N569" t="e">
        <f>+VLOOKUP(A569,factors_list!$A:$J,4,FALSE)</f>
        <v>#N/A</v>
      </c>
      <c r="O569" t="e">
        <f>+VLOOKUP(A569,factors_list!$A:$J,5,FALSE)</f>
        <v>#N/A</v>
      </c>
      <c r="P569" t="e">
        <f>+VLOOKUP(A569,factors_list!$A:$J,6,FALSE)</f>
        <v>#N/A</v>
      </c>
      <c r="Q569" t="e">
        <f>+VLOOKUP(A569,factors_list!$A:$J,7,FALSE)</f>
        <v>#N/A</v>
      </c>
      <c r="R569" t="e">
        <f>+VLOOKUP(A569,factors_list!$A:$J,9,FALSE)</f>
        <v>#N/A</v>
      </c>
      <c r="S569" t="e">
        <f>+VLOOKUP(A569,factors_list!$A:$J,10,FALSE)</f>
        <v>#N/A</v>
      </c>
    </row>
    <row r="570" spans="1:19" hidden="1" x14ac:dyDescent="0.35">
      <c r="A570" s="5" t="s">
        <v>1140</v>
      </c>
      <c r="B570" s="5" t="s">
        <v>2099</v>
      </c>
      <c r="C570" s="5"/>
      <c r="D570" s="5"/>
      <c r="E570" s="5" t="s">
        <v>2103</v>
      </c>
      <c r="F570" s="5"/>
      <c r="G570" s="5" t="s">
        <v>2365</v>
      </c>
      <c r="H570" s="5"/>
      <c r="I570" s="5"/>
      <c r="J570" s="5"/>
      <c r="K570" s="5"/>
      <c r="M570" t="e">
        <f>+VLOOKUP(A570,factors_list!$A:$J,3,FALSE)</f>
        <v>#N/A</v>
      </c>
      <c r="N570" t="e">
        <f>+VLOOKUP(A570,factors_list!$A:$J,4,FALSE)</f>
        <v>#N/A</v>
      </c>
      <c r="O570" t="e">
        <f>+VLOOKUP(A570,factors_list!$A:$J,5,FALSE)</f>
        <v>#N/A</v>
      </c>
      <c r="P570" t="e">
        <f>+VLOOKUP(A570,factors_list!$A:$J,6,FALSE)</f>
        <v>#N/A</v>
      </c>
      <c r="Q570" t="e">
        <f>+VLOOKUP(A570,factors_list!$A:$J,7,FALSE)</f>
        <v>#N/A</v>
      </c>
      <c r="R570" t="e">
        <f>+VLOOKUP(A570,factors_list!$A:$J,9,FALSE)</f>
        <v>#N/A</v>
      </c>
      <c r="S570" t="e">
        <f>+VLOOKUP(A570,factors_list!$A:$J,10,FALSE)</f>
        <v>#N/A</v>
      </c>
    </row>
    <row r="571" spans="1:19" hidden="1" x14ac:dyDescent="0.35">
      <c r="A571" s="5" t="s">
        <v>1141</v>
      </c>
      <c r="B571" s="5" t="s">
        <v>2107</v>
      </c>
      <c r="C571" s="5" t="s">
        <v>1142</v>
      </c>
      <c r="D571" s="5"/>
      <c r="E571" s="5" t="s">
        <v>2168</v>
      </c>
      <c r="F571" s="5" t="b">
        <v>0</v>
      </c>
      <c r="G571" s="5"/>
      <c r="H571" s="5"/>
      <c r="I571" s="5"/>
      <c r="J571" s="5"/>
      <c r="K571" s="5"/>
      <c r="M571" t="e">
        <f>+VLOOKUP(A571,factors_list!$A:$J,3,FALSE)</f>
        <v>#N/A</v>
      </c>
      <c r="N571" t="e">
        <f>+VLOOKUP(A571,factors_list!$A:$J,4,FALSE)</f>
        <v>#N/A</v>
      </c>
      <c r="O571" t="e">
        <f>+VLOOKUP(A571,factors_list!$A:$J,5,FALSE)</f>
        <v>#N/A</v>
      </c>
      <c r="P571" t="e">
        <f>+VLOOKUP(A571,factors_list!$A:$J,6,FALSE)</f>
        <v>#N/A</v>
      </c>
      <c r="Q571" t="e">
        <f>+VLOOKUP(A571,factors_list!$A:$J,7,FALSE)</f>
        <v>#N/A</v>
      </c>
      <c r="R571" t="e">
        <f>+VLOOKUP(A571,factors_list!$A:$J,9,FALSE)</f>
        <v>#N/A</v>
      </c>
      <c r="S571" t="e">
        <f>+VLOOKUP(A571,factors_list!$A:$J,10,FALSE)</f>
        <v>#N/A</v>
      </c>
    </row>
    <row r="572" spans="1:19" x14ac:dyDescent="0.35">
      <c r="A572" s="5" t="s">
        <v>1143</v>
      </c>
      <c r="B572" s="5" t="s">
        <v>2131</v>
      </c>
      <c r="C572" s="5" t="s">
        <v>1144</v>
      </c>
      <c r="D572" s="5" t="s">
        <v>2366</v>
      </c>
      <c r="E572" s="5"/>
      <c r="F572" s="5" t="b">
        <v>1</v>
      </c>
      <c r="G572" s="5"/>
      <c r="H572" s="5"/>
      <c r="I572" s="5"/>
      <c r="J572" s="5"/>
      <c r="K572" s="5"/>
      <c r="L572" t="e">
        <f>+VLOOKUP(A572,factors_list!$A:$J,2,FALSE)</f>
        <v>#N/A</v>
      </c>
      <c r="M572" t="e">
        <f>+VLOOKUP(A572,factors_list!$A:$J,3,FALSE)</f>
        <v>#N/A</v>
      </c>
      <c r="N572" t="e">
        <f>+VLOOKUP(A572,factors_list!$A:$J,4,FALSE)</f>
        <v>#N/A</v>
      </c>
      <c r="O572" t="e">
        <f>+VLOOKUP(A572,factors_list!$A:$J,5,FALSE)</f>
        <v>#N/A</v>
      </c>
      <c r="P572" t="e">
        <f>+VLOOKUP(A572,factors_list!$A:$J,6,FALSE)</f>
        <v>#N/A</v>
      </c>
      <c r="Q572" t="e">
        <f>+VLOOKUP(A572,factors_list!$A:$J,7,FALSE)</f>
        <v>#N/A</v>
      </c>
      <c r="R572" t="e">
        <f>+VLOOKUP(A572,factors_list!$A:$J,9,FALSE)</f>
        <v>#N/A</v>
      </c>
      <c r="S572" t="e">
        <f>+VLOOKUP(A572,factors_list!$A:$J,10,FALSE)</f>
        <v>#N/A</v>
      </c>
    </row>
    <row r="573" spans="1:19" x14ac:dyDescent="0.35">
      <c r="A573" s="5" t="s">
        <v>1145</v>
      </c>
      <c r="B573" s="5" t="s">
        <v>2131</v>
      </c>
      <c r="C573" s="5" t="s">
        <v>1146</v>
      </c>
      <c r="D573" s="5" t="s">
        <v>2366</v>
      </c>
      <c r="E573" s="5"/>
      <c r="F573" s="5" t="b">
        <v>1</v>
      </c>
      <c r="G573" s="5"/>
      <c r="H573" s="5"/>
      <c r="I573" s="5"/>
      <c r="J573" s="5"/>
      <c r="K573" s="5"/>
      <c r="L573" t="e">
        <f>+VLOOKUP(A573,factors_list!$A:$J,2,FALSE)</f>
        <v>#N/A</v>
      </c>
      <c r="M573" t="e">
        <f>+VLOOKUP(A573,factors_list!$A:$J,3,FALSE)</f>
        <v>#N/A</v>
      </c>
      <c r="N573" t="e">
        <f>+VLOOKUP(A573,factors_list!$A:$J,4,FALSE)</f>
        <v>#N/A</v>
      </c>
      <c r="O573" t="e">
        <f>+VLOOKUP(A573,factors_list!$A:$J,5,FALSE)</f>
        <v>#N/A</v>
      </c>
      <c r="P573" t="e">
        <f>+VLOOKUP(A573,factors_list!$A:$J,6,FALSE)</f>
        <v>#N/A</v>
      </c>
      <c r="Q573" t="e">
        <f>+VLOOKUP(A573,factors_list!$A:$J,7,FALSE)</f>
        <v>#N/A</v>
      </c>
      <c r="R573" t="e">
        <f>+VLOOKUP(A573,factors_list!$A:$J,9,FALSE)</f>
        <v>#N/A</v>
      </c>
      <c r="S573" t="e">
        <f>+VLOOKUP(A573,factors_list!$A:$J,10,FALSE)</f>
        <v>#N/A</v>
      </c>
    </row>
    <row r="574" spans="1:19" hidden="1" x14ac:dyDescent="0.35">
      <c r="A574" s="5" t="s">
        <v>1147</v>
      </c>
      <c r="B574" s="5" t="s">
        <v>2108</v>
      </c>
      <c r="C574" s="5"/>
      <c r="D574" s="5"/>
      <c r="E574" s="5"/>
      <c r="F574" s="5"/>
      <c r="G574" s="5"/>
      <c r="H574" s="5"/>
      <c r="I574" s="5"/>
      <c r="J574" s="5"/>
      <c r="K574" s="5"/>
      <c r="M574" t="e">
        <f>+VLOOKUP(A574,factors_list!$A:$J,3,FALSE)</f>
        <v>#N/A</v>
      </c>
      <c r="N574" t="e">
        <f>+VLOOKUP(A574,factors_list!$A:$J,4,FALSE)</f>
        <v>#N/A</v>
      </c>
      <c r="O574" t="e">
        <f>+VLOOKUP(A574,factors_list!$A:$J,5,FALSE)</f>
        <v>#N/A</v>
      </c>
      <c r="P574" t="e">
        <f>+VLOOKUP(A574,factors_list!$A:$J,6,FALSE)</f>
        <v>#N/A</v>
      </c>
      <c r="Q574" t="e">
        <f>+VLOOKUP(A574,factors_list!$A:$J,7,FALSE)</f>
        <v>#N/A</v>
      </c>
      <c r="R574" t="e">
        <f>+VLOOKUP(A574,factors_list!$A:$J,9,FALSE)</f>
        <v>#N/A</v>
      </c>
      <c r="S574" t="e">
        <f>+VLOOKUP(A574,factors_list!$A:$J,10,FALSE)</f>
        <v>#N/A</v>
      </c>
    </row>
    <row r="575" spans="1:19" hidden="1" x14ac:dyDescent="0.35">
      <c r="A575" s="5" t="s">
        <v>1148</v>
      </c>
      <c r="B575" s="5" t="s">
        <v>2099</v>
      </c>
      <c r="C575" s="5"/>
      <c r="D575" s="5"/>
      <c r="E575" s="5" t="s">
        <v>2103</v>
      </c>
      <c r="F575" s="5"/>
      <c r="G575" s="5" t="s">
        <v>2367</v>
      </c>
      <c r="H575" s="5"/>
      <c r="I575" s="5"/>
      <c r="J575" s="5"/>
      <c r="K575" s="5"/>
      <c r="M575" t="e">
        <f>+VLOOKUP(A575,factors_list!$A:$J,3,FALSE)</f>
        <v>#N/A</v>
      </c>
      <c r="N575" t="e">
        <f>+VLOOKUP(A575,factors_list!$A:$J,4,FALSE)</f>
        <v>#N/A</v>
      </c>
      <c r="O575" t="e">
        <f>+VLOOKUP(A575,factors_list!$A:$J,5,FALSE)</f>
        <v>#N/A</v>
      </c>
      <c r="P575" t="e">
        <f>+VLOOKUP(A575,factors_list!$A:$J,6,FALSE)</f>
        <v>#N/A</v>
      </c>
      <c r="Q575" t="e">
        <f>+VLOOKUP(A575,factors_list!$A:$J,7,FALSE)</f>
        <v>#N/A</v>
      </c>
      <c r="R575" t="e">
        <f>+VLOOKUP(A575,factors_list!$A:$J,9,FALSE)</f>
        <v>#N/A</v>
      </c>
      <c r="S575" t="e">
        <f>+VLOOKUP(A575,factors_list!$A:$J,10,FALSE)</f>
        <v>#N/A</v>
      </c>
    </row>
    <row r="576" spans="1:19" hidden="1" x14ac:dyDescent="0.35">
      <c r="A576" s="5" t="s">
        <v>1149</v>
      </c>
      <c r="B576" s="5" t="s">
        <v>2107</v>
      </c>
      <c r="C576" s="5" t="s">
        <v>1150</v>
      </c>
      <c r="D576" s="5"/>
      <c r="E576" s="5" t="s">
        <v>2168</v>
      </c>
      <c r="F576" s="5" t="b">
        <v>0</v>
      </c>
      <c r="G576" s="5"/>
      <c r="H576" s="5"/>
      <c r="I576" s="5"/>
      <c r="J576" s="5"/>
      <c r="K576" s="5"/>
      <c r="M576" t="e">
        <f>+VLOOKUP(A576,factors_list!$A:$J,3,FALSE)</f>
        <v>#N/A</v>
      </c>
      <c r="N576" t="e">
        <f>+VLOOKUP(A576,factors_list!$A:$J,4,FALSE)</f>
        <v>#N/A</v>
      </c>
      <c r="O576" t="e">
        <f>+VLOOKUP(A576,factors_list!$A:$J,5,FALSE)</f>
        <v>#N/A</v>
      </c>
      <c r="P576" t="e">
        <f>+VLOOKUP(A576,factors_list!$A:$J,6,FALSE)</f>
        <v>#N/A</v>
      </c>
      <c r="Q576" t="e">
        <f>+VLOOKUP(A576,factors_list!$A:$J,7,FALSE)</f>
        <v>#N/A</v>
      </c>
      <c r="R576" t="e">
        <f>+VLOOKUP(A576,factors_list!$A:$J,9,FALSE)</f>
        <v>#N/A</v>
      </c>
      <c r="S576" t="e">
        <f>+VLOOKUP(A576,factors_list!$A:$J,10,FALSE)</f>
        <v>#N/A</v>
      </c>
    </row>
    <row r="577" spans="1:19" x14ac:dyDescent="0.35">
      <c r="A577" s="5" t="s">
        <v>1151</v>
      </c>
      <c r="B577" s="5" t="s">
        <v>2131</v>
      </c>
      <c r="C577" s="5" t="s">
        <v>1152</v>
      </c>
      <c r="D577" s="5" t="s">
        <v>2366</v>
      </c>
      <c r="E577" s="5"/>
      <c r="F577" s="5" t="b">
        <v>1</v>
      </c>
      <c r="G577" s="5"/>
      <c r="H577" s="5"/>
      <c r="I577" s="5"/>
      <c r="J577" s="5"/>
      <c r="K577" s="5"/>
      <c r="L577" t="e">
        <f>+VLOOKUP(A577,factors_list!$A:$J,2,FALSE)</f>
        <v>#N/A</v>
      </c>
      <c r="M577" t="e">
        <f>+VLOOKUP(A577,factors_list!$A:$J,3,FALSE)</f>
        <v>#N/A</v>
      </c>
      <c r="N577" t="e">
        <f>+VLOOKUP(A577,factors_list!$A:$J,4,FALSE)</f>
        <v>#N/A</v>
      </c>
      <c r="O577" t="e">
        <f>+VLOOKUP(A577,factors_list!$A:$J,5,FALSE)</f>
        <v>#N/A</v>
      </c>
      <c r="P577" t="e">
        <f>+VLOOKUP(A577,factors_list!$A:$J,6,FALSE)</f>
        <v>#N/A</v>
      </c>
      <c r="Q577" t="e">
        <f>+VLOOKUP(A577,factors_list!$A:$J,7,FALSE)</f>
        <v>#N/A</v>
      </c>
      <c r="R577" t="e">
        <f>+VLOOKUP(A577,factors_list!$A:$J,9,FALSE)</f>
        <v>#N/A</v>
      </c>
      <c r="S577" t="e">
        <f>+VLOOKUP(A577,factors_list!$A:$J,10,FALSE)</f>
        <v>#N/A</v>
      </c>
    </row>
    <row r="578" spans="1:19" x14ac:dyDescent="0.35">
      <c r="A578" s="5" t="s">
        <v>1153</v>
      </c>
      <c r="B578" s="5" t="s">
        <v>2131</v>
      </c>
      <c r="C578" s="5" t="s">
        <v>1154</v>
      </c>
      <c r="D578" s="5" t="s">
        <v>2366</v>
      </c>
      <c r="E578" s="5"/>
      <c r="F578" s="5" t="b">
        <v>1</v>
      </c>
      <c r="G578" s="5"/>
      <c r="H578" s="5"/>
      <c r="I578" s="5"/>
      <c r="J578" s="5"/>
      <c r="K578" s="5"/>
      <c r="L578" t="e">
        <f>+VLOOKUP(A578,factors_list!$A:$J,2,FALSE)</f>
        <v>#N/A</v>
      </c>
      <c r="M578" t="e">
        <f>+VLOOKUP(A578,factors_list!$A:$J,3,FALSE)</f>
        <v>#N/A</v>
      </c>
      <c r="N578" t="e">
        <f>+VLOOKUP(A578,factors_list!$A:$J,4,FALSE)</f>
        <v>#N/A</v>
      </c>
      <c r="O578" t="e">
        <f>+VLOOKUP(A578,factors_list!$A:$J,5,FALSE)</f>
        <v>#N/A</v>
      </c>
      <c r="P578" t="e">
        <f>+VLOOKUP(A578,factors_list!$A:$J,6,FALSE)</f>
        <v>#N/A</v>
      </c>
      <c r="Q578" t="e">
        <f>+VLOOKUP(A578,factors_list!$A:$J,7,FALSE)</f>
        <v>#N/A</v>
      </c>
      <c r="R578" t="e">
        <f>+VLOOKUP(A578,factors_list!$A:$J,9,FALSE)</f>
        <v>#N/A</v>
      </c>
      <c r="S578" t="e">
        <f>+VLOOKUP(A578,factors_list!$A:$J,10,FALSE)</f>
        <v>#N/A</v>
      </c>
    </row>
    <row r="579" spans="1:19" hidden="1" x14ac:dyDescent="0.35">
      <c r="A579" s="5" t="s">
        <v>1155</v>
      </c>
      <c r="B579" s="5" t="s">
        <v>2108</v>
      </c>
      <c r="C579" s="5"/>
      <c r="D579" s="5"/>
      <c r="E579" s="5"/>
      <c r="F579" s="5"/>
      <c r="G579" s="5"/>
      <c r="H579" s="5"/>
      <c r="I579" s="5"/>
      <c r="J579" s="5"/>
      <c r="K579" s="5"/>
      <c r="M579" t="e">
        <f>+VLOOKUP(A579,factors_list!$A:$J,3,FALSE)</f>
        <v>#N/A</v>
      </c>
      <c r="N579" t="e">
        <f>+VLOOKUP(A579,factors_list!$A:$J,4,FALSE)</f>
        <v>#N/A</v>
      </c>
      <c r="O579" t="e">
        <f>+VLOOKUP(A579,factors_list!$A:$J,5,FALSE)</f>
        <v>#N/A</v>
      </c>
      <c r="P579" t="e">
        <f>+VLOOKUP(A579,factors_list!$A:$J,6,FALSE)</f>
        <v>#N/A</v>
      </c>
      <c r="Q579" t="e">
        <f>+VLOOKUP(A579,factors_list!$A:$J,7,FALSE)</f>
        <v>#N/A</v>
      </c>
      <c r="R579" t="e">
        <f>+VLOOKUP(A579,factors_list!$A:$J,9,FALSE)</f>
        <v>#N/A</v>
      </c>
      <c r="S579" t="e">
        <f>+VLOOKUP(A579,factors_list!$A:$J,10,FALSE)</f>
        <v>#N/A</v>
      </c>
    </row>
    <row r="580" spans="1:19" hidden="1" x14ac:dyDescent="0.35">
      <c r="A580" s="5" t="s">
        <v>1156</v>
      </c>
      <c r="B580" s="5" t="s">
        <v>2099</v>
      </c>
      <c r="C580" s="5"/>
      <c r="D580" s="5"/>
      <c r="E580" s="5" t="s">
        <v>2103</v>
      </c>
      <c r="F580" s="5"/>
      <c r="G580" s="5" t="s">
        <v>2368</v>
      </c>
      <c r="H580" s="5"/>
      <c r="I580" s="5"/>
      <c r="J580" s="5"/>
      <c r="K580" s="5"/>
      <c r="M580" t="e">
        <f>+VLOOKUP(A580,factors_list!$A:$J,3,FALSE)</f>
        <v>#N/A</v>
      </c>
      <c r="N580" t="e">
        <f>+VLOOKUP(A580,factors_list!$A:$J,4,FALSE)</f>
        <v>#N/A</v>
      </c>
      <c r="O580" t="e">
        <f>+VLOOKUP(A580,factors_list!$A:$J,5,FALSE)</f>
        <v>#N/A</v>
      </c>
      <c r="P580" t="e">
        <f>+VLOOKUP(A580,factors_list!$A:$J,6,FALSE)</f>
        <v>#N/A</v>
      </c>
      <c r="Q580" t="e">
        <f>+VLOOKUP(A580,factors_list!$A:$J,7,FALSE)</f>
        <v>#N/A</v>
      </c>
      <c r="R580" t="e">
        <f>+VLOOKUP(A580,factors_list!$A:$J,9,FALSE)</f>
        <v>#N/A</v>
      </c>
      <c r="S580" t="e">
        <f>+VLOOKUP(A580,factors_list!$A:$J,10,FALSE)</f>
        <v>#N/A</v>
      </c>
    </row>
    <row r="581" spans="1:19" hidden="1" x14ac:dyDescent="0.35">
      <c r="A581" s="5" t="s">
        <v>1157</v>
      </c>
      <c r="B581" s="5" t="s">
        <v>2107</v>
      </c>
      <c r="C581" s="5" t="s">
        <v>1158</v>
      </c>
      <c r="D581" s="5"/>
      <c r="E581" s="5" t="s">
        <v>2168</v>
      </c>
      <c r="F581" s="5" t="b">
        <v>0</v>
      </c>
      <c r="G581" s="5"/>
      <c r="H581" s="5"/>
      <c r="I581" s="5"/>
      <c r="J581" s="5"/>
      <c r="K581" s="5"/>
      <c r="M581" t="e">
        <f>+VLOOKUP(A581,factors_list!$A:$J,3,FALSE)</f>
        <v>#N/A</v>
      </c>
      <c r="N581" t="e">
        <f>+VLOOKUP(A581,factors_list!$A:$J,4,FALSE)</f>
        <v>#N/A</v>
      </c>
      <c r="O581" t="e">
        <f>+VLOOKUP(A581,factors_list!$A:$J,5,FALSE)</f>
        <v>#N/A</v>
      </c>
      <c r="P581" t="e">
        <f>+VLOOKUP(A581,factors_list!$A:$J,6,FALSE)</f>
        <v>#N/A</v>
      </c>
      <c r="Q581" t="e">
        <f>+VLOOKUP(A581,factors_list!$A:$J,7,FALSE)</f>
        <v>#N/A</v>
      </c>
      <c r="R581" t="e">
        <f>+VLOOKUP(A581,factors_list!$A:$J,9,FALSE)</f>
        <v>#N/A</v>
      </c>
      <c r="S581" t="e">
        <f>+VLOOKUP(A581,factors_list!$A:$J,10,FALSE)</f>
        <v>#N/A</v>
      </c>
    </row>
    <row r="582" spans="1:19" x14ac:dyDescent="0.35">
      <c r="A582" s="5" t="s">
        <v>1159</v>
      </c>
      <c r="B582" s="5" t="s">
        <v>2131</v>
      </c>
      <c r="C582" s="5" t="s">
        <v>1160</v>
      </c>
      <c r="D582" s="5" t="s">
        <v>2366</v>
      </c>
      <c r="E582" s="5"/>
      <c r="F582" s="5" t="b">
        <v>1</v>
      </c>
      <c r="G582" s="5"/>
      <c r="H582" s="5"/>
      <c r="I582" s="5"/>
      <c r="J582" s="5"/>
      <c r="K582" s="5"/>
      <c r="L582" t="e">
        <f>+VLOOKUP(A582,factors_list!$A:$J,2,FALSE)</f>
        <v>#N/A</v>
      </c>
      <c r="M582" t="e">
        <f>+VLOOKUP(A582,factors_list!$A:$J,3,FALSE)</f>
        <v>#N/A</v>
      </c>
      <c r="N582" t="e">
        <f>+VLOOKUP(A582,factors_list!$A:$J,4,FALSE)</f>
        <v>#N/A</v>
      </c>
      <c r="O582" t="e">
        <f>+VLOOKUP(A582,factors_list!$A:$J,5,FALSE)</f>
        <v>#N/A</v>
      </c>
      <c r="P582" t="e">
        <f>+VLOOKUP(A582,factors_list!$A:$J,6,FALSE)</f>
        <v>#N/A</v>
      </c>
      <c r="Q582" t="e">
        <f>+VLOOKUP(A582,factors_list!$A:$J,7,FALSE)</f>
        <v>#N/A</v>
      </c>
      <c r="R582" t="e">
        <f>+VLOOKUP(A582,factors_list!$A:$J,9,FALSE)</f>
        <v>#N/A</v>
      </c>
      <c r="S582" t="e">
        <f>+VLOOKUP(A582,factors_list!$A:$J,10,FALSE)</f>
        <v>#N/A</v>
      </c>
    </row>
    <row r="583" spans="1:19" x14ac:dyDescent="0.35">
      <c r="A583" s="5" t="s">
        <v>1161</v>
      </c>
      <c r="B583" s="5" t="s">
        <v>2131</v>
      </c>
      <c r="C583" s="5" t="s">
        <v>1162</v>
      </c>
      <c r="D583" s="5" t="s">
        <v>2366</v>
      </c>
      <c r="E583" s="5"/>
      <c r="F583" s="5" t="b">
        <v>1</v>
      </c>
      <c r="G583" s="5"/>
      <c r="H583" s="5"/>
      <c r="I583" s="5"/>
      <c r="J583" s="5"/>
      <c r="K583" s="5"/>
      <c r="L583" t="e">
        <f>+VLOOKUP(A583,factors_list!$A:$J,2,FALSE)</f>
        <v>#N/A</v>
      </c>
      <c r="M583" t="e">
        <f>+VLOOKUP(A583,factors_list!$A:$J,3,FALSE)</f>
        <v>#N/A</v>
      </c>
      <c r="N583" t="e">
        <f>+VLOOKUP(A583,factors_list!$A:$J,4,FALSE)</f>
        <v>#N/A</v>
      </c>
      <c r="O583" t="e">
        <f>+VLOOKUP(A583,factors_list!$A:$J,5,FALSE)</f>
        <v>#N/A</v>
      </c>
      <c r="P583" t="e">
        <f>+VLOOKUP(A583,factors_list!$A:$J,6,FALSE)</f>
        <v>#N/A</v>
      </c>
      <c r="Q583" t="e">
        <f>+VLOOKUP(A583,factors_list!$A:$J,7,FALSE)</f>
        <v>#N/A</v>
      </c>
      <c r="R583" t="e">
        <f>+VLOOKUP(A583,factors_list!$A:$J,9,FALSE)</f>
        <v>#N/A</v>
      </c>
      <c r="S583" t="e">
        <f>+VLOOKUP(A583,factors_list!$A:$J,10,FALSE)</f>
        <v>#N/A</v>
      </c>
    </row>
    <row r="584" spans="1:19" hidden="1" x14ac:dyDescent="0.35">
      <c r="A584" s="5" t="s">
        <v>1163</v>
      </c>
      <c r="B584" s="5" t="s">
        <v>2108</v>
      </c>
      <c r="C584" s="5"/>
      <c r="D584" s="5"/>
      <c r="E584" s="5"/>
      <c r="F584" s="5"/>
      <c r="G584" s="5"/>
      <c r="H584" s="5"/>
      <c r="I584" s="5"/>
      <c r="J584" s="5"/>
      <c r="K584" s="5"/>
      <c r="M584" t="e">
        <f>+VLOOKUP(A584,factors_list!$A:$J,3,FALSE)</f>
        <v>#N/A</v>
      </c>
      <c r="N584" t="e">
        <f>+VLOOKUP(A584,factors_list!$A:$J,4,FALSE)</f>
        <v>#N/A</v>
      </c>
      <c r="O584" t="e">
        <f>+VLOOKUP(A584,factors_list!$A:$J,5,FALSE)</f>
        <v>#N/A</v>
      </c>
      <c r="P584" t="e">
        <f>+VLOOKUP(A584,factors_list!$A:$J,6,FALSE)</f>
        <v>#N/A</v>
      </c>
      <c r="Q584" t="e">
        <f>+VLOOKUP(A584,factors_list!$A:$J,7,FALSE)</f>
        <v>#N/A</v>
      </c>
      <c r="R584" t="e">
        <f>+VLOOKUP(A584,factors_list!$A:$J,9,FALSE)</f>
        <v>#N/A</v>
      </c>
      <c r="S584" t="e">
        <f>+VLOOKUP(A584,factors_list!$A:$J,10,FALSE)</f>
        <v>#N/A</v>
      </c>
    </row>
    <row r="585" spans="1:19" hidden="1" x14ac:dyDescent="0.35">
      <c r="A585" s="5" t="s">
        <v>1164</v>
      </c>
      <c r="B585" s="5" t="s">
        <v>2099</v>
      </c>
      <c r="C585" s="5"/>
      <c r="D585" s="5"/>
      <c r="E585" s="5" t="s">
        <v>2103</v>
      </c>
      <c r="F585" s="5"/>
      <c r="G585" s="5" t="s">
        <v>2369</v>
      </c>
      <c r="H585" s="5"/>
      <c r="I585" s="5"/>
      <c r="J585" s="5"/>
      <c r="K585" s="5"/>
      <c r="M585" t="e">
        <f>+VLOOKUP(A585,factors_list!$A:$J,3,FALSE)</f>
        <v>#N/A</v>
      </c>
      <c r="N585" t="e">
        <f>+VLOOKUP(A585,factors_list!$A:$J,4,FALSE)</f>
        <v>#N/A</v>
      </c>
      <c r="O585" t="e">
        <f>+VLOOKUP(A585,factors_list!$A:$J,5,FALSE)</f>
        <v>#N/A</v>
      </c>
      <c r="P585" t="e">
        <f>+VLOOKUP(A585,factors_list!$A:$J,6,FALSE)</f>
        <v>#N/A</v>
      </c>
      <c r="Q585" t="e">
        <f>+VLOOKUP(A585,factors_list!$A:$J,7,FALSE)</f>
        <v>#N/A</v>
      </c>
      <c r="R585" t="e">
        <f>+VLOOKUP(A585,factors_list!$A:$J,9,FALSE)</f>
        <v>#N/A</v>
      </c>
      <c r="S585" t="e">
        <f>+VLOOKUP(A585,factors_list!$A:$J,10,FALSE)</f>
        <v>#N/A</v>
      </c>
    </row>
    <row r="586" spans="1:19" hidden="1" x14ac:dyDescent="0.35">
      <c r="A586" s="5" t="s">
        <v>1165</v>
      </c>
      <c r="B586" s="5" t="s">
        <v>2107</v>
      </c>
      <c r="C586" s="5" t="s">
        <v>1166</v>
      </c>
      <c r="D586" s="5"/>
      <c r="E586" s="5" t="s">
        <v>2168</v>
      </c>
      <c r="F586" s="5" t="b">
        <v>0</v>
      </c>
      <c r="G586" s="5"/>
      <c r="H586" s="5"/>
      <c r="I586" s="5"/>
      <c r="J586" s="5"/>
      <c r="K586" s="5"/>
      <c r="M586" t="e">
        <f>+VLOOKUP(A586,factors_list!$A:$J,3,FALSE)</f>
        <v>#N/A</v>
      </c>
      <c r="N586" t="e">
        <f>+VLOOKUP(A586,factors_list!$A:$J,4,FALSE)</f>
        <v>#N/A</v>
      </c>
      <c r="O586" t="e">
        <f>+VLOOKUP(A586,factors_list!$A:$J,5,FALSE)</f>
        <v>#N/A</v>
      </c>
      <c r="P586" t="e">
        <f>+VLOOKUP(A586,factors_list!$A:$J,6,FALSE)</f>
        <v>#N/A</v>
      </c>
      <c r="Q586" t="e">
        <f>+VLOOKUP(A586,factors_list!$A:$J,7,FALSE)</f>
        <v>#N/A</v>
      </c>
      <c r="R586" t="e">
        <f>+VLOOKUP(A586,factors_list!$A:$J,9,FALSE)</f>
        <v>#N/A</v>
      </c>
      <c r="S586" t="e">
        <f>+VLOOKUP(A586,factors_list!$A:$J,10,FALSE)</f>
        <v>#N/A</v>
      </c>
    </row>
    <row r="587" spans="1:19" x14ac:dyDescent="0.35">
      <c r="A587" s="5" t="s">
        <v>1167</v>
      </c>
      <c r="B587" s="5" t="s">
        <v>2131</v>
      </c>
      <c r="C587" s="5" t="s">
        <v>1168</v>
      </c>
      <c r="D587" s="5" t="s">
        <v>2366</v>
      </c>
      <c r="E587" s="5"/>
      <c r="F587" s="5" t="b">
        <v>1</v>
      </c>
      <c r="G587" s="5"/>
      <c r="H587" s="5"/>
      <c r="I587" s="5"/>
      <c r="J587" s="5"/>
      <c r="K587" s="5"/>
      <c r="L587" t="e">
        <f>+VLOOKUP(A587,factors_list!$A:$J,2,FALSE)</f>
        <v>#N/A</v>
      </c>
      <c r="M587" t="e">
        <f>+VLOOKUP(A587,factors_list!$A:$J,3,FALSE)</f>
        <v>#N/A</v>
      </c>
      <c r="N587" t="e">
        <f>+VLOOKUP(A587,factors_list!$A:$J,4,FALSE)</f>
        <v>#N/A</v>
      </c>
      <c r="O587" t="e">
        <f>+VLOOKUP(A587,factors_list!$A:$J,5,FALSE)</f>
        <v>#N/A</v>
      </c>
      <c r="P587" t="e">
        <f>+VLOOKUP(A587,factors_list!$A:$J,6,FALSE)</f>
        <v>#N/A</v>
      </c>
      <c r="Q587" t="e">
        <f>+VLOOKUP(A587,factors_list!$A:$J,7,FALSE)</f>
        <v>#N/A</v>
      </c>
      <c r="R587" t="e">
        <f>+VLOOKUP(A587,factors_list!$A:$J,9,FALSE)</f>
        <v>#N/A</v>
      </c>
      <c r="S587" t="e">
        <f>+VLOOKUP(A587,factors_list!$A:$J,10,FALSE)</f>
        <v>#N/A</v>
      </c>
    </row>
    <row r="588" spans="1:19" x14ac:dyDescent="0.35">
      <c r="A588" s="5" t="s">
        <v>1169</v>
      </c>
      <c r="B588" s="5" t="s">
        <v>2131</v>
      </c>
      <c r="C588" s="5" t="s">
        <v>1170</v>
      </c>
      <c r="D588" s="5" t="s">
        <v>2366</v>
      </c>
      <c r="E588" s="5"/>
      <c r="F588" s="5" t="b">
        <v>1</v>
      </c>
      <c r="G588" s="5"/>
      <c r="H588" s="5"/>
      <c r="I588" s="5"/>
      <c r="J588" s="5"/>
      <c r="K588" s="5"/>
      <c r="L588" t="e">
        <f>+VLOOKUP(A588,factors_list!$A:$J,2,FALSE)</f>
        <v>#N/A</v>
      </c>
      <c r="M588" t="e">
        <f>+VLOOKUP(A588,factors_list!$A:$J,3,FALSE)</f>
        <v>#N/A</v>
      </c>
      <c r="N588" t="e">
        <f>+VLOOKUP(A588,factors_list!$A:$J,4,FALSE)</f>
        <v>#N/A</v>
      </c>
      <c r="O588" t="e">
        <f>+VLOOKUP(A588,factors_list!$A:$J,5,FALSE)</f>
        <v>#N/A</v>
      </c>
      <c r="P588" t="e">
        <f>+VLOOKUP(A588,factors_list!$A:$J,6,FALSE)</f>
        <v>#N/A</v>
      </c>
      <c r="Q588" t="e">
        <f>+VLOOKUP(A588,factors_list!$A:$J,7,FALSE)</f>
        <v>#N/A</v>
      </c>
      <c r="R588" t="e">
        <f>+VLOOKUP(A588,factors_list!$A:$J,9,FALSE)</f>
        <v>#N/A</v>
      </c>
      <c r="S588" t="e">
        <f>+VLOOKUP(A588,factors_list!$A:$J,10,FALSE)</f>
        <v>#N/A</v>
      </c>
    </row>
    <row r="589" spans="1:19" hidden="1" x14ac:dyDescent="0.35">
      <c r="A589" s="5" t="s">
        <v>1171</v>
      </c>
      <c r="B589" s="5" t="s">
        <v>2108</v>
      </c>
      <c r="C589" s="5"/>
      <c r="D589" s="5"/>
      <c r="E589" s="5"/>
      <c r="F589" s="5"/>
      <c r="G589" s="5"/>
      <c r="H589" s="5"/>
      <c r="I589" s="5"/>
      <c r="J589" s="5"/>
      <c r="K589" s="5"/>
      <c r="M589" t="e">
        <f>+VLOOKUP(A589,factors_list!$A:$J,3,FALSE)</f>
        <v>#N/A</v>
      </c>
      <c r="N589" t="e">
        <f>+VLOOKUP(A589,factors_list!$A:$J,4,FALSE)</f>
        <v>#N/A</v>
      </c>
      <c r="O589" t="e">
        <f>+VLOOKUP(A589,factors_list!$A:$J,5,FALSE)</f>
        <v>#N/A</v>
      </c>
      <c r="P589" t="e">
        <f>+VLOOKUP(A589,factors_list!$A:$J,6,FALSE)</f>
        <v>#N/A</v>
      </c>
      <c r="Q589" t="e">
        <f>+VLOOKUP(A589,factors_list!$A:$J,7,FALSE)</f>
        <v>#N/A</v>
      </c>
      <c r="R589" t="e">
        <f>+VLOOKUP(A589,factors_list!$A:$J,9,FALSE)</f>
        <v>#N/A</v>
      </c>
      <c r="S589" t="e">
        <f>+VLOOKUP(A589,factors_list!$A:$J,10,FALSE)</f>
        <v>#N/A</v>
      </c>
    </row>
    <row r="590" spans="1:19" hidden="1" x14ac:dyDescent="0.35">
      <c r="A590" s="5" t="s">
        <v>1172</v>
      </c>
      <c r="B590" s="5" t="s">
        <v>2099</v>
      </c>
      <c r="C590" s="5"/>
      <c r="D590" s="5"/>
      <c r="E590" s="5" t="s">
        <v>2103</v>
      </c>
      <c r="F590" s="5"/>
      <c r="G590" s="5" t="s">
        <v>2370</v>
      </c>
      <c r="H590" s="5"/>
      <c r="I590" s="5"/>
      <c r="J590" s="5"/>
      <c r="K590" s="5"/>
      <c r="M590" t="e">
        <f>+VLOOKUP(A590,factors_list!$A:$J,3,FALSE)</f>
        <v>#N/A</v>
      </c>
      <c r="N590" t="e">
        <f>+VLOOKUP(A590,factors_list!$A:$J,4,FALSE)</f>
        <v>#N/A</v>
      </c>
      <c r="O590" t="e">
        <f>+VLOOKUP(A590,factors_list!$A:$J,5,FALSE)</f>
        <v>#N/A</v>
      </c>
      <c r="P590" t="e">
        <f>+VLOOKUP(A590,factors_list!$A:$J,6,FALSE)</f>
        <v>#N/A</v>
      </c>
      <c r="Q590" t="e">
        <f>+VLOOKUP(A590,factors_list!$A:$J,7,FALSE)</f>
        <v>#N/A</v>
      </c>
      <c r="R590" t="e">
        <f>+VLOOKUP(A590,factors_list!$A:$J,9,FALSE)</f>
        <v>#N/A</v>
      </c>
      <c r="S590" t="e">
        <f>+VLOOKUP(A590,factors_list!$A:$J,10,FALSE)</f>
        <v>#N/A</v>
      </c>
    </row>
    <row r="591" spans="1:19" hidden="1" x14ac:dyDescent="0.35">
      <c r="A591" s="5" t="s">
        <v>1173</v>
      </c>
      <c r="B591" s="5" t="s">
        <v>2107</v>
      </c>
      <c r="C591" s="5" t="s">
        <v>1174</v>
      </c>
      <c r="D591" s="5"/>
      <c r="E591" s="5" t="s">
        <v>2168</v>
      </c>
      <c r="F591" s="5" t="b">
        <v>0</v>
      </c>
      <c r="G591" s="5"/>
      <c r="H591" s="5"/>
      <c r="I591" s="5"/>
      <c r="J591" s="5"/>
      <c r="K591" s="5"/>
      <c r="M591" t="e">
        <f>+VLOOKUP(A591,factors_list!$A:$J,3,FALSE)</f>
        <v>#N/A</v>
      </c>
      <c r="N591" t="e">
        <f>+VLOOKUP(A591,factors_list!$A:$J,4,FALSE)</f>
        <v>#N/A</v>
      </c>
      <c r="O591" t="e">
        <f>+VLOOKUP(A591,factors_list!$A:$J,5,FALSE)</f>
        <v>#N/A</v>
      </c>
      <c r="P591" t="e">
        <f>+VLOOKUP(A591,factors_list!$A:$J,6,FALSE)</f>
        <v>#N/A</v>
      </c>
      <c r="Q591" t="e">
        <f>+VLOOKUP(A591,factors_list!$A:$J,7,FALSE)</f>
        <v>#N/A</v>
      </c>
      <c r="R591" t="e">
        <f>+VLOOKUP(A591,factors_list!$A:$J,9,FALSE)</f>
        <v>#N/A</v>
      </c>
      <c r="S591" t="e">
        <f>+VLOOKUP(A591,factors_list!$A:$J,10,FALSE)</f>
        <v>#N/A</v>
      </c>
    </row>
    <row r="592" spans="1:19" x14ac:dyDescent="0.35">
      <c r="A592" s="5" t="s">
        <v>1175</v>
      </c>
      <c r="B592" s="5" t="s">
        <v>2131</v>
      </c>
      <c r="C592" s="5" t="s">
        <v>1176</v>
      </c>
      <c r="D592" s="5" t="s">
        <v>2366</v>
      </c>
      <c r="E592" s="5"/>
      <c r="F592" s="5" t="b">
        <v>1</v>
      </c>
      <c r="G592" s="5"/>
      <c r="H592" s="5"/>
      <c r="I592" s="5"/>
      <c r="J592" s="5"/>
      <c r="K592" s="5"/>
      <c r="L592" t="e">
        <f>+VLOOKUP(A592,factors_list!$A:$J,2,FALSE)</f>
        <v>#N/A</v>
      </c>
      <c r="M592" t="e">
        <f>+VLOOKUP(A592,factors_list!$A:$J,3,FALSE)</f>
        <v>#N/A</v>
      </c>
      <c r="N592" t="e">
        <f>+VLOOKUP(A592,factors_list!$A:$J,4,FALSE)</f>
        <v>#N/A</v>
      </c>
      <c r="O592" t="e">
        <f>+VLOOKUP(A592,factors_list!$A:$J,5,FALSE)</f>
        <v>#N/A</v>
      </c>
      <c r="P592" t="e">
        <f>+VLOOKUP(A592,factors_list!$A:$J,6,FALSE)</f>
        <v>#N/A</v>
      </c>
      <c r="Q592" t="e">
        <f>+VLOOKUP(A592,factors_list!$A:$J,7,FALSE)</f>
        <v>#N/A</v>
      </c>
      <c r="R592" t="e">
        <f>+VLOOKUP(A592,factors_list!$A:$J,9,FALSE)</f>
        <v>#N/A</v>
      </c>
      <c r="S592" t="e">
        <f>+VLOOKUP(A592,factors_list!$A:$J,10,FALSE)</f>
        <v>#N/A</v>
      </c>
    </row>
    <row r="593" spans="1:19" x14ac:dyDescent="0.35">
      <c r="A593" s="5" t="s">
        <v>1177</v>
      </c>
      <c r="B593" s="5" t="s">
        <v>2131</v>
      </c>
      <c r="C593" s="5" t="s">
        <v>1178</v>
      </c>
      <c r="D593" s="5" t="s">
        <v>2366</v>
      </c>
      <c r="E593" s="5"/>
      <c r="F593" s="5" t="b">
        <v>1</v>
      </c>
      <c r="G593" s="5"/>
      <c r="H593" s="5"/>
      <c r="I593" s="5"/>
      <c r="J593" s="5"/>
      <c r="K593" s="5"/>
      <c r="L593" t="e">
        <f>+VLOOKUP(A593,factors_list!$A:$J,2,FALSE)</f>
        <v>#N/A</v>
      </c>
      <c r="M593" t="e">
        <f>+VLOOKUP(A593,factors_list!$A:$J,3,FALSE)</f>
        <v>#N/A</v>
      </c>
      <c r="N593" t="e">
        <f>+VLOOKUP(A593,factors_list!$A:$J,4,FALSE)</f>
        <v>#N/A</v>
      </c>
      <c r="O593" t="e">
        <f>+VLOOKUP(A593,factors_list!$A:$J,5,FALSE)</f>
        <v>#N/A</v>
      </c>
      <c r="P593" t="e">
        <f>+VLOOKUP(A593,factors_list!$A:$J,6,FALSE)</f>
        <v>#N/A</v>
      </c>
      <c r="Q593" t="e">
        <f>+VLOOKUP(A593,factors_list!$A:$J,7,FALSE)</f>
        <v>#N/A</v>
      </c>
      <c r="R593" t="e">
        <f>+VLOOKUP(A593,factors_list!$A:$J,9,FALSE)</f>
        <v>#N/A</v>
      </c>
      <c r="S593" t="e">
        <f>+VLOOKUP(A593,factors_list!$A:$J,10,FALSE)</f>
        <v>#N/A</v>
      </c>
    </row>
    <row r="594" spans="1:19" hidden="1" x14ac:dyDescent="0.35">
      <c r="A594" s="5" t="s">
        <v>1179</v>
      </c>
      <c r="B594" s="5" t="s">
        <v>2108</v>
      </c>
      <c r="C594" s="5"/>
      <c r="D594" s="5"/>
      <c r="E594" s="5"/>
      <c r="F594" s="5"/>
      <c r="G594" s="5"/>
      <c r="H594" s="5"/>
      <c r="I594" s="5"/>
      <c r="J594" s="5"/>
      <c r="K594" s="5"/>
      <c r="M594" t="e">
        <f>+VLOOKUP(A594,factors_list!$A:$J,3,FALSE)</f>
        <v>#N/A</v>
      </c>
      <c r="N594" t="e">
        <f>+VLOOKUP(A594,factors_list!$A:$J,4,FALSE)</f>
        <v>#N/A</v>
      </c>
      <c r="O594" t="e">
        <f>+VLOOKUP(A594,factors_list!$A:$J,5,FALSE)</f>
        <v>#N/A</v>
      </c>
      <c r="P594" t="e">
        <f>+VLOOKUP(A594,factors_list!$A:$J,6,FALSE)</f>
        <v>#N/A</v>
      </c>
      <c r="Q594" t="e">
        <f>+VLOOKUP(A594,factors_list!$A:$J,7,FALSE)</f>
        <v>#N/A</v>
      </c>
      <c r="R594" t="e">
        <f>+VLOOKUP(A594,factors_list!$A:$J,9,FALSE)</f>
        <v>#N/A</v>
      </c>
      <c r="S594" t="e">
        <f>+VLOOKUP(A594,factors_list!$A:$J,10,FALSE)</f>
        <v>#N/A</v>
      </c>
    </row>
    <row r="595" spans="1:19" hidden="1" x14ac:dyDescent="0.35">
      <c r="A595" s="5" t="s">
        <v>1180</v>
      </c>
      <c r="B595" s="5" t="s">
        <v>2099</v>
      </c>
      <c r="C595" s="5"/>
      <c r="D595" s="5"/>
      <c r="E595" s="5" t="s">
        <v>2103</v>
      </c>
      <c r="F595" s="5"/>
      <c r="G595" s="5" t="s">
        <v>2371</v>
      </c>
      <c r="H595" s="5"/>
      <c r="I595" s="5"/>
      <c r="J595" s="5"/>
      <c r="K595" s="5"/>
      <c r="M595" t="e">
        <f>+VLOOKUP(A595,factors_list!$A:$J,3,FALSE)</f>
        <v>#N/A</v>
      </c>
      <c r="N595" t="e">
        <f>+VLOOKUP(A595,factors_list!$A:$J,4,FALSE)</f>
        <v>#N/A</v>
      </c>
      <c r="O595" t="e">
        <f>+VLOOKUP(A595,factors_list!$A:$J,5,FALSE)</f>
        <v>#N/A</v>
      </c>
      <c r="P595" t="e">
        <f>+VLOOKUP(A595,factors_list!$A:$J,6,FALSE)</f>
        <v>#N/A</v>
      </c>
      <c r="Q595" t="e">
        <f>+VLOOKUP(A595,factors_list!$A:$J,7,FALSE)</f>
        <v>#N/A</v>
      </c>
      <c r="R595" t="e">
        <f>+VLOOKUP(A595,factors_list!$A:$J,9,FALSE)</f>
        <v>#N/A</v>
      </c>
      <c r="S595" t="e">
        <f>+VLOOKUP(A595,factors_list!$A:$J,10,FALSE)</f>
        <v>#N/A</v>
      </c>
    </row>
    <row r="596" spans="1:19" hidden="1" x14ac:dyDescent="0.35">
      <c r="A596" s="5" t="s">
        <v>1181</v>
      </c>
      <c r="B596" s="5" t="s">
        <v>2107</v>
      </c>
      <c r="C596" s="5" t="s">
        <v>1182</v>
      </c>
      <c r="D596" s="5"/>
      <c r="E596" s="5" t="s">
        <v>2168</v>
      </c>
      <c r="F596" s="5" t="b">
        <v>0</v>
      </c>
      <c r="G596" s="5"/>
      <c r="H596" s="5"/>
      <c r="I596" s="5"/>
      <c r="J596" s="5"/>
      <c r="K596" s="5"/>
      <c r="M596" t="e">
        <f>+VLOOKUP(A596,factors_list!$A:$J,3,FALSE)</f>
        <v>#N/A</v>
      </c>
      <c r="N596" t="e">
        <f>+VLOOKUP(A596,factors_list!$A:$J,4,FALSE)</f>
        <v>#N/A</v>
      </c>
      <c r="O596" t="e">
        <f>+VLOOKUP(A596,factors_list!$A:$J,5,FALSE)</f>
        <v>#N/A</v>
      </c>
      <c r="P596" t="e">
        <f>+VLOOKUP(A596,factors_list!$A:$J,6,FALSE)</f>
        <v>#N/A</v>
      </c>
      <c r="Q596" t="e">
        <f>+VLOOKUP(A596,factors_list!$A:$J,7,FALSE)</f>
        <v>#N/A</v>
      </c>
      <c r="R596" t="e">
        <f>+VLOOKUP(A596,factors_list!$A:$J,9,FALSE)</f>
        <v>#N/A</v>
      </c>
      <c r="S596" t="e">
        <f>+VLOOKUP(A596,factors_list!$A:$J,10,FALSE)</f>
        <v>#N/A</v>
      </c>
    </row>
    <row r="597" spans="1:19" x14ac:dyDescent="0.35">
      <c r="A597" s="5" t="s">
        <v>1183</v>
      </c>
      <c r="B597" s="5" t="s">
        <v>2131</v>
      </c>
      <c r="C597" s="5" t="s">
        <v>1184</v>
      </c>
      <c r="D597" s="5" t="s">
        <v>2366</v>
      </c>
      <c r="E597" s="5"/>
      <c r="F597" s="5" t="b">
        <v>1</v>
      </c>
      <c r="G597" s="5"/>
      <c r="H597" s="5"/>
      <c r="I597" s="5"/>
      <c r="J597" s="5"/>
      <c r="K597" s="5"/>
      <c r="M597" t="e">
        <f>+VLOOKUP(A597,factors_list!$A:$J,3,FALSE)</f>
        <v>#N/A</v>
      </c>
      <c r="N597" t="e">
        <f>+VLOOKUP(A597,factors_list!$A:$J,4,FALSE)</f>
        <v>#N/A</v>
      </c>
      <c r="O597" t="e">
        <f>+VLOOKUP(A597,factors_list!$A:$J,5,FALSE)</f>
        <v>#N/A</v>
      </c>
      <c r="P597" t="e">
        <f>+VLOOKUP(A597,factors_list!$A:$J,6,FALSE)</f>
        <v>#N/A</v>
      </c>
      <c r="Q597" t="e">
        <f>+VLOOKUP(A597,factors_list!$A:$J,7,FALSE)</f>
        <v>#N/A</v>
      </c>
      <c r="R597" t="e">
        <f>+VLOOKUP(A597,factors_list!$A:$J,9,FALSE)</f>
        <v>#N/A</v>
      </c>
      <c r="S597" t="e">
        <f>+VLOOKUP(A597,factors_list!$A:$J,10,FALSE)</f>
        <v>#N/A</v>
      </c>
    </row>
    <row r="598" spans="1:19" x14ac:dyDescent="0.35">
      <c r="A598" s="5" t="s">
        <v>1185</v>
      </c>
      <c r="B598" s="5" t="s">
        <v>2131</v>
      </c>
      <c r="C598" s="5" t="s">
        <v>1186</v>
      </c>
      <c r="D598" s="5" t="s">
        <v>2366</v>
      </c>
      <c r="E598" s="5"/>
      <c r="F598" s="5" t="b">
        <v>1</v>
      </c>
      <c r="G598" s="5"/>
      <c r="H598" s="5"/>
      <c r="I598" s="5"/>
      <c r="J598" s="5"/>
      <c r="K598" s="5"/>
      <c r="M598" t="e">
        <f>+VLOOKUP(A598,factors_list!$A:$J,3,FALSE)</f>
        <v>#N/A</v>
      </c>
      <c r="N598" t="e">
        <f>+VLOOKUP(A598,factors_list!$A:$J,4,FALSE)</f>
        <v>#N/A</v>
      </c>
      <c r="O598" t="e">
        <f>+VLOOKUP(A598,factors_list!$A:$J,5,FALSE)</f>
        <v>#N/A</v>
      </c>
      <c r="P598" t="e">
        <f>+VLOOKUP(A598,factors_list!$A:$J,6,FALSE)</f>
        <v>#N/A</v>
      </c>
      <c r="Q598" t="e">
        <f>+VLOOKUP(A598,factors_list!$A:$J,7,FALSE)</f>
        <v>#N/A</v>
      </c>
      <c r="R598" t="e">
        <f>+VLOOKUP(A598,factors_list!$A:$J,9,FALSE)</f>
        <v>#N/A</v>
      </c>
      <c r="S598" t="e">
        <f>+VLOOKUP(A598,factors_list!$A:$J,10,FALSE)</f>
        <v>#N/A</v>
      </c>
    </row>
    <row r="599" spans="1:19" hidden="1" x14ac:dyDescent="0.35">
      <c r="A599" s="10" t="s">
        <v>1187</v>
      </c>
      <c r="B599" s="10" t="s">
        <v>2108</v>
      </c>
      <c r="C599" s="10"/>
      <c r="D599" s="10"/>
      <c r="E599" s="10"/>
      <c r="F599" s="10"/>
      <c r="G599" s="10"/>
      <c r="H599" s="10"/>
      <c r="I599" s="10"/>
      <c r="J599" s="10"/>
      <c r="K599" s="10"/>
      <c r="M599" t="e">
        <f>+VLOOKUP(A599,factors_list!$A:$J,3,FALSE)</f>
        <v>#N/A</v>
      </c>
      <c r="N599" t="e">
        <f>+VLOOKUP(A599,factors_list!$A:$J,4,FALSE)</f>
        <v>#N/A</v>
      </c>
      <c r="O599" t="e">
        <f>+VLOOKUP(A599,factors_list!$A:$J,5,FALSE)</f>
        <v>#N/A</v>
      </c>
      <c r="P599" t="e">
        <f>+VLOOKUP(A599,factors_list!$A:$J,6,FALSE)</f>
        <v>#N/A</v>
      </c>
      <c r="Q599" t="e">
        <f>+VLOOKUP(A599,factors_list!$A:$J,7,FALSE)</f>
        <v>#N/A</v>
      </c>
      <c r="R599" t="e">
        <f>+VLOOKUP(A599,factors_list!$A:$J,9,FALSE)</f>
        <v>#N/A</v>
      </c>
      <c r="S599" t="e">
        <f>+VLOOKUP(A599,factors_list!$A:$J,10,FALSE)</f>
        <v>#N/A</v>
      </c>
    </row>
    <row r="600" spans="1:19" x14ac:dyDescent="0.35">
      <c r="A600" s="10" t="s">
        <v>1188</v>
      </c>
      <c r="B600" s="10" t="s">
        <v>2196</v>
      </c>
      <c r="C600" s="5"/>
      <c r="D600" s="10"/>
      <c r="E600" s="10"/>
      <c r="F600" s="10" t="b">
        <v>1</v>
      </c>
      <c r="G600" s="10"/>
      <c r="H600" s="10"/>
      <c r="I600" s="10"/>
      <c r="J600" s="10" t="s">
        <v>2372</v>
      </c>
      <c r="K600" s="10"/>
      <c r="M600" t="e">
        <f>+VLOOKUP(A600,factors_list!$A:$J,3,FALSE)</f>
        <v>#N/A</v>
      </c>
      <c r="N600" t="e">
        <f>+VLOOKUP(A600,factors_list!$A:$J,4,FALSE)</f>
        <v>#N/A</v>
      </c>
      <c r="O600" t="e">
        <f>+VLOOKUP(A600,factors_list!$A:$J,5,FALSE)</f>
        <v>#N/A</v>
      </c>
      <c r="P600" t="e">
        <f>+VLOOKUP(A600,factors_list!$A:$J,6,FALSE)</f>
        <v>#N/A</v>
      </c>
      <c r="Q600" t="e">
        <f>+VLOOKUP(A600,factors_list!$A:$J,7,FALSE)</f>
        <v>#N/A</v>
      </c>
      <c r="R600" t="e">
        <f>+VLOOKUP(A600,factors_list!$A:$J,9,FALSE)</f>
        <v>#N/A</v>
      </c>
      <c r="S600" t="e">
        <f>+VLOOKUP(A600,factors_list!$A:$J,10,FALSE)</f>
        <v>#N/A</v>
      </c>
    </row>
    <row r="601" spans="1:19" x14ac:dyDescent="0.35">
      <c r="A601" s="10" t="s">
        <v>1189</v>
      </c>
      <c r="B601" s="10" t="s">
        <v>2196</v>
      </c>
      <c r="C601" s="5"/>
      <c r="D601" s="10"/>
      <c r="E601" s="10"/>
      <c r="F601" s="10" t="b">
        <v>1</v>
      </c>
      <c r="G601" s="10"/>
      <c r="H601" s="10"/>
      <c r="I601" s="10"/>
      <c r="J601" s="10" t="s">
        <v>2373</v>
      </c>
      <c r="K601" s="10"/>
      <c r="M601" t="e">
        <f>+VLOOKUP(A601,factors_list!$A:$J,3,FALSE)</f>
        <v>#N/A</v>
      </c>
      <c r="N601" t="e">
        <f>+VLOOKUP(A601,factors_list!$A:$J,4,FALSE)</f>
        <v>#N/A</v>
      </c>
      <c r="O601" t="e">
        <f>+VLOOKUP(A601,factors_list!$A:$J,5,FALSE)</f>
        <v>#N/A</v>
      </c>
      <c r="P601" t="e">
        <f>+VLOOKUP(A601,factors_list!$A:$J,6,FALSE)</f>
        <v>#N/A</v>
      </c>
      <c r="Q601" t="e">
        <f>+VLOOKUP(A601,factors_list!$A:$J,7,FALSE)</f>
        <v>#N/A</v>
      </c>
      <c r="R601" t="e">
        <f>+VLOOKUP(A601,factors_list!$A:$J,9,FALSE)</f>
        <v>#N/A</v>
      </c>
      <c r="S601" t="e">
        <f>+VLOOKUP(A601,factors_list!$A:$J,10,FALSE)</f>
        <v>#N/A</v>
      </c>
    </row>
    <row r="602" spans="1:19" x14ac:dyDescent="0.35">
      <c r="A602" s="10" t="s">
        <v>1190</v>
      </c>
      <c r="B602" s="10" t="s">
        <v>2196</v>
      </c>
      <c r="C602" s="5"/>
      <c r="D602" s="10"/>
      <c r="E602" s="10"/>
      <c r="F602" s="10" t="b">
        <v>1</v>
      </c>
      <c r="G602" s="10"/>
      <c r="H602" s="10"/>
      <c r="I602" s="10"/>
      <c r="J602" s="10" t="s">
        <v>2374</v>
      </c>
      <c r="K602" s="10"/>
      <c r="M602" t="e">
        <f>+VLOOKUP(A602,factors_list!$A:$J,3,FALSE)</f>
        <v>#N/A</v>
      </c>
      <c r="N602" t="e">
        <f>+VLOOKUP(A602,factors_list!$A:$J,4,FALSE)</f>
        <v>#N/A</v>
      </c>
      <c r="O602" t="e">
        <f>+VLOOKUP(A602,factors_list!$A:$J,5,FALSE)</f>
        <v>#N/A</v>
      </c>
      <c r="P602" t="e">
        <f>+VLOOKUP(A602,factors_list!$A:$J,6,FALSE)</f>
        <v>#N/A</v>
      </c>
      <c r="Q602" t="e">
        <f>+VLOOKUP(A602,factors_list!$A:$J,7,FALSE)</f>
        <v>#N/A</v>
      </c>
      <c r="R602" t="e">
        <f>+VLOOKUP(A602,factors_list!$A:$J,9,FALSE)</f>
        <v>#N/A</v>
      </c>
      <c r="S602" t="e">
        <f>+VLOOKUP(A602,factors_list!$A:$J,10,FALSE)</f>
        <v>#N/A</v>
      </c>
    </row>
    <row r="603" spans="1:19" x14ac:dyDescent="0.35">
      <c r="A603" s="10" t="s">
        <v>1191</v>
      </c>
      <c r="B603" s="10" t="s">
        <v>2196</v>
      </c>
      <c r="C603" s="5"/>
      <c r="D603" s="10"/>
      <c r="E603" s="10"/>
      <c r="F603" s="10" t="b">
        <v>1</v>
      </c>
      <c r="G603" s="10"/>
      <c r="H603" s="10"/>
      <c r="I603" s="10"/>
      <c r="J603" s="10" t="s">
        <v>2375</v>
      </c>
      <c r="K603" s="10"/>
      <c r="M603" t="e">
        <f>+VLOOKUP(A603,factors_list!$A:$J,3,FALSE)</f>
        <v>#N/A</v>
      </c>
      <c r="N603" t="e">
        <f>+VLOOKUP(A603,factors_list!$A:$J,4,FALSE)</f>
        <v>#N/A</v>
      </c>
      <c r="O603" t="e">
        <f>+VLOOKUP(A603,factors_list!$A:$J,5,FALSE)</f>
        <v>#N/A</v>
      </c>
      <c r="P603" t="e">
        <f>+VLOOKUP(A603,factors_list!$A:$J,6,FALSE)</f>
        <v>#N/A</v>
      </c>
      <c r="Q603" t="e">
        <f>+VLOOKUP(A603,factors_list!$A:$J,7,FALSE)</f>
        <v>#N/A</v>
      </c>
      <c r="R603" t="e">
        <f>+VLOOKUP(A603,factors_list!$A:$J,9,FALSE)</f>
        <v>#N/A</v>
      </c>
      <c r="S603" t="e">
        <f>+VLOOKUP(A603,factors_list!$A:$J,10,FALSE)</f>
        <v>#N/A</v>
      </c>
    </row>
    <row r="604" spans="1:19" x14ac:dyDescent="0.35">
      <c r="A604" s="10" t="s">
        <v>1192</v>
      </c>
      <c r="B604" s="10" t="s">
        <v>2196</v>
      </c>
      <c r="C604" s="5"/>
      <c r="D604" s="10"/>
      <c r="E604" s="10"/>
      <c r="F604" s="10" t="b">
        <v>1</v>
      </c>
      <c r="G604" s="10"/>
      <c r="H604" s="10"/>
      <c r="I604" s="10"/>
      <c r="J604" s="10" t="s">
        <v>2376</v>
      </c>
      <c r="K604" s="10"/>
      <c r="M604" t="e">
        <f>+VLOOKUP(A604,factors_list!$A:$J,3,FALSE)</f>
        <v>#N/A</v>
      </c>
      <c r="N604" t="e">
        <f>+VLOOKUP(A604,factors_list!$A:$J,4,FALSE)</f>
        <v>#N/A</v>
      </c>
      <c r="O604" t="e">
        <f>+VLOOKUP(A604,factors_list!$A:$J,5,FALSE)</f>
        <v>#N/A</v>
      </c>
      <c r="P604" t="e">
        <f>+VLOOKUP(A604,factors_list!$A:$J,6,FALSE)</f>
        <v>#N/A</v>
      </c>
      <c r="Q604" t="e">
        <f>+VLOOKUP(A604,factors_list!$A:$J,7,FALSE)</f>
        <v>#N/A</v>
      </c>
      <c r="R604" t="e">
        <f>+VLOOKUP(A604,factors_list!$A:$J,9,FALSE)</f>
        <v>#N/A</v>
      </c>
      <c r="S604" t="e">
        <f>+VLOOKUP(A604,factors_list!$A:$J,10,FALSE)</f>
        <v>#N/A</v>
      </c>
    </row>
    <row r="605" spans="1:19" x14ac:dyDescent="0.35">
      <c r="A605" s="10" t="s">
        <v>1193</v>
      </c>
      <c r="B605" s="10" t="s">
        <v>2196</v>
      </c>
      <c r="C605" s="5"/>
      <c r="D605" s="10"/>
      <c r="E605" s="10"/>
      <c r="F605" s="10" t="b">
        <v>1</v>
      </c>
      <c r="G605" s="10"/>
      <c r="H605" s="10"/>
      <c r="I605" s="10"/>
      <c r="J605" s="10" t="s">
        <v>2377</v>
      </c>
      <c r="K605" s="10"/>
      <c r="M605" t="e">
        <f>+VLOOKUP(A605,factors_list!$A:$J,3,FALSE)</f>
        <v>#N/A</v>
      </c>
      <c r="N605" t="e">
        <f>+VLOOKUP(A605,factors_list!$A:$J,4,FALSE)</f>
        <v>#N/A</v>
      </c>
      <c r="O605" t="e">
        <f>+VLOOKUP(A605,factors_list!$A:$J,5,FALSE)</f>
        <v>#N/A</v>
      </c>
      <c r="P605" t="e">
        <f>+VLOOKUP(A605,factors_list!$A:$J,6,FALSE)</f>
        <v>#N/A</v>
      </c>
      <c r="Q605" t="e">
        <f>+VLOOKUP(A605,factors_list!$A:$J,7,FALSE)</f>
        <v>#N/A</v>
      </c>
      <c r="R605" t="e">
        <f>+VLOOKUP(A605,factors_list!$A:$J,9,FALSE)</f>
        <v>#N/A</v>
      </c>
      <c r="S605" t="e">
        <f>+VLOOKUP(A605,factors_list!$A:$J,10,FALSE)</f>
        <v>#N/A</v>
      </c>
    </row>
    <row r="606" spans="1:19" x14ac:dyDescent="0.35">
      <c r="A606" s="10" t="s">
        <v>1194</v>
      </c>
      <c r="B606" s="10" t="s">
        <v>2196</v>
      </c>
      <c r="C606" s="5"/>
      <c r="D606" s="10"/>
      <c r="E606" s="10"/>
      <c r="F606" s="10" t="b">
        <v>1</v>
      </c>
      <c r="G606" s="10"/>
      <c r="H606" s="10"/>
      <c r="I606" s="10"/>
      <c r="J606" s="10" t="s">
        <v>2378</v>
      </c>
      <c r="K606" s="10"/>
      <c r="M606" t="e">
        <f>+VLOOKUP(A606,factors_list!$A:$J,3,FALSE)</f>
        <v>#N/A</v>
      </c>
      <c r="N606" t="e">
        <f>+VLOOKUP(A606,factors_list!$A:$J,4,FALSE)</f>
        <v>#N/A</v>
      </c>
      <c r="O606" t="e">
        <f>+VLOOKUP(A606,factors_list!$A:$J,5,FALSE)</f>
        <v>#N/A</v>
      </c>
      <c r="P606" t="e">
        <f>+VLOOKUP(A606,factors_list!$A:$J,6,FALSE)</f>
        <v>#N/A</v>
      </c>
      <c r="Q606" t="e">
        <f>+VLOOKUP(A606,factors_list!$A:$J,7,FALSE)</f>
        <v>#N/A</v>
      </c>
      <c r="R606" t="e">
        <f>+VLOOKUP(A606,factors_list!$A:$J,9,FALSE)</f>
        <v>#N/A</v>
      </c>
      <c r="S606" t="e">
        <f>+VLOOKUP(A606,factors_list!$A:$J,10,FALSE)</f>
        <v>#N/A</v>
      </c>
    </row>
    <row r="607" spans="1:19" x14ac:dyDescent="0.35">
      <c r="A607" s="10" t="s">
        <v>1195</v>
      </c>
      <c r="B607" s="10" t="s">
        <v>2196</v>
      </c>
      <c r="C607" s="5"/>
      <c r="D607" s="10"/>
      <c r="E607" s="10"/>
      <c r="F607" s="10" t="b">
        <v>1</v>
      </c>
      <c r="G607" s="10"/>
      <c r="H607" s="10"/>
      <c r="I607" s="10"/>
      <c r="J607" s="10" t="s">
        <v>2379</v>
      </c>
      <c r="K607" s="10"/>
      <c r="M607" t="e">
        <f>+VLOOKUP(A607,factors_list!$A:$J,3,FALSE)</f>
        <v>#N/A</v>
      </c>
      <c r="N607" t="e">
        <f>+VLOOKUP(A607,factors_list!$A:$J,4,FALSE)</f>
        <v>#N/A</v>
      </c>
      <c r="O607" t="e">
        <f>+VLOOKUP(A607,factors_list!$A:$J,5,FALSE)</f>
        <v>#N/A</v>
      </c>
      <c r="P607" t="e">
        <f>+VLOOKUP(A607,factors_list!$A:$J,6,FALSE)</f>
        <v>#N/A</v>
      </c>
      <c r="Q607" t="e">
        <f>+VLOOKUP(A607,factors_list!$A:$J,7,FALSE)</f>
        <v>#N/A</v>
      </c>
      <c r="R607" t="e">
        <f>+VLOOKUP(A607,factors_list!$A:$J,9,FALSE)</f>
        <v>#N/A</v>
      </c>
      <c r="S607" t="e">
        <f>+VLOOKUP(A607,factors_list!$A:$J,10,FALSE)</f>
        <v>#N/A</v>
      </c>
    </row>
    <row r="608" spans="1:19" x14ac:dyDescent="0.35">
      <c r="A608" s="10" t="s">
        <v>1196</v>
      </c>
      <c r="B608" s="10" t="s">
        <v>2196</v>
      </c>
      <c r="C608" s="5"/>
      <c r="D608" s="10"/>
      <c r="E608" s="10"/>
      <c r="F608" s="10" t="b">
        <v>1</v>
      </c>
      <c r="G608" s="10"/>
      <c r="H608" s="10"/>
      <c r="I608" s="10"/>
      <c r="J608" s="10" t="s">
        <v>2380</v>
      </c>
      <c r="K608" s="10"/>
      <c r="M608" t="e">
        <f>+VLOOKUP(A608,factors_list!$A:$J,3,FALSE)</f>
        <v>#N/A</v>
      </c>
      <c r="N608" t="e">
        <f>+VLOOKUP(A608,factors_list!$A:$J,4,FALSE)</f>
        <v>#N/A</v>
      </c>
      <c r="O608" t="e">
        <f>+VLOOKUP(A608,factors_list!$A:$J,5,FALSE)</f>
        <v>#N/A</v>
      </c>
      <c r="P608" t="e">
        <f>+VLOOKUP(A608,factors_list!$A:$J,6,FALSE)</f>
        <v>#N/A</v>
      </c>
      <c r="Q608" t="e">
        <f>+VLOOKUP(A608,factors_list!$A:$J,7,FALSE)</f>
        <v>#N/A</v>
      </c>
      <c r="R608" t="e">
        <f>+VLOOKUP(A608,factors_list!$A:$J,9,FALSE)</f>
        <v>#N/A</v>
      </c>
      <c r="S608" t="e">
        <f>+VLOOKUP(A608,factors_list!$A:$J,10,FALSE)</f>
        <v>#N/A</v>
      </c>
    </row>
    <row r="609" spans="1:19" x14ac:dyDescent="0.35">
      <c r="A609" s="10" t="s">
        <v>1197</v>
      </c>
      <c r="B609" s="10" t="s">
        <v>2196</v>
      </c>
      <c r="C609" s="5"/>
      <c r="D609" s="10"/>
      <c r="E609" s="10"/>
      <c r="F609" s="10" t="b">
        <v>1</v>
      </c>
      <c r="G609" s="10"/>
      <c r="H609" s="10"/>
      <c r="I609" s="10"/>
      <c r="J609" s="10" t="s">
        <v>2381</v>
      </c>
      <c r="K609" s="10"/>
      <c r="M609" t="e">
        <f>+VLOOKUP(A609,factors_list!$A:$J,3,FALSE)</f>
        <v>#N/A</v>
      </c>
      <c r="N609" t="e">
        <f>+VLOOKUP(A609,factors_list!$A:$J,4,FALSE)</f>
        <v>#N/A</v>
      </c>
      <c r="O609" t="e">
        <f>+VLOOKUP(A609,factors_list!$A:$J,5,FALSE)</f>
        <v>#N/A</v>
      </c>
      <c r="P609" t="e">
        <f>+VLOOKUP(A609,factors_list!$A:$J,6,FALSE)</f>
        <v>#N/A</v>
      </c>
      <c r="Q609" t="e">
        <f>+VLOOKUP(A609,factors_list!$A:$J,7,FALSE)</f>
        <v>#N/A</v>
      </c>
      <c r="R609" t="e">
        <f>+VLOOKUP(A609,factors_list!$A:$J,9,FALSE)</f>
        <v>#N/A</v>
      </c>
      <c r="S609" t="e">
        <f>+VLOOKUP(A609,factors_list!$A:$J,10,FALSE)</f>
        <v>#N/A</v>
      </c>
    </row>
    <row r="610" spans="1:19" x14ac:dyDescent="0.35">
      <c r="A610" s="10" t="s">
        <v>1198</v>
      </c>
      <c r="B610" s="10" t="s">
        <v>2196</v>
      </c>
      <c r="C610" s="5"/>
      <c r="D610" s="10"/>
      <c r="E610" s="10"/>
      <c r="F610" s="10" t="b">
        <v>1</v>
      </c>
      <c r="G610" s="10"/>
      <c r="H610" s="10"/>
      <c r="I610" s="10"/>
      <c r="J610" s="10" t="s">
        <v>2382</v>
      </c>
      <c r="K610" s="10"/>
      <c r="M610" t="e">
        <f>+VLOOKUP(A610,factors_list!$A:$J,3,FALSE)</f>
        <v>#N/A</v>
      </c>
      <c r="N610" t="e">
        <f>+VLOOKUP(A610,factors_list!$A:$J,4,FALSE)</f>
        <v>#N/A</v>
      </c>
      <c r="O610" t="e">
        <f>+VLOOKUP(A610,factors_list!$A:$J,5,FALSE)</f>
        <v>#N/A</v>
      </c>
      <c r="P610" t="e">
        <f>+VLOOKUP(A610,factors_list!$A:$J,6,FALSE)</f>
        <v>#N/A</v>
      </c>
      <c r="Q610" t="e">
        <f>+VLOOKUP(A610,factors_list!$A:$J,7,FALSE)</f>
        <v>#N/A</v>
      </c>
      <c r="R610" t="e">
        <f>+VLOOKUP(A610,factors_list!$A:$J,9,FALSE)</f>
        <v>#N/A</v>
      </c>
      <c r="S610" t="e">
        <f>+VLOOKUP(A610,factors_list!$A:$J,10,FALSE)</f>
        <v>#N/A</v>
      </c>
    </row>
    <row r="611" spans="1:19" x14ac:dyDescent="0.35">
      <c r="A611" s="10" t="s">
        <v>1199</v>
      </c>
      <c r="B611" s="10" t="s">
        <v>2196</v>
      </c>
      <c r="C611" s="5"/>
      <c r="D611" s="10"/>
      <c r="E611" s="10"/>
      <c r="F611" s="10" t="b">
        <v>1</v>
      </c>
      <c r="G611" s="10"/>
      <c r="H611" s="10"/>
      <c r="I611" s="10"/>
      <c r="J611" s="10" t="s">
        <v>2383</v>
      </c>
      <c r="K611" s="10"/>
      <c r="M611" t="e">
        <f>+VLOOKUP(A611,factors_list!$A:$J,3,FALSE)</f>
        <v>#N/A</v>
      </c>
      <c r="N611" t="e">
        <f>+VLOOKUP(A611,factors_list!$A:$J,4,FALSE)</f>
        <v>#N/A</v>
      </c>
      <c r="O611" t="e">
        <f>+VLOOKUP(A611,factors_list!$A:$J,5,FALSE)</f>
        <v>#N/A</v>
      </c>
      <c r="P611" t="e">
        <f>+VLOOKUP(A611,factors_list!$A:$J,6,FALSE)</f>
        <v>#N/A</v>
      </c>
      <c r="Q611" t="e">
        <f>+VLOOKUP(A611,factors_list!$A:$J,7,FALSE)</f>
        <v>#N/A</v>
      </c>
      <c r="R611" t="e">
        <f>+VLOOKUP(A611,factors_list!$A:$J,9,FALSE)</f>
        <v>#N/A</v>
      </c>
      <c r="S611" t="e">
        <f>+VLOOKUP(A611,factors_list!$A:$J,10,FALSE)</f>
        <v>#N/A</v>
      </c>
    </row>
    <row r="612" spans="1:19" x14ac:dyDescent="0.35">
      <c r="A612" s="10" t="s">
        <v>1200</v>
      </c>
      <c r="B612" s="10" t="s">
        <v>2384</v>
      </c>
      <c r="C612" s="5" t="s">
        <v>1201</v>
      </c>
      <c r="D612" s="10"/>
      <c r="E612" s="10"/>
      <c r="F612" s="10" t="b">
        <v>1</v>
      </c>
      <c r="G612" s="10"/>
      <c r="H612" s="10"/>
      <c r="I612" s="29" t="s">
        <v>2385</v>
      </c>
      <c r="J612" s="10" t="s">
        <v>2386</v>
      </c>
      <c r="K612" s="10"/>
      <c r="M612" t="e">
        <f>+VLOOKUP(A612,factors_list!$A:$J,3,FALSE)</f>
        <v>#N/A</v>
      </c>
      <c r="N612" t="e">
        <f>+VLOOKUP(A612,factors_list!$A:$J,4,FALSE)</f>
        <v>#N/A</v>
      </c>
      <c r="O612" t="e">
        <f>+VLOOKUP(A612,factors_list!$A:$J,5,FALSE)</f>
        <v>#N/A</v>
      </c>
      <c r="P612" t="e">
        <f>+VLOOKUP(A612,factors_list!$A:$J,6,FALSE)</f>
        <v>#N/A</v>
      </c>
      <c r="Q612" t="e">
        <f>+VLOOKUP(A612,factors_list!$A:$J,7,FALSE)</f>
        <v>#N/A</v>
      </c>
      <c r="R612" t="e">
        <f>+VLOOKUP(A612,factors_list!$A:$J,9,FALSE)</f>
        <v>#N/A</v>
      </c>
      <c r="S612" t="e">
        <f>+VLOOKUP(A612,factors_list!$A:$J,10,FALSE)</f>
        <v>#N/A</v>
      </c>
    </row>
    <row r="613" spans="1:19" hidden="1" x14ac:dyDescent="0.35">
      <c r="A613" s="10" t="s">
        <v>1202</v>
      </c>
      <c r="B613" s="10" t="s">
        <v>2327</v>
      </c>
      <c r="C613" s="10" t="s">
        <v>1203</v>
      </c>
      <c r="D613" s="10"/>
      <c r="E613" s="10" t="s">
        <v>2103</v>
      </c>
      <c r="F613" s="10"/>
      <c r="G613" s="10" t="s">
        <v>2387</v>
      </c>
      <c r="H613" s="10"/>
      <c r="I613" s="10"/>
      <c r="J613" s="10"/>
      <c r="K613" s="10" t="s">
        <v>2388</v>
      </c>
      <c r="M613" t="e">
        <f>+VLOOKUP(A613,factors_list!$A:$J,3,FALSE)</f>
        <v>#N/A</v>
      </c>
      <c r="N613" t="e">
        <f>+VLOOKUP(A613,factors_list!$A:$J,4,FALSE)</f>
        <v>#N/A</v>
      </c>
      <c r="O613" t="e">
        <f>+VLOOKUP(A613,factors_list!$A:$J,5,FALSE)</f>
        <v>#N/A</v>
      </c>
      <c r="P613" t="e">
        <f>+VLOOKUP(A613,factors_list!$A:$J,6,FALSE)</f>
        <v>#N/A</v>
      </c>
      <c r="Q613" t="e">
        <f>+VLOOKUP(A613,factors_list!$A:$J,7,FALSE)</f>
        <v>#N/A</v>
      </c>
      <c r="R613" t="e">
        <f>+VLOOKUP(A613,factors_list!$A:$J,9,FALSE)</f>
        <v>#N/A</v>
      </c>
      <c r="S613" t="e">
        <f>+VLOOKUP(A613,factors_list!$A:$J,10,FALSE)</f>
        <v>#N/A</v>
      </c>
    </row>
    <row r="614" spans="1:19" x14ac:dyDescent="0.35">
      <c r="A614" s="10" t="s">
        <v>1204</v>
      </c>
      <c r="B614" s="10" t="s">
        <v>2196</v>
      </c>
      <c r="C614" s="36" t="s">
        <v>1205</v>
      </c>
      <c r="D614" s="8"/>
      <c r="E614" s="8"/>
      <c r="F614" s="8" t="b">
        <v>1</v>
      </c>
      <c r="G614" s="8"/>
      <c r="H614" s="8"/>
      <c r="I614" s="30"/>
      <c r="J614" s="8" t="s">
        <v>2389</v>
      </c>
      <c r="K614" s="8"/>
      <c r="M614" t="str">
        <f>+VLOOKUP(A614,factors_list!$A:$J,3,FALSE)</f>
        <v>labour</v>
      </c>
      <c r="N614" t="str">
        <f>+VLOOKUP(A614,factors_list!$A:$J,4,FALSE)</f>
        <v>household labour</v>
      </c>
      <c r="O614" t="str">
        <f>+VLOOKUP(A614,factors_list!$A:$J,5,FALSE)</f>
        <v>permanent household labour male (18-65)</v>
      </c>
      <c r="P614" t="str">
        <f>+VLOOKUP(A614,factors_list!$A:$J,6,FALSE)</f>
        <v>number of people</v>
      </c>
      <c r="Q614" t="str">
        <f>+VLOOKUP(A614,factors_list!$A:$J,7,FALSE)</f>
        <v>continuous</v>
      </c>
      <c r="R614" t="str">
        <f>+VLOOKUP(A614,factors_list!$A:$J,9,FALSE)</f>
        <v>holpa</v>
      </c>
      <c r="S614" t="str">
        <f>+VLOOKUP(A614,factors_list!$A:$J,10,FALSE)</f>
        <v>NA</v>
      </c>
    </row>
    <row r="615" spans="1:19" hidden="1" x14ac:dyDescent="0.35">
      <c r="A615" s="10" t="s">
        <v>1206</v>
      </c>
      <c r="B615" s="10" t="s">
        <v>2107</v>
      </c>
      <c r="C615" s="10" t="s">
        <v>1207</v>
      </c>
      <c r="D615" s="10"/>
      <c r="E615" s="10" t="s">
        <v>2168</v>
      </c>
      <c r="F615" s="10" t="b">
        <v>0</v>
      </c>
      <c r="G615" s="10"/>
      <c r="H615" s="10"/>
      <c r="I615" s="10"/>
      <c r="J615" s="10"/>
      <c r="K615" s="10"/>
      <c r="M615" t="e">
        <f>+VLOOKUP(A615,factors_list!$A:$J,3,FALSE)</f>
        <v>#N/A</v>
      </c>
      <c r="N615" t="e">
        <f>+VLOOKUP(A615,factors_list!$A:$J,4,FALSE)</f>
        <v>#N/A</v>
      </c>
      <c r="O615" t="e">
        <f>+VLOOKUP(A615,factors_list!$A:$J,5,FALSE)</f>
        <v>#N/A</v>
      </c>
      <c r="P615" t="e">
        <f>+VLOOKUP(A615,factors_list!$A:$J,6,FALSE)</f>
        <v>#N/A</v>
      </c>
      <c r="Q615" t="e">
        <f>+VLOOKUP(A615,factors_list!$A:$J,7,FALSE)</f>
        <v>#N/A</v>
      </c>
      <c r="R615" t="e">
        <f>+VLOOKUP(A615,factors_list!$A:$J,9,FALSE)</f>
        <v>#N/A</v>
      </c>
      <c r="S615" t="e">
        <f>+VLOOKUP(A615,factors_list!$A:$J,10,FALSE)</f>
        <v>#N/A</v>
      </c>
    </row>
    <row r="616" spans="1:19" x14ac:dyDescent="0.35">
      <c r="A616" s="10" t="s">
        <v>1208</v>
      </c>
      <c r="B616" s="10" t="s">
        <v>2131</v>
      </c>
      <c r="C616" s="5" t="s">
        <v>1209</v>
      </c>
      <c r="D616" s="10"/>
      <c r="E616" s="10"/>
      <c r="F616" s="10" t="b">
        <v>1</v>
      </c>
      <c r="G616" s="10"/>
      <c r="H616" s="10"/>
      <c r="I616" s="10"/>
      <c r="J616" s="10"/>
      <c r="K616" s="10"/>
      <c r="M616" t="e">
        <f>+VLOOKUP(A616,factors_list!$A:$J,3,FALSE)</f>
        <v>#N/A</v>
      </c>
      <c r="N616" t="e">
        <f>+VLOOKUP(A616,factors_list!$A:$J,4,FALSE)</f>
        <v>#N/A</v>
      </c>
      <c r="O616" t="e">
        <f>+VLOOKUP(A616,factors_list!$A:$J,5,FALSE)</f>
        <v>#N/A</v>
      </c>
      <c r="P616" t="e">
        <f>+VLOOKUP(A616,factors_list!$A:$J,6,FALSE)</f>
        <v>#N/A</v>
      </c>
      <c r="Q616" t="e">
        <f>+VLOOKUP(A616,factors_list!$A:$J,7,FALSE)</f>
        <v>#N/A</v>
      </c>
      <c r="R616" t="e">
        <f>+VLOOKUP(A616,factors_list!$A:$J,9,FALSE)</f>
        <v>#N/A</v>
      </c>
      <c r="S616" t="e">
        <f>+VLOOKUP(A616,factors_list!$A:$J,10,FALSE)</f>
        <v>#N/A</v>
      </c>
    </row>
    <row r="617" spans="1:19" x14ac:dyDescent="0.35">
      <c r="A617" s="10" t="s">
        <v>1210</v>
      </c>
      <c r="B617" s="10" t="s">
        <v>2326</v>
      </c>
      <c r="C617" s="5" t="s">
        <v>1211</v>
      </c>
      <c r="D617" s="10"/>
      <c r="E617" s="10"/>
      <c r="F617" s="10" t="b">
        <v>0</v>
      </c>
      <c r="G617" s="10"/>
      <c r="H617" s="10"/>
      <c r="I617" s="10" t="s">
        <v>2390</v>
      </c>
      <c r="J617" s="10"/>
      <c r="K617" s="10"/>
      <c r="M617" t="e">
        <f>+VLOOKUP(A617,factors_list!$A:$J,3,FALSE)</f>
        <v>#N/A</v>
      </c>
      <c r="N617" t="e">
        <f>+VLOOKUP(A617,factors_list!$A:$J,4,FALSE)</f>
        <v>#N/A</v>
      </c>
      <c r="O617" t="e">
        <f>+VLOOKUP(A617,factors_list!$A:$J,5,FALSE)</f>
        <v>#N/A</v>
      </c>
      <c r="P617" t="e">
        <f>+VLOOKUP(A617,factors_list!$A:$J,6,FALSE)</f>
        <v>#N/A</v>
      </c>
      <c r="Q617" t="e">
        <f>+VLOOKUP(A617,factors_list!$A:$J,7,FALSE)</f>
        <v>#N/A</v>
      </c>
      <c r="R617" t="e">
        <f>+VLOOKUP(A617,factors_list!$A:$J,9,FALSE)</f>
        <v>#N/A</v>
      </c>
      <c r="S617" t="e">
        <f>+VLOOKUP(A617,factors_list!$A:$J,10,FALSE)</f>
        <v>#N/A</v>
      </c>
    </row>
    <row r="618" spans="1:19" x14ac:dyDescent="0.35">
      <c r="A618" s="10" t="s">
        <v>1212</v>
      </c>
      <c r="B618" s="10" t="s">
        <v>2104</v>
      </c>
      <c r="C618" s="5" t="s">
        <v>1213</v>
      </c>
      <c r="D618" s="10"/>
      <c r="E618" s="10"/>
      <c r="F618" s="10" t="b">
        <v>0</v>
      </c>
      <c r="G618" s="10" t="s">
        <v>2391</v>
      </c>
      <c r="H618" s="10"/>
      <c r="I618" s="10"/>
      <c r="J618" s="10"/>
      <c r="K618" s="10"/>
      <c r="M618" t="e">
        <f>+VLOOKUP(A618,factors_list!$A:$J,3,FALSE)</f>
        <v>#N/A</v>
      </c>
      <c r="N618" t="e">
        <f>+VLOOKUP(A618,factors_list!$A:$J,4,FALSE)</f>
        <v>#N/A</v>
      </c>
      <c r="O618" t="e">
        <f>+VLOOKUP(A618,factors_list!$A:$J,5,FALSE)</f>
        <v>#N/A</v>
      </c>
      <c r="P618" t="e">
        <f>+VLOOKUP(A618,factors_list!$A:$J,6,FALSE)</f>
        <v>#N/A</v>
      </c>
      <c r="Q618" t="e">
        <f>+VLOOKUP(A618,factors_list!$A:$J,7,FALSE)</f>
        <v>#N/A</v>
      </c>
      <c r="R618" t="e">
        <f>+VLOOKUP(A618,factors_list!$A:$J,9,FALSE)</f>
        <v>#N/A</v>
      </c>
      <c r="S618" t="e">
        <f>+VLOOKUP(A618,factors_list!$A:$J,10,FALSE)</f>
        <v>#N/A</v>
      </c>
    </row>
    <row r="619" spans="1:19" x14ac:dyDescent="0.35">
      <c r="A619" s="10" t="s">
        <v>1214</v>
      </c>
      <c r="B619" s="10" t="s">
        <v>2392</v>
      </c>
      <c r="C619" s="5" t="s">
        <v>1215</v>
      </c>
      <c r="D619" s="10"/>
      <c r="E619" s="10"/>
      <c r="F619" s="10" t="b">
        <v>0</v>
      </c>
      <c r="G619" s="10" t="s">
        <v>2393</v>
      </c>
      <c r="H619" s="10"/>
      <c r="I619" s="10"/>
      <c r="J619" s="10"/>
      <c r="K619" s="10"/>
      <c r="M619" t="e">
        <f>+VLOOKUP(A619,factors_list!$A:$J,3,FALSE)</f>
        <v>#N/A</v>
      </c>
      <c r="N619" t="e">
        <f>+VLOOKUP(A619,factors_list!$A:$J,4,FALSE)</f>
        <v>#N/A</v>
      </c>
      <c r="O619" t="e">
        <f>+VLOOKUP(A619,factors_list!$A:$J,5,FALSE)</f>
        <v>#N/A</v>
      </c>
      <c r="P619" t="e">
        <f>+VLOOKUP(A619,factors_list!$A:$J,6,FALSE)</f>
        <v>#N/A</v>
      </c>
      <c r="Q619" t="e">
        <f>+VLOOKUP(A619,factors_list!$A:$J,7,FALSE)</f>
        <v>#N/A</v>
      </c>
      <c r="R619" t="e">
        <f>+VLOOKUP(A619,factors_list!$A:$J,9,FALSE)</f>
        <v>#N/A</v>
      </c>
      <c r="S619" t="e">
        <f>+VLOOKUP(A619,factors_list!$A:$J,10,FALSE)</f>
        <v>#N/A</v>
      </c>
    </row>
    <row r="620" spans="1:19" x14ac:dyDescent="0.35">
      <c r="A620" s="10" t="s">
        <v>1216</v>
      </c>
      <c r="B620" s="10" t="s">
        <v>2104</v>
      </c>
      <c r="C620" s="5" t="s">
        <v>1215</v>
      </c>
      <c r="D620" s="10"/>
      <c r="E620" s="10"/>
      <c r="F620" s="10" t="b">
        <v>0</v>
      </c>
      <c r="G620" s="10" t="s">
        <v>2394</v>
      </c>
      <c r="H620" s="10"/>
      <c r="I620" s="10"/>
      <c r="J620" s="10"/>
      <c r="K620" s="10"/>
      <c r="M620" t="e">
        <f>+VLOOKUP(A620,factors_list!$A:$J,3,FALSE)</f>
        <v>#N/A</v>
      </c>
      <c r="N620" t="e">
        <f>+VLOOKUP(A620,factors_list!$A:$J,4,FALSE)</f>
        <v>#N/A</v>
      </c>
      <c r="O620" t="e">
        <f>+VLOOKUP(A620,factors_list!$A:$J,5,FALSE)</f>
        <v>#N/A</v>
      </c>
      <c r="P620" t="e">
        <f>+VLOOKUP(A620,factors_list!$A:$J,6,FALSE)</f>
        <v>#N/A</v>
      </c>
      <c r="Q620" t="e">
        <f>+VLOOKUP(A620,factors_list!$A:$J,7,FALSE)</f>
        <v>#N/A</v>
      </c>
      <c r="R620" t="e">
        <f>+VLOOKUP(A620,factors_list!$A:$J,9,FALSE)</f>
        <v>#N/A</v>
      </c>
      <c r="S620" t="e">
        <f>+VLOOKUP(A620,factors_list!$A:$J,10,FALSE)</f>
        <v>#N/A</v>
      </c>
    </row>
    <row r="621" spans="1:19" x14ac:dyDescent="0.35">
      <c r="A621" s="10" t="s">
        <v>1217</v>
      </c>
      <c r="B621" s="10" t="s">
        <v>2395</v>
      </c>
      <c r="C621" s="5" t="s">
        <v>1218</v>
      </c>
      <c r="D621" s="10"/>
      <c r="E621" s="10"/>
      <c r="F621" s="10" t="b">
        <v>0</v>
      </c>
      <c r="G621" s="10" t="s">
        <v>2396</v>
      </c>
      <c r="H621" s="10"/>
      <c r="I621" s="10"/>
      <c r="J621" s="10"/>
      <c r="K621" s="10"/>
      <c r="M621" t="e">
        <f>+VLOOKUP(A621,factors_list!$A:$J,3,FALSE)</f>
        <v>#N/A</v>
      </c>
      <c r="N621" t="e">
        <f>+VLOOKUP(A621,factors_list!$A:$J,4,FALSE)</f>
        <v>#N/A</v>
      </c>
      <c r="O621" t="e">
        <f>+VLOOKUP(A621,factors_list!$A:$J,5,FALSE)</f>
        <v>#N/A</v>
      </c>
      <c r="P621" t="e">
        <f>+VLOOKUP(A621,factors_list!$A:$J,6,FALSE)</f>
        <v>#N/A</v>
      </c>
      <c r="Q621" t="e">
        <f>+VLOOKUP(A621,factors_list!$A:$J,7,FALSE)</f>
        <v>#N/A</v>
      </c>
      <c r="R621" t="e">
        <f>+VLOOKUP(A621,factors_list!$A:$J,9,FALSE)</f>
        <v>#N/A</v>
      </c>
      <c r="S621" t="e">
        <f>+VLOOKUP(A621,factors_list!$A:$J,10,FALSE)</f>
        <v>#N/A</v>
      </c>
    </row>
    <row r="622" spans="1:19" x14ac:dyDescent="0.35">
      <c r="A622" s="10" t="s">
        <v>1219</v>
      </c>
      <c r="B622" s="10" t="s">
        <v>2104</v>
      </c>
      <c r="C622" s="5" t="s">
        <v>1218</v>
      </c>
      <c r="D622" s="10"/>
      <c r="E622" s="10"/>
      <c r="F622" s="10" t="b">
        <v>0</v>
      </c>
      <c r="G622" s="10" t="s">
        <v>2397</v>
      </c>
      <c r="H622" s="10"/>
      <c r="I622" s="10"/>
      <c r="J622" s="10"/>
      <c r="K622" s="10"/>
      <c r="M622" t="e">
        <f>+VLOOKUP(A622,factors_list!$A:$J,3,FALSE)</f>
        <v>#N/A</v>
      </c>
      <c r="N622" t="e">
        <f>+VLOOKUP(A622,factors_list!$A:$J,4,FALSE)</f>
        <v>#N/A</v>
      </c>
      <c r="O622" t="e">
        <f>+VLOOKUP(A622,factors_list!$A:$J,5,FALSE)</f>
        <v>#N/A</v>
      </c>
      <c r="P622" t="e">
        <f>+VLOOKUP(A622,factors_list!$A:$J,6,FALSE)</f>
        <v>#N/A</v>
      </c>
      <c r="Q622" t="e">
        <f>+VLOOKUP(A622,factors_list!$A:$J,7,FALSE)</f>
        <v>#N/A</v>
      </c>
      <c r="R622" t="e">
        <f>+VLOOKUP(A622,factors_list!$A:$J,9,FALSE)</f>
        <v>#N/A</v>
      </c>
      <c r="S622" t="e">
        <f>+VLOOKUP(A622,factors_list!$A:$J,10,FALSE)</f>
        <v>#N/A</v>
      </c>
    </row>
    <row r="623" spans="1:19" x14ac:dyDescent="0.35">
      <c r="A623" s="10" t="s">
        <v>1220</v>
      </c>
      <c r="B623" s="10" t="s">
        <v>2398</v>
      </c>
      <c r="C623" s="5" t="s">
        <v>1221</v>
      </c>
      <c r="D623" s="10"/>
      <c r="E623" s="10"/>
      <c r="F623" s="10" t="b">
        <v>0</v>
      </c>
      <c r="G623" s="10" t="s">
        <v>2399</v>
      </c>
      <c r="H623" s="10"/>
      <c r="I623" s="10"/>
      <c r="J623" s="10"/>
      <c r="K623" s="10"/>
      <c r="M623" t="e">
        <f>+VLOOKUP(A623,factors_list!$A:$J,3,FALSE)</f>
        <v>#N/A</v>
      </c>
      <c r="N623" t="e">
        <f>+VLOOKUP(A623,factors_list!$A:$J,4,FALSE)</f>
        <v>#N/A</v>
      </c>
      <c r="O623" t="e">
        <f>+VLOOKUP(A623,factors_list!$A:$J,5,FALSE)</f>
        <v>#N/A</v>
      </c>
      <c r="P623" t="e">
        <f>+VLOOKUP(A623,factors_list!$A:$J,6,FALSE)</f>
        <v>#N/A</v>
      </c>
      <c r="Q623" t="e">
        <f>+VLOOKUP(A623,factors_list!$A:$J,7,FALSE)</f>
        <v>#N/A</v>
      </c>
      <c r="R623" t="e">
        <f>+VLOOKUP(A623,factors_list!$A:$J,9,FALSE)</f>
        <v>#N/A</v>
      </c>
      <c r="S623" t="e">
        <f>+VLOOKUP(A623,factors_list!$A:$J,10,FALSE)</f>
        <v>#N/A</v>
      </c>
    </row>
    <row r="624" spans="1:19" x14ac:dyDescent="0.35">
      <c r="A624" s="10" t="s">
        <v>1222</v>
      </c>
      <c r="B624" s="10" t="s">
        <v>2104</v>
      </c>
      <c r="C624" s="5" t="s">
        <v>1221</v>
      </c>
      <c r="D624" s="10"/>
      <c r="E624" s="10"/>
      <c r="F624" s="10" t="b">
        <v>0</v>
      </c>
      <c r="G624" s="10" t="s">
        <v>2400</v>
      </c>
      <c r="H624" s="10"/>
      <c r="I624" s="10"/>
      <c r="J624" s="10"/>
      <c r="K624" s="10"/>
      <c r="M624" t="e">
        <f>+VLOOKUP(A624,factors_list!$A:$J,3,FALSE)</f>
        <v>#N/A</v>
      </c>
      <c r="N624" t="e">
        <f>+VLOOKUP(A624,factors_list!$A:$J,4,FALSE)</f>
        <v>#N/A</v>
      </c>
      <c r="O624" t="e">
        <f>+VLOOKUP(A624,factors_list!$A:$J,5,FALSE)</f>
        <v>#N/A</v>
      </c>
      <c r="P624" t="e">
        <f>+VLOOKUP(A624,factors_list!$A:$J,6,FALSE)</f>
        <v>#N/A</v>
      </c>
      <c r="Q624" t="e">
        <f>+VLOOKUP(A624,factors_list!$A:$J,7,FALSE)</f>
        <v>#N/A</v>
      </c>
      <c r="R624" t="e">
        <f>+VLOOKUP(A624,factors_list!$A:$J,9,FALSE)</f>
        <v>#N/A</v>
      </c>
      <c r="S624" t="e">
        <f>+VLOOKUP(A624,factors_list!$A:$J,10,FALSE)</f>
        <v>#N/A</v>
      </c>
    </row>
    <row r="625" spans="1:19" x14ac:dyDescent="0.35">
      <c r="A625" s="10" t="s">
        <v>1223</v>
      </c>
      <c r="B625" s="10" t="s">
        <v>2401</v>
      </c>
      <c r="C625" s="5" t="s">
        <v>1224</v>
      </c>
      <c r="D625" s="10"/>
      <c r="E625" s="10"/>
      <c r="F625" s="10" t="b">
        <v>0</v>
      </c>
      <c r="G625" s="10" t="s">
        <v>2402</v>
      </c>
      <c r="H625" s="10"/>
      <c r="I625" s="10"/>
      <c r="J625" s="10"/>
      <c r="K625" s="10"/>
      <c r="M625" t="e">
        <f>+VLOOKUP(A625,factors_list!$A:$J,3,FALSE)</f>
        <v>#N/A</v>
      </c>
      <c r="N625" t="e">
        <f>+VLOOKUP(A625,factors_list!$A:$J,4,FALSE)</f>
        <v>#N/A</v>
      </c>
      <c r="O625" t="e">
        <f>+VLOOKUP(A625,factors_list!$A:$J,5,FALSE)</f>
        <v>#N/A</v>
      </c>
      <c r="P625" t="e">
        <f>+VLOOKUP(A625,factors_list!$A:$J,6,FALSE)</f>
        <v>#N/A</v>
      </c>
      <c r="Q625" t="e">
        <f>+VLOOKUP(A625,factors_list!$A:$J,7,FALSE)</f>
        <v>#N/A</v>
      </c>
      <c r="R625" t="e">
        <f>+VLOOKUP(A625,factors_list!$A:$J,9,FALSE)</f>
        <v>#N/A</v>
      </c>
      <c r="S625" t="e">
        <f>+VLOOKUP(A625,factors_list!$A:$J,10,FALSE)</f>
        <v>#N/A</v>
      </c>
    </row>
    <row r="626" spans="1:19" x14ac:dyDescent="0.35">
      <c r="A626" s="10" t="s">
        <v>1225</v>
      </c>
      <c r="B626" s="10" t="s">
        <v>2104</v>
      </c>
      <c r="C626" s="5" t="s">
        <v>1224</v>
      </c>
      <c r="D626" s="10"/>
      <c r="E626" s="10"/>
      <c r="F626" s="10" t="b">
        <v>0</v>
      </c>
      <c r="G626" s="10" t="s">
        <v>2403</v>
      </c>
      <c r="H626" s="10"/>
      <c r="I626" s="10"/>
      <c r="J626" s="10"/>
      <c r="K626" s="10"/>
      <c r="M626" t="e">
        <f>+VLOOKUP(A626,factors_list!$A:$J,3,FALSE)</f>
        <v>#N/A</v>
      </c>
      <c r="N626" t="e">
        <f>+VLOOKUP(A626,factors_list!$A:$J,4,FALSE)</f>
        <v>#N/A</v>
      </c>
      <c r="O626" t="e">
        <f>+VLOOKUP(A626,factors_list!$A:$J,5,FALSE)</f>
        <v>#N/A</v>
      </c>
      <c r="P626" t="e">
        <f>+VLOOKUP(A626,factors_list!$A:$J,6,FALSE)</f>
        <v>#N/A</v>
      </c>
      <c r="Q626" t="e">
        <f>+VLOOKUP(A626,factors_list!$A:$J,7,FALSE)</f>
        <v>#N/A</v>
      </c>
      <c r="R626" t="e">
        <f>+VLOOKUP(A626,factors_list!$A:$J,9,FALSE)</f>
        <v>#N/A</v>
      </c>
      <c r="S626" t="e">
        <f>+VLOOKUP(A626,factors_list!$A:$J,10,FALSE)</f>
        <v>#N/A</v>
      </c>
    </row>
    <row r="627" spans="1:19" x14ac:dyDescent="0.35">
      <c r="A627" s="10" t="s">
        <v>1226</v>
      </c>
      <c r="B627" s="10" t="s">
        <v>2404</v>
      </c>
      <c r="C627" s="5" t="s">
        <v>1227</v>
      </c>
      <c r="D627" s="10"/>
      <c r="E627" s="10"/>
      <c r="F627" s="10" t="b">
        <v>0</v>
      </c>
      <c r="G627" s="10" t="s">
        <v>2405</v>
      </c>
      <c r="H627" s="10"/>
      <c r="I627" s="10"/>
      <c r="J627" s="10"/>
      <c r="K627" s="10"/>
      <c r="M627" t="e">
        <f>+VLOOKUP(A627,factors_list!$A:$J,3,FALSE)</f>
        <v>#N/A</v>
      </c>
      <c r="N627" t="e">
        <f>+VLOOKUP(A627,factors_list!$A:$J,4,FALSE)</f>
        <v>#N/A</v>
      </c>
      <c r="O627" t="e">
        <f>+VLOOKUP(A627,factors_list!$A:$J,5,FALSE)</f>
        <v>#N/A</v>
      </c>
      <c r="P627" t="e">
        <f>+VLOOKUP(A627,factors_list!$A:$J,6,FALSE)</f>
        <v>#N/A</v>
      </c>
      <c r="Q627" t="e">
        <f>+VLOOKUP(A627,factors_list!$A:$J,7,FALSE)</f>
        <v>#N/A</v>
      </c>
      <c r="R627" t="e">
        <f>+VLOOKUP(A627,factors_list!$A:$J,9,FALSE)</f>
        <v>#N/A</v>
      </c>
      <c r="S627" t="e">
        <f>+VLOOKUP(A627,factors_list!$A:$J,10,FALSE)</f>
        <v>#N/A</v>
      </c>
    </row>
    <row r="628" spans="1:19" x14ac:dyDescent="0.35">
      <c r="A628" s="10" t="s">
        <v>1228</v>
      </c>
      <c r="B628" s="10" t="s">
        <v>2104</v>
      </c>
      <c r="C628" s="5" t="s">
        <v>1227</v>
      </c>
      <c r="D628" s="10"/>
      <c r="E628" s="10"/>
      <c r="F628" s="10" t="b">
        <v>0</v>
      </c>
      <c r="G628" s="10" t="s">
        <v>2406</v>
      </c>
      <c r="H628" s="10"/>
      <c r="I628" s="10"/>
      <c r="J628" s="10"/>
      <c r="K628" s="10"/>
      <c r="M628" t="e">
        <f>+VLOOKUP(A628,factors_list!$A:$J,3,FALSE)</f>
        <v>#N/A</v>
      </c>
      <c r="N628" t="e">
        <f>+VLOOKUP(A628,factors_list!$A:$J,4,FALSE)</f>
        <v>#N/A</v>
      </c>
      <c r="O628" t="e">
        <f>+VLOOKUP(A628,factors_list!$A:$J,5,FALSE)</f>
        <v>#N/A</v>
      </c>
      <c r="P628" t="e">
        <f>+VLOOKUP(A628,factors_list!$A:$J,6,FALSE)</f>
        <v>#N/A</v>
      </c>
      <c r="Q628" t="e">
        <f>+VLOOKUP(A628,factors_list!$A:$J,7,FALSE)</f>
        <v>#N/A</v>
      </c>
      <c r="R628" t="e">
        <f>+VLOOKUP(A628,factors_list!$A:$J,9,FALSE)</f>
        <v>#N/A</v>
      </c>
      <c r="S628" t="e">
        <f>+VLOOKUP(A628,factors_list!$A:$J,10,FALSE)</f>
        <v>#N/A</v>
      </c>
    </row>
    <row r="629" spans="1:19" hidden="1" x14ac:dyDescent="0.35">
      <c r="A629" s="10" t="s">
        <v>1229</v>
      </c>
      <c r="B629" s="10" t="s">
        <v>2329</v>
      </c>
      <c r="C629" s="10"/>
      <c r="D629" s="10"/>
      <c r="E629" s="10"/>
      <c r="F629" s="10"/>
      <c r="G629" s="10"/>
      <c r="H629" s="10"/>
      <c r="I629" s="10"/>
      <c r="J629" s="10"/>
      <c r="K629" s="10"/>
      <c r="M629" t="e">
        <f>+VLOOKUP(A629,factors_list!$A:$J,3,FALSE)</f>
        <v>#N/A</v>
      </c>
      <c r="N629" t="e">
        <f>+VLOOKUP(A629,factors_list!$A:$J,4,FALSE)</f>
        <v>#N/A</v>
      </c>
      <c r="O629" t="e">
        <f>+VLOOKUP(A629,factors_list!$A:$J,5,FALSE)</f>
        <v>#N/A</v>
      </c>
      <c r="P629" t="e">
        <f>+VLOOKUP(A629,factors_list!$A:$J,6,FALSE)</f>
        <v>#N/A</v>
      </c>
      <c r="Q629" t="e">
        <f>+VLOOKUP(A629,factors_list!$A:$J,7,FALSE)</f>
        <v>#N/A</v>
      </c>
      <c r="R629" t="e">
        <f>+VLOOKUP(A629,factors_list!$A:$J,9,FALSE)</f>
        <v>#N/A</v>
      </c>
      <c r="S629" t="e">
        <f>+VLOOKUP(A629,factors_list!$A:$J,10,FALSE)</f>
        <v>#N/A</v>
      </c>
    </row>
    <row r="630" spans="1:19" x14ac:dyDescent="0.35">
      <c r="A630" s="10" t="s">
        <v>1230</v>
      </c>
      <c r="B630" s="10" t="s">
        <v>2196</v>
      </c>
      <c r="C630" s="5"/>
      <c r="D630" s="10"/>
      <c r="E630" s="10"/>
      <c r="F630" s="10" t="b">
        <v>1</v>
      </c>
      <c r="G630" s="10"/>
      <c r="H630" s="10"/>
      <c r="I630" s="10"/>
      <c r="J630" s="10" t="s">
        <v>2407</v>
      </c>
      <c r="K630" s="10"/>
      <c r="M630" t="e">
        <f>+VLOOKUP(A630,factors_list!$A:$J,3,FALSE)</f>
        <v>#N/A</v>
      </c>
      <c r="N630" t="e">
        <f>+VLOOKUP(A630,factors_list!$A:$J,4,FALSE)</f>
        <v>#N/A</v>
      </c>
      <c r="O630" t="e">
        <f>+VLOOKUP(A630,factors_list!$A:$J,5,FALSE)</f>
        <v>#N/A</v>
      </c>
      <c r="P630" t="e">
        <f>+VLOOKUP(A630,factors_list!$A:$J,6,FALSE)</f>
        <v>#N/A</v>
      </c>
      <c r="Q630" t="e">
        <f>+VLOOKUP(A630,factors_list!$A:$J,7,FALSE)</f>
        <v>#N/A</v>
      </c>
      <c r="R630" t="e">
        <f>+VLOOKUP(A630,factors_list!$A:$J,9,FALSE)</f>
        <v>#N/A</v>
      </c>
      <c r="S630" t="e">
        <f>+VLOOKUP(A630,factors_list!$A:$J,10,FALSE)</f>
        <v>#N/A</v>
      </c>
    </row>
    <row r="631" spans="1:19" x14ac:dyDescent="0.35">
      <c r="A631" s="10" t="s">
        <v>1231</v>
      </c>
      <c r="B631" s="10" t="s">
        <v>2196</v>
      </c>
      <c r="C631" s="5"/>
      <c r="D631" s="10"/>
      <c r="E631" s="10"/>
      <c r="F631" s="10" t="b">
        <v>1</v>
      </c>
      <c r="G631" s="10"/>
      <c r="H631" s="10"/>
      <c r="I631" s="10"/>
      <c r="J631" s="10" t="s">
        <v>2408</v>
      </c>
      <c r="K631" s="10"/>
      <c r="M631" t="e">
        <f>+VLOOKUP(A631,factors_list!$A:$J,3,FALSE)</f>
        <v>#N/A</v>
      </c>
      <c r="N631" t="e">
        <f>+VLOOKUP(A631,factors_list!$A:$J,4,FALSE)</f>
        <v>#N/A</v>
      </c>
      <c r="O631" t="e">
        <f>+VLOOKUP(A631,factors_list!$A:$J,5,FALSE)</f>
        <v>#N/A</v>
      </c>
      <c r="P631" t="e">
        <f>+VLOOKUP(A631,factors_list!$A:$J,6,FALSE)</f>
        <v>#N/A</v>
      </c>
      <c r="Q631" t="e">
        <f>+VLOOKUP(A631,factors_list!$A:$J,7,FALSE)</f>
        <v>#N/A</v>
      </c>
      <c r="R631" t="e">
        <f>+VLOOKUP(A631,factors_list!$A:$J,9,FALSE)</f>
        <v>#N/A</v>
      </c>
      <c r="S631" t="e">
        <f>+VLOOKUP(A631,factors_list!$A:$J,10,FALSE)</f>
        <v>#N/A</v>
      </c>
    </row>
    <row r="632" spans="1:19" x14ac:dyDescent="0.35">
      <c r="A632" s="10" t="s">
        <v>1232</v>
      </c>
      <c r="B632" s="10" t="s">
        <v>2196</v>
      </c>
      <c r="C632" s="5"/>
      <c r="D632" s="10"/>
      <c r="E632" s="10"/>
      <c r="F632" s="10" t="b">
        <v>1</v>
      </c>
      <c r="G632" s="10"/>
      <c r="H632" s="10"/>
      <c r="I632" s="10"/>
      <c r="J632" s="10" t="s">
        <v>2409</v>
      </c>
      <c r="K632" s="10"/>
      <c r="M632" t="e">
        <f>+VLOOKUP(A632,factors_list!$A:$J,3,FALSE)</f>
        <v>#N/A</v>
      </c>
      <c r="N632" t="e">
        <f>+VLOOKUP(A632,factors_list!$A:$J,4,FALSE)</f>
        <v>#N/A</v>
      </c>
      <c r="O632" t="e">
        <f>+VLOOKUP(A632,factors_list!$A:$J,5,FALSE)</f>
        <v>#N/A</v>
      </c>
      <c r="P632" t="e">
        <f>+VLOOKUP(A632,factors_list!$A:$J,6,FALSE)</f>
        <v>#N/A</v>
      </c>
      <c r="Q632" t="e">
        <f>+VLOOKUP(A632,factors_list!$A:$J,7,FALSE)</f>
        <v>#N/A</v>
      </c>
      <c r="R632" t="e">
        <f>+VLOOKUP(A632,factors_list!$A:$J,9,FALSE)</f>
        <v>#N/A</v>
      </c>
      <c r="S632" t="e">
        <f>+VLOOKUP(A632,factors_list!$A:$J,10,FALSE)</f>
        <v>#N/A</v>
      </c>
    </row>
    <row r="633" spans="1:19" x14ac:dyDescent="0.35">
      <c r="A633" s="10" t="s">
        <v>1233</v>
      </c>
      <c r="B633" s="10" t="s">
        <v>2196</v>
      </c>
      <c r="C633" s="5"/>
      <c r="D633" s="10"/>
      <c r="E633" s="10"/>
      <c r="F633" s="10" t="b">
        <v>1</v>
      </c>
      <c r="G633" s="10"/>
      <c r="H633" s="10"/>
      <c r="I633" s="10"/>
      <c r="J633" s="10" t="s">
        <v>2410</v>
      </c>
      <c r="K633" s="10"/>
      <c r="M633" t="e">
        <f>+VLOOKUP(A633,factors_list!$A:$J,3,FALSE)</f>
        <v>#N/A</v>
      </c>
      <c r="N633" t="e">
        <f>+VLOOKUP(A633,factors_list!$A:$J,4,FALSE)</f>
        <v>#N/A</v>
      </c>
      <c r="O633" t="e">
        <f>+VLOOKUP(A633,factors_list!$A:$J,5,FALSE)</f>
        <v>#N/A</v>
      </c>
      <c r="P633" t="e">
        <f>+VLOOKUP(A633,factors_list!$A:$J,6,FALSE)</f>
        <v>#N/A</v>
      </c>
      <c r="Q633" t="e">
        <f>+VLOOKUP(A633,factors_list!$A:$J,7,FALSE)</f>
        <v>#N/A</v>
      </c>
      <c r="R633" t="e">
        <f>+VLOOKUP(A633,factors_list!$A:$J,9,FALSE)</f>
        <v>#N/A</v>
      </c>
      <c r="S633" t="e">
        <f>+VLOOKUP(A633,factors_list!$A:$J,10,FALSE)</f>
        <v>#N/A</v>
      </c>
    </row>
    <row r="634" spans="1:19" x14ac:dyDescent="0.35">
      <c r="A634" s="10" t="s">
        <v>1234</v>
      </c>
      <c r="B634" s="10" t="s">
        <v>2196</v>
      </c>
      <c r="C634" s="5"/>
      <c r="D634" s="10"/>
      <c r="E634" s="10"/>
      <c r="F634" s="10" t="b">
        <v>1</v>
      </c>
      <c r="G634" s="10"/>
      <c r="H634" s="10"/>
      <c r="I634" s="10"/>
      <c r="J634" s="10" t="s">
        <v>2411</v>
      </c>
      <c r="K634" s="10"/>
      <c r="M634" t="e">
        <f>+VLOOKUP(A634,factors_list!$A:$J,3,FALSE)</f>
        <v>#N/A</v>
      </c>
      <c r="N634" t="e">
        <f>+VLOOKUP(A634,factors_list!$A:$J,4,FALSE)</f>
        <v>#N/A</v>
      </c>
      <c r="O634" t="e">
        <f>+VLOOKUP(A634,factors_list!$A:$J,5,FALSE)</f>
        <v>#N/A</v>
      </c>
      <c r="P634" t="e">
        <f>+VLOOKUP(A634,factors_list!$A:$J,6,FALSE)</f>
        <v>#N/A</v>
      </c>
      <c r="Q634" t="e">
        <f>+VLOOKUP(A634,factors_list!$A:$J,7,FALSE)</f>
        <v>#N/A</v>
      </c>
      <c r="R634" t="e">
        <f>+VLOOKUP(A634,factors_list!$A:$J,9,FALSE)</f>
        <v>#N/A</v>
      </c>
      <c r="S634" t="e">
        <f>+VLOOKUP(A634,factors_list!$A:$J,10,FALSE)</f>
        <v>#N/A</v>
      </c>
    </row>
    <row r="635" spans="1:19" x14ac:dyDescent="0.35">
      <c r="A635" s="10" t="s">
        <v>1235</v>
      </c>
      <c r="B635" s="10" t="s">
        <v>2196</v>
      </c>
      <c r="C635" s="5"/>
      <c r="D635" s="10"/>
      <c r="E635" s="10"/>
      <c r="F635" s="10" t="b">
        <v>1</v>
      </c>
      <c r="G635" s="10"/>
      <c r="H635" s="10"/>
      <c r="I635" s="10"/>
      <c r="J635" s="10" t="s">
        <v>2412</v>
      </c>
      <c r="K635" s="10"/>
      <c r="M635" t="e">
        <f>+VLOOKUP(A635,factors_list!$A:$J,3,FALSE)</f>
        <v>#N/A</v>
      </c>
      <c r="N635" t="e">
        <f>+VLOOKUP(A635,factors_list!$A:$J,4,FALSE)</f>
        <v>#N/A</v>
      </c>
      <c r="O635" t="e">
        <f>+VLOOKUP(A635,factors_list!$A:$J,5,FALSE)</f>
        <v>#N/A</v>
      </c>
      <c r="P635" t="e">
        <f>+VLOOKUP(A635,factors_list!$A:$J,6,FALSE)</f>
        <v>#N/A</v>
      </c>
      <c r="Q635" t="e">
        <f>+VLOOKUP(A635,factors_list!$A:$J,7,FALSE)</f>
        <v>#N/A</v>
      </c>
      <c r="R635" t="e">
        <f>+VLOOKUP(A635,factors_list!$A:$J,9,FALSE)</f>
        <v>#N/A</v>
      </c>
      <c r="S635" t="e">
        <f>+VLOOKUP(A635,factors_list!$A:$J,10,FALSE)</f>
        <v>#N/A</v>
      </c>
    </row>
    <row r="636" spans="1:19" x14ac:dyDescent="0.35">
      <c r="A636" s="10" t="s">
        <v>1236</v>
      </c>
      <c r="B636" s="10" t="s">
        <v>2196</v>
      </c>
      <c r="C636" s="5"/>
      <c r="D636" s="10"/>
      <c r="E636" s="10"/>
      <c r="F636" s="10" t="b">
        <v>1</v>
      </c>
      <c r="G636" s="10"/>
      <c r="H636" s="10"/>
      <c r="I636" s="10"/>
      <c r="J636" s="10" t="s">
        <v>2413</v>
      </c>
      <c r="K636" s="10"/>
      <c r="M636" t="e">
        <f>+VLOOKUP(A636,factors_list!$A:$J,3,FALSE)</f>
        <v>#N/A</v>
      </c>
      <c r="N636" t="e">
        <f>+VLOOKUP(A636,factors_list!$A:$J,4,FALSE)</f>
        <v>#N/A</v>
      </c>
      <c r="O636" t="e">
        <f>+VLOOKUP(A636,factors_list!$A:$J,5,FALSE)</f>
        <v>#N/A</v>
      </c>
      <c r="P636" t="e">
        <f>+VLOOKUP(A636,factors_list!$A:$J,6,FALSE)</f>
        <v>#N/A</v>
      </c>
      <c r="Q636" t="e">
        <f>+VLOOKUP(A636,factors_list!$A:$J,7,FALSE)</f>
        <v>#N/A</v>
      </c>
      <c r="R636" t="e">
        <f>+VLOOKUP(A636,factors_list!$A:$J,9,FALSE)</f>
        <v>#N/A</v>
      </c>
      <c r="S636" t="e">
        <f>+VLOOKUP(A636,factors_list!$A:$J,10,FALSE)</f>
        <v>#N/A</v>
      </c>
    </row>
    <row r="637" spans="1:19" x14ac:dyDescent="0.35">
      <c r="A637" s="10" t="s">
        <v>1237</v>
      </c>
      <c r="B637" s="10" t="s">
        <v>2196</v>
      </c>
      <c r="C637" s="5"/>
      <c r="D637" s="10"/>
      <c r="E637" s="10"/>
      <c r="F637" s="10" t="b">
        <v>1</v>
      </c>
      <c r="G637" s="10"/>
      <c r="H637" s="10"/>
      <c r="I637" s="10"/>
      <c r="J637" s="10" t="s">
        <v>2414</v>
      </c>
      <c r="K637" s="10"/>
      <c r="M637" t="e">
        <f>+VLOOKUP(A637,factors_list!$A:$J,3,FALSE)</f>
        <v>#N/A</v>
      </c>
      <c r="N637" t="e">
        <f>+VLOOKUP(A637,factors_list!$A:$J,4,FALSE)</f>
        <v>#N/A</v>
      </c>
      <c r="O637" t="e">
        <f>+VLOOKUP(A637,factors_list!$A:$J,5,FALSE)</f>
        <v>#N/A</v>
      </c>
      <c r="P637" t="e">
        <f>+VLOOKUP(A637,factors_list!$A:$J,6,FALSE)</f>
        <v>#N/A</v>
      </c>
      <c r="Q637" t="e">
        <f>+VLOOKUP(A637,factors_list!$A:$J,7,FALSE)</f>
        <v>#N/A</v>
      </c>
      <c r="R637" t="e">
        <f>+VLOOKUP(A637,factors_list!$A:$J,9,FALSE)</f>
        <v>#N/A</v>
      </c>
      <c r="S637" t="e">
        <f>+VLOOKUP(A637,factors_list!$A:$J,10,FALSE)</f>
        <v>#N/A</v>
      </c>
    </row>
    <row r="638" spans="1:19" x14ac:dyDescent="0.35">
      <c r="A638" s="10" t="s">
        <v>1238</v>
      </c>
      <c r="B638" s="10" t="s">
        <v>2196</v>
      </c>
      <c r="C638" s="5"/>
      <c r="D638" s="10"/>
      <c r="E638" s="10"/>
      <c r="F638" s="10" t="b">
        <v>1</v>
      </c>
      <c r="G638" s="10"/>
      <c r="H638" s="10"/>
      <c r="I638" s="10"/>
      <c r="J638" s="10" t="s">
        <v>2415</v>
      </c>
      <c r="K638" s="10"/>
      <c r="M638" t="e">
        <f>+VLOOKUP(A638,factors_list!$A:$J,3,FALSE)</f>
        <v>#N/A</v>
      </c>
      <c r="N638" t="e">
        <f>+VLOOKUP(A638,factors_list!$A:$J,4,FALSE)</f>
        <v>#N/A</v>
      </c>
      <c r="O638" t="e">
        <f>+VLOOKUP(A638,factors_list!$A:$J,5,FALSE)</f>
        <v>#N/A</v>
      </c>
      <c r="P638" t="e">
        <f>+VLOOKUP(A638,factors_list!$A:$J,6,FALSE)</f>
        <v>#N/A</v>
      </c>
      <c r="Q638" t="e">
        <f>+VLOOKUP(A638,factors_list!$A:$J,7,FALSE)</f>
        <v>#N/A</v>
      </c>
      <c r="R638" t="e">
        <f>+VLOOKUP(A638,factors_list!$A:$J,9,FALSE)</f>
        <v>#N/A</v>
      </c>
      <c r="S638" t="e">
        <f>+VLOOKUP(A638,factors_list!$A:$J,10,FALSE)</f>
        <v>#N/A</v>
      </c>
    </row>
    <row r="639" spans="1:19" x14ac:dyDescent="0.35">
      <c r="A639" s="10" t="s">
        <v>1239</v>
      </c>
      <c r="B639" s="10" t="s">
        <v>2196</v>
      </c>
      <c r="C639" s="5"/>
      <c r="D639" s="10"/>
      <c r="E639" s="10"/>
      <c r="F639" s="10" t="b">
        <v>1</v>
      </c>
      <c r="G639" s="10"/>
      <c r="H639" s="10"/>
      <c r="I639" s="10"/>
      <c r="J639" s="10" t="s">
        <v>2416</v>
      </c>
      <c r="K639" s="10"/>
      <c r="M639" t="e">
        <f>+VLOOKUP(A639,factors_list!$A:$J,3,FALSE)</f>
        <v>#N/A</v>
      </c>
      <c r="N639" t="e">
        <f>+VLOOKUP(A639,factors_list!$A:$J,4,FALSE)</f>
        <v>#N/A</v>
      </c>
      <c r="O639" t="e">
        <f>+VLOOKUP(A639,factors_list!$A:$J,5,FALSE)</f>
        <v>#N/A</v>
      </c>
      <c r="P639" t="e">
        <f>+VLOOKUP(A639,factors_list!$A:$J,6,FALSE)</f>
        <v>#N/A</v>
      </c>
      <c r="Q639" t="e">
        <f>+VLOOKUP(A639,factors_list!$A:$J,7,FALSE)</f>
        <v>#N/A</v>
      </c>
      <c r="R639" t="e">
        <f>+VLOOKUP(A639,factors_list!$A:$J,9,FALSE)</f>
        <v>#N/A</v>
      </c>
      <c r="S639" t="e">
        <f>+VLOOKUP(A639,factors_list!$A:$J,10,FALSE)</f>
        <v>#N/A</v>
      </c>
    </row>
    <row r="640" spans="1:19" x14ac:dyDescent="0.35">
      <c r="A640" s="10" t="s">
        <v>1240</v>
      </c>
      <c r="B640" s="10" t="s">
        <v>2196</v>
      </c>
      <c r="C640" s="5"/>
      <c r="D640" s="10"/>
      <c r="E640" s="10"/>
      <c r="F640" s="10" t="b">
        <v>1</v>
      </c>
      <c r="G640" s="10"/>
      <c r="H640" s="10"/>
      <c r="I640" s="10"/>
      <c r="J640" s="10" t="s">
        <v>2417</v>
      </c>
      <c r="K640" s="10"/>
      <c r="M640" t="e">
        <f>+VLOOKUP(A640,factors_list!$A:$J,3,FALSE)</f>
        <v>#N/A</v>
      </c>
      <c r="N640" t="e">
        <f>+VLOOKUP(A640,factors_list!$A:$J,4,FALSE)</f>
        <v>#N/A</v>
      </c>
      <c r="O640" t="e">
        <f>+VLOOKUP(A640,factors_list!$A:$J,5,FALSE)</f>
        <v>#N/A</v>
      </c>
      <c r="P640" t="e">
        <f>+VLOOKUP(A640,factors_list!$A:$J,6,FALSE)</f>
        <v>#N/A</v>
      </c>
      <c r="Q640" t="e">
        <f>+VLOOKUP(A640,factors_list!$A:$J,7,FALSE)</f>
        <v>#N/A</v>
      </c>
      <c r="R640" t="e">
        <f>+VLOOKUP(A640,factors_list!$A:$J,9,FALSE)</f>
        <v>#N/A</v>
      </c>
      <c r="S640" t="e">
        <f>+VLOOKUP(A640,factors_list!$A:$J,10,FALSE)</f>
        <v>#N/A</v>
      </c>
    </row>
    <row r="641" spans="1:19" x14ac:dyDescent="0.35">
      <c r="A641" s="10" t="s">
        <v>1241</v>
      </c>
      <c r="B641" s="10" t="s">
        <v>2196</v>
      </c>
      <c r="C641" s="5"/>
      <c r="D641" s="10"/>
      <c r="E641" s="10"/>
      <c r="F641" s="10" t="b">
        <v>1</v>
      </c>
      <c r="G641" s="10"/>
      <c r="H641" s="10"/>
      <c r="I641" s="10"/>
      <c r="J641" s="10" t="s">
        <v>2418</v>
      </c>
      <c r="K641" s="10"/>
      <c r="M641" t="e">
        <f>+VLOOKUP(A641,factors_list!$A:$J,3,FALSE)</f>
        <v>#N/A</v>
      </c>
      <c r="N641" t="e">
        <f>+VLOOKUP(A641,factors_list!$A:$J,4,FALSE)</f>
        <v>#N/A</v>
      </c>
      <c r="O641" t="e">
        <f>+VLOOKUP(A641,factors_list!$A:$J,5,FALSE)</f>
        <v>#N/A</v>
      </c>
      <c r="P641" t="e">
        <f>+VLOOKUP(A641,factors_list!$A:$J,6,FALSE)</f>
        <v>#N/A</v>
      </c>
      <c r="Q641" t="e">
        <f>+VLOOKUP(A641,factors_list!$A:$J,7,FALSE)</f>
        <v>#N/A</v>
      </c>
      <c r="R641" t="e">
        <f>+VLOOKUP(A641,factors_list!$A:$J,9,FALSE)</f>
        <v>#N/A</v>
      </c>
      <c r="S641" t="e">
        <f>+VLOOKUP(A641,factors_list!$A:$J,10,FALSE)</f>
        <v>#N/A</v>
      </c>
    </row>
    <row r="642" spans="1:19" x14ac:dyDescent="0.35">
      <c r="A642" s="10" t="s">
        <v>1242</v>
      </c>
      <c r="B642" s="10" t="s">
        <v>2419</v>
      </c>
      <c r="C642" s="5" t="s">
        <v>1201</v>
      </c>
      <c r="D642" s="10"/>
      <c r="E642" s="10"/>
      <c r="F642" s="10" t="b">
        <v>1</v>
      </c>
      <c r="G642" s="10"/>
      <c r="H642" s="10"/>
      <c r="I642" s="29" t="s">
        <v>2420</v>
      </c>
      <c r="J642" s="10" t="s">
        <v>2421</v>
      </c>
      <c r="K642" s="10"/>
      <c r="M642" t="e">
        <f>+VLOOKUP(A642,factors_list!$A:$J,3,FALSE)</f>
        <v>#N/A</v>
      </c>
      <c r="N642" t="e">
        <f>+VLOOKUP(A642,factors_list!$A:$J,4,FALSE)</f>
        <v>#N/A</v>
      </c>
      <c r="O642" t="e">
        <f>+VLOOKUP(A642,factors_list!$A:$J,5,FALSE)</f>
        <v>#N/A</v>
      </c>
      <c r="P642" t="e">
        <f>+VLOOKUP(A642,factors_list!$A:$J,6,FALSE)</f>
        <v>#N/A</v>
      </c>
      <c r="Q642" t="e">
        <f>+VLOOKUP(A642,factors_list!$A:$J,7,FALSE)</f>
        <v>#N/A</v>
      </c>
      <c r="R642" t="e">
        <f>+VLOOKUP(A642,factors_list!$A:$J,9,FALSE)</f>
        <v>#N/A</v>
      </c>
      <c r="S642" t="e">
        <f>+VLOOKUP(A642,factors_list!$A:$J,10,FALSE)</f>
        <v>#N/A</v>
      </c>
    </row>
    <row r="643" spans="1:19" hidden="1" x14ac:dyDescent="0.35">
      <c r="A643" s="10" t="s">
        <v>1243</v>
      </c>
      <c r="B643" s="10" t="s">
        <v>2327</v>
      </c>
      <c r="C643" s="10" t="s">
        <v>1244</v>
      </c>
      <c r="D643" s="10"/>
      <c r="E643" s="10"/>
      <c r="F643" s="10"/>
      <c r="G643" s="10" t="s">
        <v>2422</v>
      </c>
      <c r="H643" s="10"/>
      <c r="I643" s="10"/>
      <c r="J643" s="10"/>
      <c r="K643" s="10" t="s">
        <v>2423</v>
      </c>
      <c r="M643" t="e">
        <f>+VLOOKUP(A643,factors_list!$A:$J,3,FALSE)</f>
        <v>#N/A</v>
      </c>
      <c r="N643" t="e">
        <f>+VLOOKUP(A643,factors_list!$A:$J,4,FALSE)</f>
        <v>#N/A</v>
      </c>
      <c r="O643" t="e">
        <f>+VLOOKUP(A643,factors_list!$A:$J,5,FALSE)</f>
        <v>#N/A</v>
      </c>
      <c r="P643" t="e">
        <f>+VLOOKUP(A643,factors_list!$A:$J,6,FALSE)</f>
        <v>#N/A</v>
      </c>
      <c r="Q643" t="e">
        <f>+VLOOKUP(A643,factors_list!$A:$J,7,FALSE)</f>
        <v>#N/A</v>
      </c>
      <c r="R643" t="e">
        <f>+VLOOKUP(A643,factors_list!$A:$J,9,FALSE)</f>
        <v>#N/A</v>
      </c>
      <c r="S643" t="e">
        <f>+VLOOKUP(A643,factors_list!$A:$J,10,FALSE)</f>
        <v>#N/A</v>
      </c>
    </row>
    <row r="644" spans="1:19" x14ac:dyDescent="0.35">
      <c r="A644" s="31" t="s">
        <v>1245</v>
      </c>
      <c r="B644" s="10" t="s">
        <v>2196</v>
      </c>
      <c r="C644" s="36" t="s">
        <v>1246</v>
      </c>
      <c r="D644" s="10"/>
      <c r="E644" s="10"/>
      <c r="F644" s="10" t="b">
        <v>1</v>
      </c>
      <c r="G644" s="10"/>
      <c r="H644" s="10"/>
      <c r="I644" s="29"/>
      <c r="J644" s="10" t="s">
        <v>2424</v>
      </c>
      <c r="K644" s="10"/>
      <c r="M644" t="str">
        <f>+VLOOKUP(A644,factors_list!$A:$J,3,FALSE)</f>
        <v>labour</v>
      </c>
      <c r="N644" t="str">
        <f>+VLOOKUP(A644,factors_list!$A:$J,4,FALSE)</f>
        <v>household labour</v>
      </c>
      <c r="O644" t="str">
        <f>+VLOOKUP(A644,factors_list!$A:$J,5,FALSE)</f>
        <v>seasonal household labour male (18-65)</v>
      </c>
      <c r="P644" t="str">
        <f>+VLOOKUP(A644,factors_list!$A:$J,6,FALSE)</f>
        <v>number of people</v>
      </c>
      <c r="Q644" t="str">
        <f>+VLOOKUP(A644,factors_list!$A:$J,7,FALSE)</f>
        <v>continuous</v>
      </c>
      <c r="R644" t="str">
        <f>+VLOOKUP(A644,factors_list!$A:$J,9,FALSE)</f>
        <v>holpa</v>
      </c>
      <c r="S644" t="str">
        <f>+VLOOKUP(A644,factors_list!$A:$J,10,FALSE)</f>
        <v>NA</v>
      </c>
    </row>
    <row r="645" spans="1:19" x14ac:dyDescent="0.35">
      <c r="A645" s="10" t="s">
        <v>1247</v>
      </c>
      <c r="B645" s="10" t="s">
        <v>2425</v>
      </c>
      <c r="C645" s="5" t="s">
        <v>1248</v>
      </c>
      <c r="D645" s="10"/>
      <c r="E645" s="10" t="s">
        <v>2229</v>
      </c>
      <c r="F645" s="10" t="b">
        <v>1</v>
      </c>
      <c r="G645" s="10"/>
      <c r="H645" s="10"/>
      <c r="I645" s="10"/>
      <c r="J645" s="10"/>
      <c r="K645" s="10"/>
      <c r="M645" t="e">
        <f>+VLOOKUP(A645,factors_list!$A:$J,3,FALSE)</f>
        <v>#N/A</v>
      </c>
      <c r="N645" t="e">
        <f>+VLOOKUP(A645,factors_list!$A:$J,4,FALSE)</f>
        <v>#N/A</v>
      </c>
      <c r="O645" t="e">
        <f>+VLOOKUP(A645,factors_list!$A:$J,5,FALSE)</f>
        <v>#N/A</v>
      </c>
      <c r="P645" t="e">
        <f>+VLOOKUP(A645,factors_list!$A:$J,6,FALSE)</f>
        <v>#N/A</v>
      </c>
      <c r="Q645" t="e">
        <f>+VLOOKUP(A645,factors_list!$A:$J,7,FALSE)</f>
        <v>#N/A</v>
      </c>
      <c r="R645" t="e">
        <f>+VLOOKUP(A645,factors_list!$A:$J,9,FALSE)</f>
        <v>#N/A</v>
      </c>
      <c r="S645" t="e">
        <f>+VLOOKUP(A645,factors_list!$A:$J,10,FALSE)</f>
        <v>#N/A</v>
      </c>
    </row>
    <row r="646" spans="1:19" hidden="1" x14ac:dyDescent="0.35">
      <c r="A646" s="8" t="s">
        <v>1249</v>
      </c>
      <c r="B646" s="8" t="s">
        <v>2327</v>
      </c>
      <c r="C646" s="8"/>
      <c r="D646" s="8"/>
      <c r="E646" s="8" t="s">
        <v>2103</v>
      </c>
      <c r="F646" s="8"/>
      <c r="G646" s="8"/>
      <c r="H646" s="8"/>
      <c r="I646" s="8"/>
      <c r="J646" s="8"/>
      <c r="K646" s="8" t="s">
        <v>2426</v>
      </c>
      <c r="M646" t="e">
        <f>+VLOOKUP(A646,factors_list!$A:$J,3,FALSE)</f>
        <v>#N/A</v>
      </c>
      <c r="N646" t="e">
        <f>+VLOOKUP(A646,factors_list!$A:$J,4,FALSE)</f>
        <v>#N/A</v>
      </c>
      <c r="O646" t="e">
        <f>+VLOOKUP(A646,factors_list!$A:$J,5,FALSE)</f>
        <v>#N/A</v>
      </c>
      <c r="P646" t="e">
        <f>+VLOOKUP(A646,factors_list!$A:$J,6,FALSE)</f>
        <v>#N/A</v>
      </c>
      <c r="Q646" t="e">
        <f>+VLOOKUP(A646,factors_list!$A:$J,7,FALSE)</f>
        <v>#N/A</v>
      </c>
      <c r="R646" t="e">
        <f>+VLOOKUP(A646,factors_list!$A:$J,9,FALSE)</f>
        <v>#N/A</v>
      </c>
      <c r="S646" t="e">
        <f>+VLOOKUP(A646,factors_list!$A:$J,10,FALSE)</f>
        <v>#N/A</v>
      </c>
    </row>
    <row r="647" spans="1:19" x14ac:dyDescent="0.35">
      <c r="A647" s="8" t="s">
        <v>1250</v>
      </c>
      <c r="B647" s="8" t="s">
        <v>2196</v>
      </c>
      <c r="C647" s="5" t="s">
        <v>1251</v>
      </c>
      <c r="D647" s="8"/>
      <c r="E647" s="8"/>
      <c r="F647" s="8" t="b">
        <v>1</v>
      </c>
      <c r="G647" s="8"/>
      <c r="H647" s="8"/>
      <c r="I647" s="8"/>
      <c r="J647" s="8" t="s">
        <v>2427</v>
      </c>
      <c r="K647" s="8"/>
      <c r="M647" t="e">
        <f>+VLOOKUP(A647,factors_list!$A:$J,3,FALSE)</f>
        <v>#N/A</v>
      </c>
      <c r="N647" t="e">
        <f>+VLOOKUP(A647,factors_list!$A:$J,4,FALSE)</f>
        <v>#N/A</v>
      </c>
      <c r="O647" t="e">
        <f>+VLOOKUP(A647,factors_list!$A:$J,5,FALSE)</f>
        <v>#N/A</v>
      </c>
      <c r="P647" t="e">
        <f>+VLOOKUP(A647,factors_list!$A:$J,6,FALSE)</f>
        <v>#N/A</v>
      </c>
      <c r="Q647" t="e">
        <f>+VLOOKUP(A647,factors_list!$A:$J,7,FALSE)</f>
        <v>#N/A</v>
      </c>
      <c r="R647" t="e">
        <f>+VLOOKUP(A647,factors_list!$A:$J,9,FALSE)</f>
        <v>#N/A</v>
      </c>
      <c r="S647" t="e">
        <f>+VLOOKUP(A647,factors_list!$A:$J,10,FALSE)</f>
        <v>#N/A</v>
      </c>
    </row>
    <row r="648" spans="1:19" hidden="1" x14ac:dyDescent="0.35">
      <c r="A648" s="5" t="s">
        <v>1252</v>
      </c>
      <c r="B648" s="5" t="s">
        <v>2107</v>
      </c>
      <c r="C648" s="5" t="s">
        <v>1253</v>
      </c>
      <c r="D648" s="5"/>
      <c r="E648" s="5" t="s">
        <v>2168</v>
      </c>
      <c r="F648" s="5" t="b">
        <v>0</v>
      </c>
      <c r="G648" s="5"/>
      <c r="H648" s="5"/>
      <c r="I648" s="5"/>
      <c r="J648" s="5"/>
      <c r="K648" s="5"/>
      <c r="M648" t="e">
        <f>+VLOOKUP(A648,factors_list!$A:$J,3,FALSE)</f>
        <v>#N/A</v>
      </c>
      <c r="N648" t="e">
        <f>+VLOOKUP(A648,factors_list!$A:$J,4,FALSE)</f>
        <v>#N/A</v>
      </c>
      <c r="O648" t="e">
        <f>+VLOOKUP(A648,factors_list!$A:$J,5,FALSE)</f>
        <v>#N/A</v>
      </c>
      <c r="P648" t="e">
        <f>+VLOOKUP(A648,factors_list!$A:$J,6,FALSE)</f>
        <v>#N/A</v>
      </c>
      <c r="Q648" t="e">
        <f>+VLOOKUP(A648,factors_list!$A:$J,7,FALSE)</f>
        <v>#N/A</v>
      </c>
      <c r="R648" t="e">
        <f>+VLOOKUP(A648,factors_list!$A:$J,9,FALSE)</f>
        <v>#N/A</v>
      </c>
      <c r="S648" t="e">
        <f>+VLOOKUP(A648,factors_list!$A:$J,10,FALSE)</f>
        <v>#N/A</v>
      </c>
    </row>
    <row r="649" spans="1:19" x14ac:dyDescent="0.35">
      <c r="A649" s="8" t="s">
        <v>1254</v>
      </c>
      <c r="B649" s="8" t="s">
        <v>2428</v>
      </c>
      <c r="C649" s="5" t="s">
        <v>1255</v>
      </c>
      <c r="D649" s="8"/>
      <c r="E649" s="8" t="s">
        <v>2229</v>
      </c>
      <c r="F649" s="8" t="b">
        <v>1</v>
      </c>
      <c r="G649" s="8"/>
      <c r="H649" s="8"/>
      <c r="I649" s="8" t="s">
        <v>2429</v>
      </c>
      <c r="J649" s="8"/>
      <c r="K649" s="8"/>
      <c r="M649" t="e">
        <f>+VLOOKUP(A649,factors_list!$A:$J,3,FALSE)</f>
        <v>#N/A</v>
      </c>
      <c r="N649" t="e">
        <f>+VLOOKUP(A649,factors_list!$A:$J,4,FALSE)</f>
        <v>#N/A</v>
      </c>
      <c r="O649" t="e">
        <f>+VLOOKUP(A649,factors_list!$A:$J,5,FALSE)</f>
        <v>#N/A</v>
      </c>
      <c r="P649" t="e">
        <f>+VLOOKUP(A649,factors_list!$A:$J,6,FALSE)</f>
        <v>#N/A</v>
      </c>
      <c r="Q649" t="e">
        <f>+VLOOKUP(A649,factors_list!$A:$J,7,FALSE)</f>
        <v>#N/A</v>
      </c>
      <c r="R649" t="e">
        <f>+VLOOKUP(A649,factors_list!$A:$J,9,FALSE)</f>
        <v>#N/A</v>
      </c>
      <c r="S649" t="e">
        <f>+VLOOKUP(A649,factors_list!$A:$J,10,FALSE)</f>
        <v>#N/A</v>
      </c>
    </row>
    <row r="650" spans="1:19" x14ac:dyDescent="0.35">
      <c r="A650" s="8" t="s">
        <v>1256</v>
      </c>
      <c r="B650" s="8" t="s">
        <v>2131</v>
      </c>
      <c r="C650" s="5" t="s">
        <v>1257</v>
      </c>
      <c r="D650" s="8"/>
      <c r="E650" s="8"/>
      <c r="F650" s="8" t="b">
        <v>1</v>
      </c>
      <c r="G650" s="8"/>
      <c r="H650" s="8"/>
      <c r="I650" s="8"/>
      <c r="J650" s="8"/>
      <c r="K650" s="8"/>
      <c r="M650" t="e">
        <f>+VLOOKUP(A650,factors_list!$A:$J,3,FALSE)</f>
        <v>#N/A</v>
      </c>
      <c r="N650" t="e">
        <f>+VLOOKUP(A650,factors_list!$A:$J,4,FALSE)</f>
        <v>#N/A</v>
      </c>
      <c r="O650" t="e">
        <f>+VLOOKUP(A650,factors_list!$A:$J,5,FALSE)</f>
        <v>#N/A</v>
      </c>
      <c r="P650" t="e">
        <f>+VLOOKUP(A650,factors_list!$A:$J,6,FALSE)</f>
        <v>#N/A</v>
      </c>
      <c r="Q650" t="e">
        <f>+VLOOKUP(A650,factors_list!$A:$J,7,FALSE)</f>
        <v>#N/A</v>
      </c>
      <c r="R650" t="e">
        <f>+VLOOKUP(A650,factors_list!$A:$J,9,FALSE)</f>
        <v>#N/A</v>
      </c>
      <c r="S650" t="e">
        <f>+VLOOKUP(A650,factors_list!$A:$J,10,FALSE)</f>
        <v>#N/A</v>
      </c>
    </row>
    <row r="651" spans="1:19" x14ac:dyDescent="0.35">
      <c r="A651" s="8" t="s">
        <v>1258</v>
      </c>
      <c r="B651" s="8" t="s">
        <v>2131</v>
      </c>
      <c r="C651" s="5" t="s">
        <v>1259</v>
      </c>
      <c r="D651" s="8"/>
      <c r="E651" s="8"/>
      <c r="F651" s="8" t="b">
        <v>1</v>
      </c>
      <c r="G651" s="8"/>
      <c r="H651" s="8"/>
      <c r="I651" s="8"/>
      <c r="J651" s="8"/>
      <c r="K651" s="8"/>
      <c r="M651" t="e">
        <f>+VLOOKUP(A651,factors_list!$A:$J,3,FALSE)</f>
        <v>#N/A</v>
      </c>
      <c r="N651" t="e">
        <f>+VLOOKUP(A651,factors_list!$A:$J,4,FALSE)</f>
        <v>#N/A</v>
      </c>
      <c r="O651" t="e">
        <f>+VLOOKUP(A651,factors_list!$A:$J,5,FALSE)</f>
        <v>#N/A</v>
      </c>
      <c r="P651" t="e">
        <f>+VLOOKUP(A651,factors_list!$A:$J,6,FALSE)</f>
        <v>#N/A</v>
      </c>
      <c r="Q651" t="e">
        <f>+VLOOKUP(A651,factors_list!$A:$J,7,FALSE)</f>
        <v>#N/A</v>
      </c>
      <c r="R651" t="e">
        <f>+VLOOKUP(A651,factors_list!$A:$J,9,FALSE)</f>
        <v>#N/A</v>
      </c>
      <c r="S651" t="e">
        <f>+VLOOKUP(A651,factors_list!$A:$J,10,FALSE)</f>
        <v>#N/A</v>
      </c>
    </row>
    <row r="652" spans="1:19" x14ac:dyDescent="0.35">
      <c r="A652" s="8" t="s">
        <v>1260</v>
      </c>
      <c r="B652" s="8" t="s">
        <v>2326</v>
      </c>
      <c r="C652" s="5" t="s">
        <v>1261</v>
      </c>
      <c r="D652" s="8"/>
      <c r="E652" s="8"/>
      <c r="F652" s="32" t="b">
        <v>0</v>
      </c>
      <c r="G652" s="8"/>
      <c r="H652" s="8"/>
      <c r="I652" s="8" t="s">
        <v>2390</v>
      </c>
      <c r="J652" s="8"/>
      <c r="K652" s="8"/>
      <c r="M652" t="e">
        <f>+VLOOKUP(A652,factors_list!$A:$J,3,FALSE)</f>
        <v>#N/A</v>
      </c>
      <c r="N652" t="e">
        <f>+VLOOKUP(A652,factors_list!$A:$J,4,FALSE)</f>
        <v>#N/A</v>
      </c>
      <c r="O652" t="e">
        <f>+VLOOKUP(A652,factors_list!$A:$J,5,FALSE)</f>
        <v>#N/A</v>
      </c>
      <c r="P652" t="e">
        <f>+VLOOKUP(A652,factors_list!$A:$J,6,FALSE)</f>
        <v>#N/A</v>
      </c>
      <c r="Q652" t="e">
        <f>+VLOOKUP(A652,factors_list!$A:$J,7,FALSE)</f>
        <v>#N/A</v>
      </c>
      <c r="R652" t="e">
        <f>+VLOOKUP(A652,factors_list!$A:$J,9,FALSE)</f>
        <v>#N/A</v>
      </c>
      <c r="S652" t="e">
        <f>+VLOOKUP(A652,factors_list!$A:$J,10,FALSE)</f>
        <v>#N/A</v>
      </c>
    </row>
    <row r="653" spans="1:19" x14ac:dyDescent="0.35">
      <c r="A653" s="8" t="s">
        <v>1262</v>
      </c>
      <c r="B653" s="8" t="s">
        <v>2104</v>
      </c>
      <c r="C653" s="5" t="s">
        <v>1263</v>
      </c>
      <c r="D653" s="8"/>
      <c r="E653" s="8"/>
      <c r="F653" s="8" t="b">
        <v>0</v>
      </c>
      <c r="G653" s="8" t="s">
        <v>2430</v>
      </c>
      <c r="H653" s="8"/>
      <c r="I653" s="8"/>
      <c r="J653" s="8"/>
      <c r="K653" s="8"/>
      <c r="M653" t="e">
        <f>+VLOOKUP(A653,factors_list!$A:$J,3,FALSE)</f>
        <v>#N/A</v>
      </c>
      <c r="N653" t="e">
        <f>+VLOOKUP(A653,factors_list!$A:$J,4,FALSE)</f>
        <v>#N/A</v>
      </c>
      <c r="O653" t="e">
        <f>+VLOOKUP(A653,factors_list!$A:$J,5,FALSE)</f>
        <v>#N/A</v>
      </c>
      <c r="P653" t="e">
        <f>+VLOOKUP(A653,factors_list!$A:$J,6,FALSE)</f>
        <v>#N/A</v>
      </c>
      <c r="Q653" t="e">
        <f>+VLOOKUP(A653,factors_list!$A:$J,7,FALSE)</f>
        <v>#N/A</v>
      </c>
      <c r="R653" t="e">
        <f>+VLOOKUP(A653,factors_list!$A:$J,9,FALSE)</f>
        <v>#N/A</v>
      </c>
      <c r="S653" t="e">
        <f>+VLOOKUP(A653,factors_list!$A:$J,10,FALSE)</f>
        <v>#N/A</v>
      </c>
    </row>
    <row r="654" spans="1:19" x14ac:dyDescent="0.35">
      <c r="A654" s="8" t="s">
        <v>1264</v>
      </c>
      <c r="B654" s="8" t="s">
        <v>2392</v>
      </c>
      <c r="C654" s="5" t="s">
        <v>1265</v>
      </c>
      <c r="D654" s="8"/>
      <c r="E654" s="8"/>
      <c r="F654" s="8" t="b">
        <v>0</v>
      </c>
      <c r="G654" s="8" t="s">
        <v>2431</v>
      </c>
      <c r="H654" s="8"/>
      <c r="I654" s="8"/>
      <c r="J654" s="8"/>
      <c r="K654" s="8"/>
      <c r="M654" t="e">
        <f>+VLOOKUP(A654,factors_list!$A:$J,3,FALSE)</f>
        <v>#N/A</v>
      </c>
      <c r="N654" t="e">
        <f>+VLOOKUP(A654,factors_list!$A:$J,4,FALSE)</f>
        <v>#N/A</v>
      </c>
      <c r="O654" t="e">
        <f>+VLOOKUP(A654,factors_list!$A:$J,5,FALSE)</f>
        <v>#N/A</v>
      </c>
      <c r="P654" t="e">
        <f>+VLOOKUP(A654,factors_list!$A:$J,6,FALSE)</f>
        <v>#N/A</v>
      </c>
      <c r="Q654" t="e">
        <f>+VLOOKUP(A654,factors_list!$A:$J,7,FALSE)</f>
        <v>#N/A</v>
      </c>
      <c r="R654" t="e">
        <f>+VLOOKUP(A654,factors_list!$A:$J,9,FALSE)</f>
        <v>#N/A</v>
      </c>
      <c r="S654" t="e">
        <f>+VLOOKUP(A654,factors_list!$A:$J,10,FALSE)</f>
        <v>#N/A</v>
      </c>
    </row>
    <row r="655" spans="1:19" x14ac:dyDescent="0.35">
      <c r="A655" s="8" t="s">
        <v>1266</v>
      </c>
      <c r="B655" s="8" t="s">
        <v>2104</v>
      </c>
      <c r="C655" s="5" t="s">
        <v>1265</v>
      </c>
      <c r="D655" s="8"/>
      <c r="E655" s="8"/>
      <c r="F655" s="8" t="b">
        <v>0</v>
      </c>
      <c r="G655" s="8" t="s">
        <v>2432</v>
      </c>
      <c r="H655" s="8"/>
      <c r="I655" s="8"/>
      <c r="J655" s="8"/>
      <c r="K655" s="8"/>
      <c r="M655" t="e">
        <f>+VLOOKUP(A655,factors_list!$A:$J,3,FALSE)</f>
        <v>#N/A</v>
      </c>
      <c r="N655" t="e">
        <f>+VLOOKUP(A655,factors_list!$A:$J,4,FALSE)</f>
        <v>#N/A</v>
      </c>
      <c r="O655" t="e">
        <f>+VLOOKUP(A655,factors_list!$A:$J,5,FALSE)</f>
        <v>#N/A</v>
      </c>
      <c r="P655" t="e">
        <f>+VLOOKUP(A655,factors_list!$A:$J,6,FALSE)</f>
        <v>#N/A</v>
      </c>
      <c r="Q655" t="e">
        <f>+VLOOKUP(A655,factors_list!$A:$J,7,FALSE)</f>
        <v>#N/A</v>
      </c>
      <c r="R655" t="e">
        <f>+VLOOKUP(A655,factors_list!$A:$J,9,FALSE)</f>
        <v>#N/A</v>
      </c>
      <c r="S655" t="e">
        <f>+VLOOKUP(A655,factors_list!$A:$J,10,FALSE)</f>
        <v>#N/A</v>
      </c>
    </row>
    <row r="656" spans="1:19" x14ac:dyDescent="0.35">
      <c r="A656" s="8" t="s">
        <v>1267</v>
      </c>
      <c r="B656" s="8" t="s">
        <v>2395</v>
      </c>
      <c r="C656" s="5" t="s">
        <v>1268</v>
      </c>
      <c r="D656" s="8"/>
      <c r="E656" s="8"/>
      <c r="F656" s="8" t="b">
        <v>0</v>
      </c>
      <c r="G656" s="8" t="s">
        <v>2433</v>
      </c>
      <c r="H656" s="8"/>
      <c r="I656" s="8"/>
      <c r="J656" s="8"/>
      <c r="K656" s="8"/>
      <c r="M656" t="e">
        <f>+VLOOKUP(A656,factors_list!$A:$J,3,FALSE)</f>
        <v>#N/A</v>
      </c>
      <c r="N656" t="e">
        <f>+VLOOKUP(A656,factors_list!$A:$J,4,FALSE)</f>
        <v>#N/A</v>
      </c>
      <c r="O656" t="e">
        <f>+VLOOKUP(A656,factors_list!$A:$J,5,FALSE)</f>
        <v>#N/A</v>
      </c>
      <c r="P656" t="e">
        <f>+VLOOKUP(A656,factors_list!$A:$J,6,FALSE)</f>
        <v>#N/A</v>
      </c>
      <c r="Q656" t="e">
        <f>+VLOOKUP(A656,factors_list!$A:$J,7,FALSE)</f>
        <v>#N/A</v>
      </c>
      <c r="R656" t="e">
        <f>+VLOOKUP(A656,factors_list!$A:$J,9,FALSE)</f>
        <v>#N/A</v>
      </c>
      <c r="S656" t="e">
        <f>+VLOOKUP(A656,factors_list!$A:$J,10,FALSE)</f>
        <v>#N/A</v>
      </c>
    </row>
    <row r="657" spans="1:19" x14ac:dyDescent="0.35">
      <c r="A657" s="8" t="s">
        <v>1269</v>
      </c>
      <c r="B657" s="8" t="s">
        <v>2104</v>
      </c>
      <c r="C657" s="5" t="s">
        <v>1268</v>
      </c>
      <c r="D657" s="8"/>
      <c r="E657" s="8"/>
      <c r="F657" s="8" t="b">
        <v>0</v>
      </c>
      <c r="G657" s="8" t="s">
        <v>2434</v>
      </c>
      <c r="H657" s="8"/>
      <c r="I657" s="8"/>
      <c r="J657" s="8"/>
      <c r="K657" s="8"/>
      <c r="M657" t="e">
        <f>+VLOOKUP(A657,factors_list!$A:$J,3,FALSE)</f>
        <v>#N/A</v>
      </c>
      <c r="N657" t="e">
        <f>+VLOOKUP(A657,factors_list!$A:$J,4,FALSE)</f>
        <v>#N/A</v>
      </c>
      <c r="O657" t="e">
        <f>+VLOOKUP(A657,factors_list!$A:$J,5,FALSE)</f>
        <v>#N/A</v>
      </c>
      <c r="P657" t="e">
        <f>+VLOOKUP(A657,factors_list!$A:$J,6,FALSE)</f>
        <v>#N/A</v>
      </c>
      <c r="Q657" t="e">
        <f>+VLOOKUP(A657,factors_list!$A:$J,7,FALSE)</f>
        <v>#N/A</v>
      </c>
      <c r="R657" t="e">
        <f>+VLOOKUP(A657,factors_list!$A:$J,9,FALSE)</f>
        <v>#N/A</v>
      </c>
      <c r="S657" t="e">
        <f>+VLOOKUP(A657,factors_list!$A:$J,10,FALSE)</f>
        <v>#N/A</v>
      </c>
    </row>
    <row r="658" spans="1:19" x14ac:dyDescent="0.35">
      <c r="A658" s="8" t="s">
        <v>1270</v>
      </c>
      <c r="B658" s="8" t="s">
        <v>2398</v>
      </c>
      <c r="C658" s="5" t="s">
        <v>1271</v>
      </c>
      <c r="D658" s="8"/>
      <c r="E658" s="8"/>
      <c r="F658" s="8" t="b">
        <v>0</v>
      </c>
      <c r="G658" s="8" t="s">
        <v>2435</v>
      </c>
      <c r="H658" s="8"/>
      <c r="I658" s="8"/>
      <c r="J658" s="8"/>
      <c r="K658" s="8"/>
      <c r="M658" t="e">
        <f>+VLOOKUP(A658,factors_list!$A:$J,3,FALSE)</f>
        <v>#N/A</v>
      </c>
      <c r="N658" t="e">
        <f>+VLOOKUP(A658,factors_list!$A:$J,4,FALSE)</f>
        <v>#N/A</v>
      </c>
      <c r="O658" t="e">
        <f>+VLOOKUP(A658,factors_list!$A:$J,5,FALSE)</f>
        <v>#N/A</v>
      </c>
      <c r="P658" t="e">
        <f>+VLOOKUP(A658,factors_list!$A:$J,6,FALSE)</f>
        <v>#N/A</v>
      </c>
      <c r="Q658" t="e">
        <f>+VLOOKUP(A658,factors_list!$A:$J,7,FALSE)</f>
        <v>#N/A</v>
      </c>
      <c r="R658" t="e">
        <f>+VLOOKUP(A658,factors_list!$A:$J,9,FALSE)</f>
        <v>#N/A</v>
      </c>
      <c r="S658" t="e">
        <f>+VLOOKUP(A658,factors_list!$A:$J,10,FALSE)</f>
        <v>#N/A</v>
      </c>
    </row>
    <row r="659" spans="1:19" x14ac:dyDescent="0.35">
      <c r="A659" s="8" t="s">
        <v>1272</v>
      </c>
      <c r="B659" s="8" t="s">
        <v>2104</v>
      </c>
      <c r="C659" s="5" t="s">
        <v>1271</v>
      </c>
      <c r="D659" s="8"/>
      <c r="E659" s="8"/>
      <c r="F659" s="8" t="b">
        <v>0</v>
      </c>
      <c r="G659" s="8" t="s">
        <v>2436</v>
      </c>
      <c r="H659" s="8"/>
      <c r="I659" s="8"/>
      <c r="J659" s="8"/>
      <c r="K659" s="8"/>
      <c r="M659" t="e">
        <f>+VLOOKUP(A659,factors_list!$A:$J,3,FALSE)</f>
        <v>#N/A</v>
      </c>
      <c r="N659" t="e">
        <f>+VLOOKUP(A659,factors_list!$A:$J,4,FALSE)</f>
        <v>#N/A</v>
      </c>
      <c r="O659" t="e">
        <f>+VLOOKUP(A659,factors_list!$A:$J,5,FALSE)</f>
        <v>#N/A</v>
      </c>
      <c r="P659" t="e">
        <f>+VLOOKUP(A659,factors_list!$A:$J,6,FALSE)</f>
        <v>#N/A</v>
      </c>
      <c r="Q659" t="e">
        <f>+VLOOKUP(A659,factors_list!$A:$J,7,FALSE)</f>
        <v>#N/A</v>
      </c>
      <c r="R659" t="e">
        <f>+VLOOKUP(A659,factors_list!$A:$J,9,FALSE)</f>
        <v>#N/A</v>
      </c>
      <c r="S659" t="e">
        <f>+VLOOKUP(A659,factors_list!$A:$J,10,FALSE)</f>
        <v>#N/A</v>
      </c>
    </row>
    <row r="660" spans="1:19" x14ac:dyDescent="0.35">
      <c r="A660" s="8" t="s">
        <v>1273</v>
      </c>
      <c r="B660" s="8" t="s">
        <v>2401</v>
      </c>
      <c r="C660" s="5" t="s">
        <v>1274</v>
      </c>
      <c r="D660" s="8"/>
      <c r="E660" s="8"/>
      <c r="F660" s="8" t="b">
        <v>0</v>
      </c>
      <c r="G660" s="8" t="s">
        <v>2437</v>
      </c>
      <c r="H660" s="8"/>
      <c r="I660" s="8"/>
      <c r="J660" s="8"/>
      <c r="K660" s="8"/>
      <c r="M660" t="e">
        <f>+VLOOKUP(A660,factors_list!$A:$J,3,FALSE)</f>
        <v>#N/A</v>
      </c>
      <c r="N660" t="e">
        <f>+VLOOKUP(A660,factors_list!$A:$J,4,FALSE)</f>
        <v>#N/A</v>
      </c>
      <c r="O660" t="e">
        <f>+VLOOKUP(A660,factors_list!$A:$J,5,FALSE)</f>
        <v>#N/A</v>
      </c>
      <c r="P660" t="e">
        <f>+VLOOKUP(A660,factors_list!$A:$J,6,FALSE)</f>
        <v>#N/A</v>
      </c>
      <c r="Q660" t="e">
        <f>+VLOOKUP(A660,factors_list!$A:$J,7,FALSE)</f>
        <v>#N/A</v>
      </c>
      <c r="R660" t="e">
        <f>+VLOOKUP(A660,factors_list!$A:$J,9,FALSE)</f>
        <v>#N/A</v>
      </c>
      <c r="S660" t="e">
        <f>+VLOOKUP(A660,factors_list!$A:$J,10,FALSE)</f>
        <v>#N/A</v>
      </c>
    </row>
    <row r="661" spans="1:19" x14ac:dyDescent="0.35">
      <c r="A661" s="8" t="s">
        <v>1275</v>
      </c>
      <c r="B661" s="8" t="s">
        <v>2104</v>
      </c>
      <c r="C661" s="5" t="s">
        <v>1274</v>
      </c>
      <c r="D661" s="8"/>
      <c r="E661" s="8"/>
      <c r="F661" s="8" t="b">
        <v>0</v>
      </c>
      <c r="G661" s="8" t="s">
        <v>2438</v>
      </c>
      <c r="H661" s="8"/>
      <c r="I661" s="8"/>
      <c r="J661" s="8"/>
      <c r="K661" s="8"/>
      <c r="M661" t="e">
        <f>+VLOOKUP(A661,factors_list!$A:$J,3,FALSE)</f>
        <v>#N/A</v>
      </c>
      <c r="N661" t="e">
        <f>+VLOOKUP(A661,factors_list!$A:$J,4,FALSE)</f>
        <v>#N/A</v>
      </c>
      <c r="O661" t="e">
        <f>+VLOOKUP(A661,factors_list!$A:$J,5,FALSE)</f>
        <v>#N/A</v>
      </c>
      <c r="P661" t="e">
        <f>+VLOOKUP(A661,factors_list!$A:$J,6,FALSE)</f>
        <v>#N/A</v>
      </c>
      <c r="Q661" t="e">
        <f>+VLOOKUP(A661,factors_list!$A:$J,7,FALSE)</f>
        <v>#N/A</v>
      </c>
      <c r="R661" t="e">
        <f>+VLOOKUP(A661,factors_list!$A:$J,9,FALSE)</f>
        <v>#N/A</v>
      </c>
      <c r="S661" t="e">
        <f>+VLOOKUP(A661,factors_list!$A:$J,10,FALSE)</f>
        <v>#N/A</v>
      </c>
    </row>
    <row r="662" spans="1:19" x14ac:dyDescent="0.35">
      <c r="A662" s="8" t="s">
        <v>1276</v>
      </c>
      <c r="B662" s="8" t="s">
        <v>2404</v>
      </c>
      <c r="C662" s="5" t="s">
        <v>1277</v>
      </c>
      <c r="D662" s="8"/>
      <c r="E662" s="8"/>
      <c r="F662" s="8" t="b">
        <v>0</v>
      </c>
      <c r="G662" s="8" t="s">
        <v>2439</v>
      </c>
      <c r="H662" s="8"/>
      <c r="I662" s="8"/>
      <c r="J662" s="8"/>
      <c r="K662" s="8"/>
      <c r="M662" t="e">
        <f>+VLOOKUP(A662,factors_list!$A:$J,3,FALSE)</f>
        <v>#N/A</v>
      </c>
      <c r="N662" t="e">
        <f>+VLOOKUP(A662,factors_list!$A:$J,4,FALSE)</f>
        <v>#N/A</v>
      </c>
      <c r="O662" t="e">
        <f>+VLOOKUP(A662,factors_list!$A:$J,5,FALSE)</f>
        <v>#N/A</v>
      </c>
      <c r="P662" t="e">
        <f>+VLOOKUP(A662,factors_list!$A:$J,6,FALSE)</f>
        <v>#N/A</v>
      </c>
      <c r="Q662" t="e">
        <f>+VLOOKUP(A662,factors_list!$A:$J,7,FALSE)</f>
        <v>#N/A</v>
      </c>
      <c r="R662" t="e">
        <f>+VLOOKUP(A662,factors_list!$A:$J,9,FALSE)</f>
        <v>#N/A</v>
      </c>
      <c r="S662" t="e">
        <f>+VLOOKUP(A662,factors_list!$A:$J,10,FALSE)</f>
        <v>#N/A</v>
      </c>
    </row>
    <row r="663" spans="1:19" x14ac:dyDescent="0.35">
      <c r="A663" s="8" t="s">
        <v>1278</v>
      </c>
      <c r="B663" s="8" t="s">
        <v>2104</v>
      </c>
      <c r="C663" s="5" t="s">
        <v>1277</v>
      </c>
      <c r="D663" s="8"/>
      <c r="E663" s="8"/>
      <c r="F663" s="8" t="b">
        <v>0</v>
      </c>
      <c r="G663" s="8" t="s">
        <v>2440</v>
      </c>
      <c r="H663" s="8"/>
      <c r="I663" s="8"/>
      <c r="J663" s="8"/>
      <c r="K663" s="8"/>
      <c r="M663" t="e">
        <f>+VLOOKUP(A663,factors_list!$A:$J,3,FALSE)</f>
        <v>#N/A</v>
      </c>
      <c r="N663" t="e">
        <f>+VLOOKUP(A663,factors_list!$A:$J,4,FALSE)</f>
        <v>#N/A</v>
      </c>
      <c r="O663" t="e">
        <f>+VLOOKUP(A663,factors_list!$A:$J,5,FALSE)</f>
        <v>#N/A</v>
      </c>
      <c r="P663" t="e">
        <f>+VLOOKUP(A663,factors_list!$A:$J,6,FALSE)</f>
        <v>#N/A</v>
      </c>
      <c r="Q663" t="e">
        <f>+VLOOKUP(A663,factors_list!$A:$J,7,FALSE)</f>
        <v>#N/A</v>
      </c>
      <c r="R663" t="e">
        <f>+VLOOKUP(A663,factors_list!$A:$J,9,FALSE)</f>
        <v>#N/A</v>
      </c>
      <c r="S663" t="e">
        <f>+VLOOKUP(A663,factors_list!$A:$J,10,FALSE)</f>
        <v>#N/A</v>
      </c>
    </row>
    <row r="664" spans="1:19" hidden="1" x14ac:dyDescent="0.35">
      <c r="A664" s="8" t="s">
        <v>1279</v>
      </c>
      <c r="B664" s="8" t="s">
        <v>2329</v>
      </c>
      <c r="C664" s="8"/>
      <c r="D664" s="8"/>
      <c r="E664" s="8"/>
      <c r="F664" s="8"/>
      <c r="G664" s="8"/>
      <c r="H664" s="8"/>
      <c r="I664" s="8"/>
      <c r="J664" s="8"/>
      <c r="K664" s="8"/>
      <c r="M664" t="e">
        <f>+VLOOKUP(A664,factors_list!$A:$J,3,FALSE)</f>
        <v>#N/A</v>
      </c>
      <c r="N664" t="e">
        <f>+VLOOKUP(A664,factors_list!$A:$J,4,FALSE)</f>
        <v>#N/A</v>
      </c>
      <c r="O664" t="e">
        <f>+VLOOKUP(A664,factors_list!$A:$J,5,FALSE)</f>
        <v>#N/A</v>
      </c>
      <c r="P664" t="e">
        <f>+VLOOKUP(A664,factors_list!$A:$J,6,FALSE)</f>
        <v>#N/A</v>
      </c>
      <c r="Q664" t="e">
        <f>+VLOOKUP(A664,factors_list!$A:$J,7,FALSE)</f>
        <v>#N/A</v>
      </c>
      <c r="R664" t="e">
        <f>+VLOOKUP(A664,factors_list!$A:$J,9,FALSE)</f>
        <v>#N/A</v>
      </c>
      <c r="S664" t="e">
        <f>+VLOOKUP(A664,factors_list!$A:$J,10,FALSE)</f>
        <v>#N/A</v>
      </c>
    </row>
    <row r="665" spans="1:19" x14ac:dyDescent="0.35">
      <c r="A665" s="8" t="s">
        <v>1280</v>
      </c>
      <c r="B665" s="8" t="s">
        <v>2196</v>
      </c>
      <c r="C665" s="5"/>
      <c r="D665" s="8"/>
      <c r="E665" s="8"/>
      <c r="F665" s="8"/>
      <c r="G665" s="8"/>
      <c r="H665" s="8"/>
      <c r="I665" s="8"/>
      <c r="J665" s="8" t="s">
        <v>2441</v>
      </c>
      <c r="K665" s="8"/>
      <c r="M665" t="e">
        <f>+VLOOKUP(A665,factors_list!$A:$J,3,FALSE)</f>
        <v>#N/A</v>
      </c>
      <c r="N665" t="e">
        <f>+VLOOKUP(A665,factors_list!$A:$J,4,FALSE)</f>
        <v>#N/A</v>
      </c>
      <c r="O665" t="e">
        <f>+VLOOKUP(A665,factors_list!$A:$J,5,FALSE)</f>
        <v>#N/A</v>
      </c>
      <c r="P665" t="e">
        <f>+VLOOKUP(A665,factors_list!$A:$J,6,FALSE)</f>
        <v>#N/A</v>
      </c>
      <c r="Q665" t="e">
        <f>+VLOOKUP(A665,factors_list!$A:$J,7,FALSE)</f>
        <v>#N/A</v>
      </c>
      <c r="R665" t="e">
        <f>+VLOOKUP(A665,factors_list!$A:$J,9,FALSE)</f>
        <v>#N/A</v>
      </c>
      <c r="S665" t="e">
        <f>+VLOOKUP(A665,factors_list!$A:$J,10,FALSE)</f>
        <v>#N/A</v>
      </c>
    </row>
    <row r="666" spans="1:19" hidden="1" x14ac:dyDescent="0.35">
      <c r="A666" s="8" t="s">
        <v>1281</v>
      </c>
      <c r="B666" s="8" t="s">
        <v>2329</v>
      </c>
      <c r="C666" s="8"/>
      <c r="D666" s="8"/>
      <c r="E666" s="8"/>
      <c r="F666" s="8"/>
      <c r="G666" s="8"/>
      <c r="H666" s="8"/>
      <c r="I666" s="8"/>
      <c r="J666" s="8"/>
      <c r="K666" s="8"/>
      <c r="M666" t="e">
        <f>+VLOOKUP(A666,factors_list!$A:$J,3,FALSE)</f>
        <v>#N/A</v>
      </c>
      <c r="N666" t="e">
        <f>+VLOOKUP(A666,factors_list!$A:$J,4,FALSE)</f>
        <v>#N/A</v>
      </c>
      <c r="O666" t="e">
        <f>+VLOOKUP(A666,factors_list!$A:$J,5,FALSE)</f>
        <v>#N/A</v>
      </c>
      <c r="P666" t="e">
        <f>+VLOOKUP(A666,factors_list!$A:$J,6,FALSE)</f>
        <v>#N/A</v>
      </c>
      <c r="Q666" t="e">
        <f>+VLOOKUP(A666,factors_list!$A:$J,7,FALSE)</f>
        <v>#N/A</v>
      </c>
      <c r="R666" t="e">
        <f>+VLOOKUP(A666,factors_list!$A:$J,9,FALSE)</f>
        <v>#N/A</v>
      </c>
      <c r="S666" t="e">
        <f>+VLOOKUP(A666,factors_list!$A:$J,10,FALSE)</f>
        <v>#N/A</v>
      </c>
    </row>
    <row r="667" spans="1:19" hidden="1" x14ac:dyDescent="0.35">
      <c r="A667" s="8" t="s">
        <v>1282</v>
      </c>
      <c r="B667" s="8" t="s">
        <v>2108</v>
      </c>
      <c r="C667" s="8"/>
      <c r="D667" s="8"/>
      <c r="E667" s="8"/>
      <c r="F667" s="8"/>
      <c r="G667" s="8"/>
      <c r="H667" s="8"/>
      <c r="I667" s="8"/>
      <c r="J667" s="8"/>
      <c r="K667" s="8"/>
      <c r="M667" t="e">
        <f>+VLOOKUP(A667,factors_list!$A:$J,3,FALSE)</f>
        <v>#N/A</v>
      </c>
      <c r="N667" t="e">
        <f>+VLOOKUP(A667,factors_list!$A:$J,4,FALSE)</f>
        <v>#N/A</v>
      </c>
      <c r="O667" t="e">
        <f>+VLOOKUP(A667,factors_list!$A:$J,5,FALSE)</f>
        <v>#N/A</v>
      </c>
      <c r="P667" t="e">
        <f>+VLOOKUP(A667,factors_list!$A:$J,6,FALSE)</f>
        <v>#N/A</v>
      </c>
      <c r="Q667" t="e">
        <f>+VLOOKUP(A667,factors_list!$A:$J,7,FALSE)</f>
        <v>#N/A</v>
      </c>
      <c r="R667" t="e">
        <f>+VLOOKUP(A667,factors_list!$A:$J,9,FALSE)</f>
        <v>#N/A</v>
      </c>
      <c r="S667" t="e">
        <f>+VLOOKUP(A667,factors_list!$A:$J,10,FALSE)</f>
        <v>#N/A</v>
      </c>
    </row>
    <row r="668" spans="1:19" hidden="1" x14ac:dyDescent="0.35">
      <c r="A668" s="5" t="s">
        <v>1283</v>
      </c>
      <c r="B668" s="5" t="s">
        <v>2099</v>
      </c>
      <c r="C668" s="5" t="s">
        <v>1284</v>
      </c>
      <c r="D668" s="5"/>
      <c r="E668" s="5"/>
      <c r="F668" s="5" t="b">
        <v>0</v>
      </c>
      <c r="G668" s="5"/>
      <c r="H668" s="5"/>
      <c r="I668" s="5"/>
      <c r="J668" s="5"/>
      <c r="K668" s="5"/>
      <c r="M668" t="e">
        <f>+VLOOKUP(A668,factors_list!$A:$J,3,FALSE)</f>
        <v>#N/A</v>
      </c>
      <c r="N668" t="e">
        <f>+VLOOKUP(A668,factors_list!$A:$J,4,FALSE)</f>
        <v>#N/A</v>
      </c>
      <c r="O668" t="e">
        <f>+VLOOKUP(A668,factors_list!$A:$J,5,FALSE)</f>
        <v>#N/A</v>
      </c>
      <c r="P668" t="e">
        <f>+VLOOKUP(A668,factors_list!$A:$J,6,FALSE)</f>
        <v>#N/A</v>
      </c>
      <c r="Q668" t="e">
        <f>+VLOOKUP(A668,factors_list!$A:$J,7,FALSE)</f>
        <v>#N/A</v>
      </c>
      <c r="R668" t="e">
        <f>+VLOOKUP(A668,factors_list!$A:$J,9,FALSE)</f>
        <v>#N/A</v>
      </c>
      <c r="S668" t="e">
        <f>+VLOOKUP(A668,factors_list!$A:$J,10,FALSE)</f>
        <v>#N/A</v>
      </c>
    </row>
    <row r="669" spans="1:19" x14ac:dyDescent="0.35">
      <c r="A669" s="5" t="s">
        <v>1285</v>
      </c>
      <c r="B669" s="5" t="s">
        <v>2442</v>
      </c>
      <c r="C669" s="5" t="s">
        <v>1286</v>
      </c>
      <c r="D669" s="5" t="s">
        <v>2443</v>
      </c>
      <c r="E669" s="5"/>
      <c r="F669" s="5" t="b">
        <v>1</v>
      </c>
      <c r="G669" s="5"/>
      <c r="H669" s="5"/>
      <c r="I669" s="5"/>
      <c r="J669" s="5"/>
      <c r="K669" s="5"/>
      <c r="M669" t="e">
        <f>+VLOOKUP(A669,factors_list!$A:$J,3,FALSE)</f>
        <v>#N/A</v>
      </c>
      <c r="N669" t="e">
        <f>+VLOOKUP(A669,factors_list!$A:$J,4,FALSE)</f>
        <v>#N/A</v>
      </c>
      <c r="O669" t="e">
        <f>+VLOOKUP(A669,factors_list!$A:$J,5,FALSE)</f>
        <v>#N/A</v>
      </c>
      <c r="P669" t="e">
        <f>+VLOOKUP(A669,factors_list!$A:$J,6,FALSE)</f>
        <v>#N/A</v>
      </c>
      <c r="Q669" t="e">
        <f>+VLOOKUP(A669,factors_list!$A:$J,7,FALSE)</f>
        <v>#N/A</v>
      </c>
      <c r="R669" t="e">
        <f>+VLOOKUP(A669,factors_list!$A:$J,9,FALSE)</f>
        <v>#N/A</v>
      </c>
      <c r="S669" t="e">
        <f>+VLOOKUP(A669,factors_list!$A:$J,10,FALSE)</f>
        <v>#N/A</v>
      </c>
    </row>
    <row r="670" spans="1:19" x14ac:dyDescent="0.35">
      <c r="A670" s="5" t="s">
        <v>1287</v>
      </c>
      <c r="B670" s="5" t="s">
        <v>2444</v>
      </c>
      <c r="C670" s="5" t="s">
        <v>1288</v>
      </c>
      <c r="D670" s="5" t="s">
        <v>2445</v>
      </c>
      <c r="E670" s="5"/>
      <c r="F670" s="5" t="b">
        <v>1</v>
      </c>
      <c r="G670" s="5" t="s">
        <v>2446</v>
      </c>
      <c r="H670" s="5"/>
      <c r="I670" s="5"/>
      <c r="J670" s="5"/>
      <c r="K670" s="5"/>
      <c r="M670" t="e">
        <f>+VLOOKUP(A670,factors_list!$A:$J,3,FALSE)</f>
        <v>#N/A</v>
      </c>
      <c r="N670" t="e">
        <f>+VLOOKUP(A670,factors_list!$A:$J,4,FALSE)</f>
        <v>#N/A</v>
      </c>
      <c r="O670" t="e">
        <f>+VLOOKUP(A670,factors_list!$A:$J,5,FALSE)</f>
        <v>#N/A</v>
      </c>
      <c r="P670" t="e">
        <f>+VLOOKUP(A670,factors_list!$A:$J,6,FALSE)</f>
        <v>#N/A</v>
      </c>
      <c r="Q670" t="e">
        <f>+VLOOKUP(A670,factors_list!$A:$J,7,FALSE)</f>
        <v>#N/A</v>
      </c>
      <c r="R670" t="e">
        <f>+VLOOKUP(A670,factors_list!$A:$J,9,FALSE)</f>
        <v>#N/A</v>
      </c>
      <c r="S670" t="e">
        <f>+VLOOKUP(A670,factors_list!$A:$J,10,FALSE)</f>
        <v>#N/A</v>
      </c>
    </row>
    <row r="671" spans="1:19" x14ac:dyDescent="0.35">
      <c r="A671" s="5" t="s">
        <v>1289</v>
      </c>
      <c r="B671" s="5" t="s">
        <v>2444</v>
      </c>
      <c r="C671" s="5" t="s">
        <v>1290</v>
      </c>
      <c r="D671" s="5" t="s">
        <v>2445</v>
      </c>
      <c r="E671" s="5"/>
      <c r="F671" s="5" t="b">
        <v>1</v>
      </c>
      <c r="G671" s="5" t="s">
        <v>2447</v>
      </c>
      <c r="H671" s="5"/>
      <c r="I671" s="5"/>
      <c r="J671" s="5"/>
      <c r="K671" s="5"/>
      <c r="M671" t="e">
        <f>+VLOOKUP(A671,factors_list!$A:$J,3,FALSE)</f>
        <v>#N/A</v>
      </c>
      <c r="N671" t="e">
        <f>+VLOOKUP(A671,factors_list!$A:$J,4,FALSE)</f>
        <v>#N/A</v>
      </c>
      <c r="O671" t="e">
        <f>+VLOOKUP(A671,factors_list!$A:$J,5,FALSE)</f>
        <v>#N/A</v>
      </c>
      <c r="P671" t="e">
        <f>+VLOOKUP(A671,factors_list!$A:$J,6,FALSE)</f>
        <v>#N/A</v>
      </c>
      <c r="Q671" t="e">
        <f>+VLOOKUP(A671,factors_list!$A:$J,7,FALSE)</f>
        <v>#N/A</v>
      </c>
      <c r="R671" t="e">
        <f>+VLOOKUP(A671,factors_list!$A:$J,9,FALSE)</f>
        <v>#N/A</v>
      </c>
      <c r="S671" t="e">
        <f>+VLOOKUP(A671,factors_list!$A:$J,10,FALSE)</f>
        <v>#N/A</v>
      </c>
    </row>
    <row r="672" spans="1:19" hidden="1" x14ac:dyDescent="0.35">
      <c r="A672" s="5" t="s">
        <v>1291</v>
      </c>
      <c r="B672" s="5" t="s">
        <v>2327</v>
      </c>
      <c r="C672" s="5" t="s">
        <v>1292</v>
      </c>
      <c r="D672" s="5"/>
      <c r="E672" s="5" t="s">
        <v>2103</v>
      </c>
      <c r="F672" s="5" t="b">
        <v>1</v>
      </c>
      <c r="G672" s="5" t="s">
        <v>2446</v>
      </c>
      <c r="H672" s="5"/>
      <c r="I672" s="5"/>
      <c r="J672" s="5"/>
      <c r="K672" s="5" t="s">
        <v>2448</v>
      </c>
      <c r="M672" t="e">
        <f>+VLOOKUP(A672,factors_list!$A:$J,3,FALSE)</f>
        <v>#N/A</v>
      </c>
      <c r="N672" t="e">
        <f>+VLOOKUP(A672,factors_list!$A:$J,4,FALSE)</f>
        <v>#N/A</v>
      </c>
      <c r="O672" t="e">
        <f>+VLOOKUP(A672,factors_list!$A:$J,5,FALSE)</f>
        <v>#N/A</v>
      </c>
      <c r="P672" t="e">
        <f>+VLOOKUP(A672,factors_list!$A:$J,6,FALSE)</f>
        <v>#N/A</v>
      </c>
      <c r="Q672" t="e">
        <f>+VLOOKUP(A672,factors_list!$A:$J,7,FALSE)</f>
        <v>#N/A</v>
      </c>
      <c r="R672" t="e">
        <f>+VLOOKUP(A672,factors_list!$A:$J,9,FALSE)</f>
        <v>#N/A</v>
      </c>
      <c r="S672" t="e">
        <f>+VLOOKUP(A672,factors_list!$A:$J,10,FALSE)</f>
        <v>#N/A</v>
      </c>
    </row>
    <row r="673" spans="1:19" x14ac:dyDescent="0.35">
      <c r="A673" s="5" t="s">
        <v>1293</v>
      </c>
      <c r="B673" s="5" t="s">
        <v>2196</v>
      </c>
      <c r="C673" s="5" t="s">
        <v>1294</v>
      </c>
      <c r="D673" s="5"/>
      <c r="E673" s="5"/>
      <c r="F673" s="5"/>
      <c r="G673" s="5"/>
      <c r="H673" s="5"/>
      <c r="I673" s="5"/>
      <c r="J673" s="5" t="s">
        <v>2449</v>
      </c>
      <c r="K673" s="5"/>
      <c r="M673" t="e">
        <f>+VLOOKUP(A673,factors_list!$A:$J,3,FALSE)</f>
        <v>#N/A</v>
      </c>
      <c r="N673" t="e">
        <f>+VLOOKUP(A673,factors_list!$A:$J,4,FALSE)</f>
        <v>#N/A</v>
      </c>
      <c r="O673" t="e">
        <f>+VLOOKUP(A673,factors_list!$A:$J,5,FALSE)</f>
        <v>#N/A</v>
      </c>
      <c r="P673" t="e">
        <f>+VLOOKUP(A673,factors_list!$A:$J,6,FALSE)</f>
        <v>#N/A</v>
      </c>
      <c r="Q673" t="e">
        <f>+VLOOKUP(A673,factors_list!$A:$J,7,FALSE)</f>
        <v>#N/A</v>
      </c>
      <c r="R673" t="e">
        <f>+VLOOKUP(A673,factors_list!$A:$J,9,FALSE)</f>
        <v>#N/A</v>
      </c>
      <c r="S673" t="e">
        <f>+VLOOKUP(A673,factors_list!$A:$J,10,FALSE)</f>
        <v>#N/A</v>
      </c>
    </row>
    <row r="674" spans="1:19" x14ac:dyDescent="0.35">
      <c r="A674" s="5" t="s">
        <v>1295</v>
      </c>
      <c r="B674" s="5" t="s">
        <v>2131</v>
      </c>
      <c r="C674" s="5" t="s">
        <v>1296</v>
      </c>
      <c r="D674" s="5" t="s">
        <v>2450</v>
      </c>
      <c r="E674" s="5"/>
      <c r="F674" s="5" t="b">
        <v>1</v>
      </c>
      <c r="G674" s="5"/>
      <c r="H674" s="5"/>
      <c r="I674" s="5"/>
      <c r="J674" s="5"/>
      <c r="K674" s="5"/>
      <c r="M674" t="e">
        <f>+VLOOKUP(A674,factors_list!$A:$J,3,FALSE)</f>
        <v>#N/A</v>
      </c>
      <c r="N674" t="e">
        <f>+VLOOKUP(A674,factors_list!$A:$J,4,FALSE)</f>
        <v>#N/A</v>
      </c>
      <c r="O674" t="e">
        <f>+VLOOKUP(A674,factors_list!$A:$J,5,FALSE)</f>
        <v>#N/A</v>
      </c>
      <c r="P674" t="e">
        <f>+VLOOKUP(A674,factors_list!$A:$J,6,FALSE)</f>
        <v>#N/A</v>
      </c>
      <c r="Q674" t="e">
        <f>+VLOOKUP(A674,factors_list!$A:$J,7,FALSE)</f>
        <v>#N/A</v>
      </c>
      <c r="R674" t="e">
        <f>+VLOOKUP(A674,factors_list!$A:$J,9,FALSE)</f>
        <v>#N/A</v>
      </c>
      <c r="S674" t="e">
        <f>+VLOOKUP(A674,factors_list!$A:$J,10,FALSE)</f>
        <v>#N/A</v>
      </c>
    </row>
    <row r="675" spans="1:19" x14ac:dyDescent="0.35">
      <c r="A675" s="5" t="s">
        <v>1297</v>
      </c>
      <c r="B675" s="5" t="s">
        <v>2131</v>
      </c>
      <c r="C675" s="5" t="s">
        <v>1298</v>
      </c>
      <c r="D675" s="5"/>
      <c r="E675" s="5"/>
      <c r="F675" s="5" t="b">
        <v>1</v>
      </c>
      <c r="G675" s="5"/>
      <c r="H675" s="5"/>
      <c r="I675" s="5"/>
      <c r="J675" s="5"/>
      <c r="K675" s="5"/>
      <c r="M675" t="e">
        <f>+VLOOKUP(A675,factors_list!$A:$J,3,FALSE)</f>
        <v>#N/A</v>
      </c>
      <c r="N675" t="e">
        <f>+VLOOKUP(A675,factors_list!$A:$J,4,FALSE)</f>
        <v>#N/A</v>
      </c>
      <c r="O675" t="e">
        <f>+VLOOKUP(A675,factors_list!$A:$J,5,FALSE)</f>
        <v>#N/A</v>
      </c>
      <c r="P675" t="e">
        <f>+VLOOKUP(A675,factors_list!$A:$J,6,FALSE)</f>
        <v>#N/A</v>
      </c>
      <c r="Q675" t="e">
        <f>+VLOOKUP(A675,factors_list!$A:$J,7,FALSE)</f>
        <v>#N/A</v>
      </c>
      <c r="R675" t="e">
        <f>+VLOOKUP(A675,factors_list!$A:$J,9,FALSE)</f>
        <v>#N/A</v>
      </c>
      <c r="S675" t="e">
        <f>+VLOOKUP(A675,factors_list!$A:$J,10,FALSE)</f>
        <v>#N/A</v>
      </c>
    </row>
    <row r="676" spans="1:19" x14ac:dyDescent="0.35">
      <c r="A676" s="5" t="s">
        <v>1299</v>
      </c>
      <c r="B676" s="5" t="s">
        <v>2326</v>
      </c>
      <c r="C676" s="5" t="s">
        <v>1300</v>
      </c>
      <c r="D676" s="5"/>
      <c r="E676" s="5"/>
      <c r="F676" s="5" t="b">
        <v>0</v>
      </c>
      <c r="G676" s="5"/>
      <c r="H676" s="5"/>
      <c r="I676" s="5" t="s">
        <v>2390</v>
      </c>
      <c r="J676" s="5"/>
      <c r="K676" s="5"/>
      <c r="M676" t="e">
        <f>+VLOOKUP(A676,factors_list!$A:$J,3,FALSE)</f>
        <v>#N/A</v>
      </c>
      <c r="N676" t="e">
        <f>+VLOOKUP(A676,factors_list!$A:$J,4,FALSE)</f>
        <v>#N/A</v>
      </c>
      <c r="O676" t="e">
        <f>+VLOOKUP(A676,factors_list!$A:$J,5,FALSE)</f>
        <v>#N/A</v>
      </c>
      <c r="P676" t="e">
        <f>+VLOOKUP(A676,factors_list!$A:$J,6,FALSE)</f>
        <v>#N/A</v>
      </c>
      <c r="Q676" t="e">
        <f>+VLOOKUP(A676,factors_list!$A:$J,7,FALSE)</f>
        <v>#N/A</v>
      </c>
      <c r="R676" t="e">
        <f>+VLOOKUP(A676,factors_list!$A:$J,9,FALSE)</f>
        <v>#N/A</v>
      </c>
      <c r="S676" t="e">
        <f>+VLOOKUP(A676,factors_list!$A:$J,10,FALSE)</f>
        <v>#N/A</v>
      </c>
    </row>
    <row r="677" spans="1:19" x14ac:dyDescent="0.35">
      <c r="A677" s="5" t="s">
        <v>1301</v>
      </c>
      <c r="B677" s="5" t="s">
        <v>2104</v>
      </c>
      <c r="C677" s="5" t="s">
        <v>1302</v>
      </c>
      <c r="D677" s="5"/>
      <c r="E677" s="5"/>
      <c r="F677" s="5" t="b">
        <v>0</v>
      </c>
      <c r="G677" s="5" t="s">
        <v>2451</v>
      </c>
      <c r="H677" s="5"/>
      <c r="I677" s="5"/>
      <c r="J677" s="5"/>
      <c r="K677" s="5"/>
      <c r="M677" t="e">
        <f>+VLOOKUP(A677,factors_list!$A:$J,3,FALSE)</f>
        <v>#N/A</v>
      </c>
      <c r="N677" t="e">
        <f>+VLOOKUP(A677,factors_list!$A:$J,4,FALSE)</f>
        <v>#N/A</v>
      </c>
      <c r="O677" t="e">
        <f>+VLOOKUP(A677,factors_list!$A:$J,5,FALSE)</f>
        <v>#N/A</v>
      </c>
      <c r="P677" t="e">
        <f>+VLOOKUP(A677,factors_list!$A:$J,6,FALSE)</f>
        <v>#N/A</v>
      </c>
      <c r="Q677" t="e">
        <f>+VLOOKUP(A677,factors_list!$A:$J,7,FALSE)</f>
        <v>#N/A</v>
      </c>
      <c r="R677" t="e">
        <f>+VLOOKUP(A677,factors_list!$A:$J,9,FALSE)</f>
        <v>#N/A</v>
      </c>
      <c r="S677" t="e">
        <f>+VLOOKUP(A677,factors_list!$A:$J,10,FALSE)</f>
        <v>#N/A</v>
      </c>
    </row>
    <row r="678" spans="1:19" x14ac:dyDescent="0.35">
      <c r="A678" s="5" t="s">
        <v>1303</v>
      </c>
      <c r="B678" s="5" t="s">
        <v>2392</v>
      </c>
      <c r="C678" s="5" t="s">
        <v>1304</v>
      </c>
      <c r="D678" s="5"/>
      <c r="E678" s="5"/>
      <c r="F678" s="5" t="b">
        <v>0</v>
      </c>
      <c r="G678" s="5" t="s">
        <v>2452</v>
      </c>
      <c r="H678" s="5"/>
      <c r="I678" s="5"/>
      <c r="J678" s="5"/>
      <c r="K678" s="5"/>
      <c r="M678" t="e">
        <f>+VLOOKUP(A678,factors_list!$A:$J,3,FALSE)</f>
        <v>#N/A</v>
      </c>
      <c r="N678" t="e">
        <f>+VLOOKUP(A678,factors_list!$A:$J,4,FALSE)</f>
        <v>#N/A</v>
      </c>
      <c r="O678" t="e">
        <f>+VLOOKUP(A678,factors_list!$A:$J,5,FALSE)</f>
        <v>#N/A</v>
      </c>
      <c r="P678" t="e">
        <f>+VLOOKUP(A678,factors_list!$A:$J,6,FALSE)</f>
        <v>#N/A</v>
      </c>
      <c r="Q678" t="e">
        <f>+VLOOKUP(A678,factors_list!$A:$J,7,FALSE)</f>
        <v>#N/A</v>
      </c>
      <c r="R678" t="e">
        <f>+VLOOKUP(A678,factors_list!$A:$J,9,FALSE)</f>
        <v>#N/A</v>
      </c>
      <c r="S678" t="e">
        <f>+VLOOKUP(A678,factors_list!$A:$J,10,FALSE)</f>
        <v>#N/A</v>
      </c>
    </row>
    <row r="679" spans="1:19" x14ac:dyDescent="0.35">
      <c r="A679" s="5" t="s">
        <v>1305</v>
      </c>
      <c r="B679" s="5" t="s">
        <v>2104</v>
      </c>
      <c r="C679" s="5" t="s">
        <v>1304</v>
      </c>
      <c r="D679" s="5"/>
      <c r="E679" s="5"/>
      <c r="F679" s="5" t="b">
        <v>0</v>
      </c>
      <c r="G679" s="5" t="s">
        <v>2453</v>
      </c>
      <c r="H679" s="5"/>
      <c r="I679" s="5"/>
      <c r="J679" s="5"/>
      <c r="K679" s="5"/>
      <c r="M679" t="e">
        <f>+VLOOKUP(A679,factors_list!$A:$J,3,FALSE)</f>
        <v>#N/A</v>
      </c>
      <c r="N679" t="e">
        <f>+VLOOKUP(A679,factors_list!$A:$J,4,FALSE)</f>
        <v>#N/A</v>
      </c>
      <c r="O679" t="e">
        <f>+VLOOKUP(A679,factors_list!$A:$J,5,FALSE)</f>
        <v>#N/A</v>
      </c>
      <c r="P679" t="e">
        <f>+VLOOKUP(A679,factors_list!$A:$J,6,FALSE)</f>
        <v>#N/A</v>
      </c>
      <c r="Q679" t="e">
        <f>+VLOOKUP(A679,factors_list!$A:$J,7,FALSE)</f>
        <v>#N/A</v>
      </c>
      <c r="R679" t="e">
        <f>+VLOOKUP(A679,factors_list!$A:$J,9,FALSE)</f>
        <v>#N/A</v>
      </c>
      <c r="S679" t="e">
        <f>+VLOOKUP(A679,factors_list!$A:$J,10,FALSE)</f>
        <v>#N/A</v>
      </c>
    </row>
    <row r="680" spans="1:19" x14ac:dyDescent="0.35">
      <c r="A680" s="5" t="s">
        <v>1306</v>
      </c>
      <c r="B680" s="5" t="s">
        <v>2395</v>
      </c>
      <c r="C680" s="5" t="s">
        <v>1307</v>
      </c>
      <c r="D680" s="5"/>
      <c r="E680" s="5"/>
      <c r="F680" s="5" t="b">
        <v>0</v>
      </c>
      <c r="G680" s="5" t="s">
        <v>2454</v>
      </c>
      <c r="H680" s="5"/>
      <c r="I680" s="5"/>
      <c r="J680" s="5"/>
      <c r="K680" s="5"/>
      <c r="M680" t="e">
        <f>+VLOOKUP(A680,factors_list!$A:$J,3,FALSE)</f>
        <v>#N/A</v>
      </c>
      <c r="N680" t="e">
        <f>+VLOOKUP(A680,factors_list!$A:$J,4,FALSE)</f>
        <v>#N/A</v>
      </c>
      <c r="O680" t="e">
        <f>+VLOOKUP(A680,factors_list!$A:$J,5,FALSE)</f>
        <v>#N/A</v>
      </c>
      <c r="P680" t="e">
        <f>+VLOOKUP(A680,factors_list!$A:$J,6,FALSE)</f>
        <v>#N/A</v>
      </c>
      <c r="Q680" t="e">
        <f>+VLOOKUP(A680,factors_list!$A:$J,7,FALSE)</f>
        <v>#N/A</v>
      </c>
      <c r="R680" t="e">
        <f>+VLOOKUP(A680,factors_list!$A:$J,9,FALSE)</f>
        <v>#N/A</v>
      </c>
      <c r="S680" t="e">
        <f>+VLOOKUP(A680,factors_list!$A:$J,10,FALSE)</f>
        <v>#N/A</v>
      </c>
    </row>
    <row r="681" spans="1:19" x14ac:dyDescent="0.35">
      <c r="A681" s="5" t="s">
        <v>1308</v>
      </c>
      <c r="B681" s="5" t="s">
        <v>2104</v>
      </c>
      <c r="C681" s="5" t="s">
        <v>1307</v>
      </c>
      <c r="D681" s="5"/>
      <c r="E681" s="5"/>
      <c r="F681" s="5" t="b">
        <v>0</v>
      </c>
      <c r="G681" s="5" t="s">
        <v>2455</v>
      </c>
      <c r="H681" s="5"/>
      <c r="I681" s="5"/>
      <c r="J681" s="5"/>
      <c r="K681" s="5"/>
      <c r="M681" t="e">
        <f>+VLOOKUP(A681,factors_list!$A:$J,3,FALSE)</f>
        <v>#N/A</v>
      </c>
      <c r="N681" t="e">
        <f>+VLOOKUP(A681,factors_list!$A:$J,4,FALSE)</f>
        <v>#N/A</v>
      </c>
      <c r="O681" t="e">
        <f>+VLOOKUP(A681,factors_list!$A:$J,5,FALSE)</f>
        <v>#N/A</v>
      </c>
      <c r="P681" t="e">
        <f>+VLOOKUP(A681,factors_list!$A:$J,6,FALSE)</f>
        <v>#N/A</v>
      </c>
      <c r="Q681" t="e">
        <f>+VLOOKUP(A681,factors_list!$A:$J,7,FALSE)</f>
        <v>#N/A</v>
      </c>
      <c r="R681" t="e">
        <f>+VLOOKUP(A681,factors_list!$A:$J,9,FALSE)</f>
        <v>#N/A</v>
      </c>
      <c r="S681" t="e">
        <f>+VLOOKUP(A681,factors_list!$A:$J,10,FALSE)</f>
        <v>#N/A</v>
      </c>
    </row>
    <row r="682" spans="1:19" x14ac:dyDescent="0.35">
      <c r="A682" s="5" t="s">
        <v>1309</v>
      </c>
      <c r="B682" s="5" t="s">
        <v>2398</v>
      </c>
      <c r="C682" s="33" t="s">
        <v>1310</v>
      </c>
      <c r="D682" s="5"/>
      <c r="E682" s="5"/>
      <c r="F682" s="5" t="b">
        <v>0</v>
      </c>
      <c r="G682" s="5" t="s">
        <v>2456</v>
      </c>
      <c r="H682" s="5"/>
      <c r="I682" s="5"/>
      <c r="J682" s="5"/>
      <c r="K682" s="5"/>
      <c r="M682" t="e">
        <f>+VLOOKUP(A682,factors_list!$A:$J,3,FALSE)</f>
        <v>#N/A</v>
      </c>
      <c r="N682" t="e">
        <f>+VLOOKUP(A682,factors_list!$A:$J,4,FALSE)</f>
        <v>#N/A</v>
      </c>
      <c r="O682" t="e">
        <f>+VLOOKUP(A682,factors_list!$A:$J,5,FALSE)</f>
        <v>#N/A</v>
      </c>
      <c r="P682" t="e">
        <f>+VLOOKUP(A682,factors_list!$A:$J,6,FALSE)</f>
        <v>#N/A</v>
      </c>
      <c r="Q682" t="e">
        <f>+VLOOKUP(A682,factors_list!$A:$J,7,FALSE)</f>
        <v>#N/A</v>
      </c>
      <c r="R682" t="e">
        <f>+VLOOKUP(A682,factors_list!$A:$J,9,FALSE)</f>
        <v>#N/A</v>
      </c>
      <c r="S682" t="e">
        <f>+VLOOKUP(A682,factors_list!$A:$J,10,FALSE)</f>
        <v>#N/A</v>
      </c>
    </row>
    <row r="683" spans="1:19" x14ac:dyDescent="0.35">
      <c r="A683" s="5" t="s">
        <v>1311</v>
      </c>
      <c r="B683" s="5" t="s">
        <v>2104</v>
      </c>
      <c r="C683" s="33" t="s">
        <v>1310</v>
      </c>
      <c r="D683" s="5"/>
      <c r="E683" s="5"/>
      <c r="F683" s="5" t="b">
        <v>0</v>
      </c>
      <c r="G683" s="5" t="s">
        <v>2457</v>
      </c>
      <c r="H683" s="5"/>
      <c r="I683" s="5"/>
      <c r="J683" s="5"/>
      <c r="K683" s="5"/>
      <c r="M683" t="e">
        <f>+VLOOKUP(A683,factors_list!$A:$J,3,FALSE)</f>
        <v>#N/A</v>
      </c>
      <c r="N683" t="e">
        <f>+VLOOKUP(A683,factors_list!$A:$J,4,FALSE)</f>
        <v>#N/A</v>
      </c>
      <c r="O683" t="e">
        <f>+VLOOKUP(A683,factors_list!$A:$J,5,FALSE)</f>
        <v>#N/A</v>
      </c>
      <c r="P683" t="e">
        <f>+VLOOKUP(A683,factors_list!$A:$J,6,FALSE)</f>
        <v>#N/A</v>
      </c>
      <c r="Q683" t="e">
        <f>+VLOOKUP(A683,factors_list!$A:$J,7,FALSE)</f>
        <v>#N/A</v>
      </c>
      <c r="R683" t="e">
        <f>+VLOOKUP(A683,factors_list!$A:$J,9,FALSE)</f>
        <v>#N/A</v>
      </c>
      <c r="S683" t="e">
        <f>+VLOOKUP(A683,factors_list!$A:$J,10,FALSE)</f>
        <v>#N/A</v>
      </c>
    </row>
    <row r="684" spans="1:19" x14ac:dyDescent="0.35">
      <c r="A684" s="5" t="s">
        <v>1312</v>
      </c>
      <c r="B684" s="5" t="s">
        <v>2401</v>
      </c>
      <c r="C684" s="5" t="s">
        <v>1313</v>
      </c>
      <c r="D684" s="5"/>
      <c r="E684" s="5"/>
      <c r="F684" s="5" t="b">
        <v>0</v>
      </c>
      <c r="G684" s="5" t="s">
        <v>2458</v>
      </c>
      <c r="H684" s="5"/>
      <c r="I684" s="5"/>
      <c r="J684" s="5"/>
      <c r="K684" s="5"/>
      <c r="M684" t="e">
        <f>+VLOOKUP(A684,factors_list!$A:$J,3,FALSE)</f>
        <v>#N/A</v>
      </c>
      <c r="N684" t="e">
        <f>+VLOOKUP(A684,factors_list!$A:$J,4,FALSE)</f>
        <v>#N/A</v>
      </c>
      <c r="O684" t="e">
        <f>+VLOOKUP(A684,factors_list!$A:$J,5,FALSE)</f>
        <v>#N/A</v>
      </c>
      <c r="P684" t="e">
        <f>+VLOOKUP(A684,factors_list!$A:$J,6,FALSE)</f>
        <v>#N/A</v>
      </c>
      <c r="Q684" t="e">
        <f>+VLOOKUP(A684,factors_list!$A:$J,7,FALSE)</f>
        <v>#N/A</v>
      </c>
      <c r="R684" t="e">
        <f>+VLOOKUP(A684,factors_list!$A:$J,9,FALSE)</f>
        <v>#N/A</v>
      </c>
      <c r="S684" t="e">
        <f>+VLOOKUP(A684,factors_list!$A:$J,10,FALSE)</f>
        <v>#N/A</v>
      </c>
    </row>
    <row r="685" spans="1:19" x14ac:dyDescent="0.35">
      <c r="A685" s="5" t="s">
        <v>1314</v>
      </c>
      <c r="B685" s="5" t="s">
        <v>2104</v>
      </c>
      <c r="C685" s="5" t="s">
        <v>1313</v>
      </c>
      <c r="D685" s="5"/>
      <c r="E685" s="5"/>
      <c r="F685" s="5" t="b">
        <v>0</v>
      </c>
      <c r="G685" s="5" t="s">
        <v>2459</v>
      </c>
      <c r="H685" s="5"/>
      <c r="I685" s="5"/>
      <c r="J685" s="5"/>
      <c r="K685" s="5"/>
      <c r="M685" t="e">
        <f>+VLOOKUP(A685,factors_list!$A:$J,3,FALSE)</f>
        <v>#N/A</v>
      </c>
      <c r="N685" t="e">
        <f>+VLOOKUP(A685,factors_list!$A:$J,4,FALSE)</f>
        <v>#N/A</v>
      </c>
      <c r="O685" t="e">
        <f>+VLOOKUP(A685,factors_list!$A:$J,5,FALSE)</f>
        <v>#N/A</v>
      </c>
      <c r="P685" t="e">
        <f>+VLOOKUP(A685,factors_list!$A:$J,6,FALSE)</f>
        <v>#N/A</v>
      </c>
      <c r="Q685" t="e">
        <f>+VLOOKUP(A685,factors_list!$A:$J,7,FALSE)</f>
        <v>#N/A</v>
      </c>
      <c r="R685" t="e">
        <f>+VLOOKUP(A685,factors_list!$A:$J,9,FALSE)</f>
        <v>#N/A</v>
      </c>
      <c r="S685" t="e">
        <f>+VLOOKUP(A685,factors_list!$A:$J,10,FALSE)</f>
        <v>#N/A</v>
      </c>
    </row>
    <row r="686" spans="1:19" x14ac:dyDescent="0.35">
      <c r="A686" s="5" t="s">
        <v>1315</v>
      </c>
      <c r="B686" s="5" t="s">
        <v>2404</v>
      </c>
      <c r="C686" s="5" t="s">
        <v>1316</v>
      </c>
      <c r="D686" s="5"/>
      <c r="E686" s="5"/>
      <c r="F686" s="5" t="b">
        <v>0</v>
      </c>
      <c r="G686" s="5" t="s">
        <v>2460</v>
      </c>
      <c r="H686" s="5"/>
      <c r="I686" s="5"/>
      <c r="J686" s="5"/>
      <c r="K686" s="5"/>
      <c r="M686" t="e">
        <f>+VLOOKUP(A686,factors_list!$A:$J,3,FALSE)</f>
        <v>#N/A</v>
      </c>
      <c r="N686" t="e">
        <f>+VLOOKUP(A686,factors_list!$A:$J,4,FALSE)</f>
        <v>#N/A</v>
      </c>
      <c r="O686" t="e">
        <f>+VLOOKUP(A686,factors_list!$A:$J,5,FALSE)</f>
        <v>#N/A</v>
      </c>
      <c r="P686" t="e">
        <f>+VLOOKUP(A686,factors_list!$A:$J,6,FALSE)</f>
        <v>#N/A</v>
      </c>
      <c r="Q686" t="e">
        <f>+VLOOKUP(A686,factors_list!$A:$J,7,FALSE)</f>
        <v>#N/A</v>
      </c>
      <c r="R686" t="e">
        <f>+VLOOKUP(A686,factors_list!$A:$J,9,FALSE)</f>
        <v>#N/A</v>
      </c>
      <c r="S686" t="e">
        <f>+VLOOKUP(A686,factors_list!$A:$J,10,FALSE)</f>
        <v>#N/A</v>
      </c>
    </row>
    <row r="687" spans="1:19" x14ac:dyDescent="0.35">
      <c r="A687" s="5" t="s">
        <v>1317</v>
      </c>
      <c r="B687" s="5" t="s">
        <v>2104</v>
      </c>
      <c r="C687" s="5" t="s">
        <v>1316</v>
      </c>
      <c r="D687" s="5"/>
      <c r="E687" s="5"/>
      <c r="F687" s="5" t="b">
        <v>0</v>
      </c>
      <c r="G687" s="5" t="s">
        <v>2461</v>
      </c>
      <c r="H687" s="5"/>
      <c r="I687" s="5"/>
      <c r="J687" s="5"/>
      <c r="K687" s="5"/>
      <c r="M687" t="e">
        <f>+VLOOKUP(A687,factors_list!$A:$J,3,FALSE)</f>
        <v>#N/A</v>
      </c>
      <c r="N687" t="e">
        <f>+VLOOKUP(A687,factors_list!$A:$J,4,FALSE)</f>
        <v>#N/A</v>
      </c>
      <c r="O687" t="e">
        <f>+VLOOKUP(A687,factors_list!$A:$J,5,FALSE)</f>
        <v>#N/A</v>
      </c>
      <c r="P687" t="e">
        <f>+VLOOKUP(A687,factors_list!$A:$J,6,FALSE)</f>
        <v>#N/A</v>
      </c>
      <c r="Q687" t="e">
        <f>+VLOOKUP(A687,factors_list!$A:$J,7,FALSE)</f>
        <v>#N/A</v>
      </c>
      <c r="R687" t="e">
        <f>+VLOOKUP(A687,factors_list!$A:$J,9,FALSE)</f>
        <v>#N/A</v>
      </c>
      <c r="S687" t="e">
        <f>+VLOOKUP(A687,factors_list!$A:$J,10,FALSE)</f>
        <v>#N/A</v>
      </c>
    </row>
    <row r="688" spans="1:19" hidden="1" x14ac:dyDescent="0.35">
      <c r="A688" s="5" t="s">
        <v>1318</v>
      </c>
      <c r="B688" s="5" t="s">
        <v>2329</v>
      </c>
      <c r="C688" s="5"/>
      <c r="D688" s="5"/>
      <c r="E688" s="5"/>
      <c r="F688" s="5"/>
      <c r="G688" s="5"/>
      <c r="H688" s="5"/>
      <c r="I688" s="5"/>
      <c r="J688" s="5"/>
      <c r="K688" s="5"/>
      <c r="M688" t="e">
        <f>+VLOOKUP(A688,factors_list!$A:$J,3,FALSE)</f>
        <v>#N/A</v>
      </c>
      <c r="N688" t="e">
        <f>+VLOOKUP(A688,factors_list!$A:$J,4,FALSE)</f>
        <v>#N/A</v>
      </c>
      <c r="O688" t="e">
        <f>+VLOOKUP(A688,factors_list!$A:$J,5,FALSE)</f>
        <v>#N/A</v>
      </c>
      <c r="P688" t="e">
        <f>+VLOOKUP(A688,factors_list!$A:$J,6,FALSE)</f>
        <v>#N/A</v>
      </c>
      <c r="Q688" t="e">
        <f>+VLOOKUP(A688,factors_list!$A:$J,7,FALSE)</f>
        <v>#N/A</v>
      </c>
      <c r="R688" t="e">
        <f>+VLOOKUP(A688,factors_list!$A:$J,9,FALSE)</f>
        <v>#N/A</v>
      </c>
      <c r="S688" t="e">
        <f>+VLOOKUP(A688,factors_list!$A:$J,10,FALSE)</f>
        <v>#N/A</v>
      </c>
    </row>
    <row r="689" spans="1:19" hidden="1" x14ac:dyDescent="0.35">
      <c r="A689" s="5" t="s">
        <v>1319</v>
      </c>
      <c r="B689" s="5" t="s">
        <v>2327</v>
      </c>
      <c r="C689" s="5" t="s">
        <v>1320</v>
      </c>
      <c r="D689" s="5"/>
      <c r="E689" s="5"/>
      <c r="F689" s="5"/>
      <c r="G689" s="5" t="s">
        <v>2447</v>
      </c>
      <c r="H689" s="5"/>
      <c r="I689" s="5"/>
      <c r="J689" s="5"/>
      <c r="K689" s="5" t="s">
        <v>2462</v>
      </c>
      <c r="M689" t="e">
        <f>+VLOOKUP(A689,factors_list!$A:$J,3,FALSE)</f>
        <v>#N/A</v>
      </c>
      <c r="N689" t="e">
        <f>+VLOOKUP(A689,factors_list!$A:$J,4,FALSE)</f>
        <v>#N/A</v>
      </c>
      <c r="O689" t="e">
        <f>+VLOOKUP(A689,factors_list!$A:$J,5,FALSE)</f>
        <v>#N/A</v>
      </c>
      <c r="P689" t="e">
        <f>+VLOOKUP(A689,factors_list!$A:$J,6,FALSE)</f>
        <v>#N/A</v>
      </c>
      <c r="Q689" t="e">
        <f>+VLOOKUP(A689,factors_list!$A:$J,7,FALSE)</f>
        <v>#N/A</v>
      </c>
      <c r="R689" t="e">
        <f>+VLOOKUP(A689,factors_list!$A:$J,9,FALSE)</f>
        <v>#N/A</v>
      </c>
      <c r="S689" t="e">
        <f>+VLOOKUP(A689,factors_list!$A:$J,10,FALSE)</f>
        <v>#N/A</v>
      </c>
    </row>
    <row r="690" spans="1:19" x14ac:dyDescent="0.35">
      <c r="A690" s="5" t="s">
        <v>1321</v>
      </c>
      <c r="B690" s="5" t="s">
        <v>2196</v>
      </c>
      <c r="C690" s="5" t="s">
        <v>1322</v>
      </c>
      <c r="D690" s="5"/>
      <c r="E690" s="5"/>
      <c r="F690" s="5" t="b">
        <v>1</v>
      </c>
      <c r="G690" s="5"/>
      <c r="H690" s="5"/>
      <c r="I690" s="5"/>
      <c r="J690" s="5" t="s">
        <v>2463</v>
      </c>
      <c r="K690" s="5"/>
      <c r="M690" t="e">
        <f>+VLOOKUP(A690,factors_list!$A:$J,3,FALSE)</f>
        <v>#N/A</v>
      </c>
      <c r="N690" t="e">
        <f>+VLOOKUP(A690,factors_list!$A:$J,4,FALSE)</f>
        <v>#N/A</v>
      </c>
      <c r="O690" t="e">
        <f>+VLOOKUP(A690,factors_list!$A:$J,5,FALSE)</f>
        <v>#N/A</v>
      </c>
      <c r="P690" t="e">
        <f>+VLOOKUP(A690,factors_list!$A:$J,6,FALSE)</f>
        <v>#N/A</v>
      </c>
      <c r="Q690" t="e">
        <f>+VLOOKUP(A690,factors_list!$A:$J,7,FALSE)</f>
        <v>#N/A</v>
      </c>
      <c r="R690" t="e">
        <f>+VLOOKUP(A690,factors_list!$A:$J,9,FALSE)</f>
        <v>#N/A</v>
      </c>
      <c r="S690" t="e">
        <f>+VLOOKUP(A690,factors_list!$A:$J,10,FALSE)</f>
        <v>#N/A</v>
      </c>
    </row>
    <row r="691" spans="1:19" x14ac:dyDescent="0.35">
      <c r="A691" s="5" t="s">
        <v>1323</v>
      </c>
      <c r="B691" s="5" t="s">
        <v>2425</v>
      </c>
      <c r="C691" s="5" t="s">
        <v>1324</v>
      </c>
      <c r="D691" s="5"/>
      <c r="E691" s="5" t="s">
        <v>2229</v>
      </c>
      <c r="F691" s="5" t="b">
        <v>1</v>
      </c>
      <c r="G691" s="5"/>
      <c r="H691" s="5"/>
      <c r="I691" s="5"/>
      <c r="J691" s="5"/>
      <c r="K691" s="5"/>
      <c r="M691" t="e">
        <f>+VLOOKUP(A691,factors_list!$A:$J,3,FALSE)</f>
        <v>#N/A</v>
      </c>
      <c r="N691" t="e">
        <f>+VLOOKUP(A691,factors_list!$A:$J,4,FALSE)</f>
        <v>#N/A</v>
      </c>
      <c r="O691" t="e">
        <f>+VLOOKUP(A691,factors_list!$A:$J,5,FALSE)</f>
        <v>#N/A</v>
      </c>
      <c r="P691" t="e">
        <f>+VLOOKUP(A691,factors_list!$A:$J,6,FALSE)</f>
        <v>#N/A</v>
      </c>
      <c r="Q691" t="e">
        <f>+VLOOKUP(A691,factors_list!$A:$J,7,FALSE)</f>
        <v>#N/A</v>
      </c>
      <c r="R691" t="e">
        <f>+VLOOKUP(A691,factors_list!$A:$J,9,FALSE)</f>
        <v>#N/A</v>
      </c>
      <c r="S691" t="e">
        <f>+VLOOKUP(A691,factors_list!$A:$J,10,FALSE)</f>
        <v>#N/A</v>
      </c>
    </row>
    <row r="692" spans="1:19" hidden="1" x14ac:dyDescent="0.35">
      <c r="A692" s="5" t="s">
        <v>1325</v>
      </c>
      <c r="B692" s="5" t="s">
        <v>2327</v>
      </c>
      <c r="C692" s="5"/>
      <c r="D692" s="5"/>
      <c r="E692" s="5" t="s">
        <v>2103</v>
      </c>
      <c r="F692" s="5"/>
      <c r="G692" s="5"/>
      <c r="H692" s="5"/>
      <c r="I692" s="5"/>
      <c r="J692" s="5"/>
      <c r="K692" s="5" t="s">
        <v>2464</v>
      </c>
      <c r="M692" t="e">
        <f>+VLOOKUP(A692,factors_list!$A:$J,3,FALSE)</f>
        <v>#N/A</v>
      </c>
      <c r="N692" t="e">
        <f>+VLOOKUP(A692,factors_list!$A:$J,4,FALSE)</f>
        <v>#N/A</v>
      </c>
      <c r="O692" t="e">
        <f>+VLOOKUP(A692,factors_list!$A:$J,5,FALSE)</f>
        <v>#N/A</v>
      </c>
      <c r="P692" t="e">
        <f>+VLOOKUP(A692,factors_list!$A:$J,6,FALSE)</f>
        <v>#N/A</v>
      </c>
      <c r="Q692" t="e">
        <f>+VLOOKUP(A692,factors_list!$A:$J,7,FALSE)</f>
        <v>#N/A</v>
      </c>
      <c r="R692" t="e">
        <f>+VLOOKUP(A692,factors_list!$A:$J,9,FALSE)</f>
        <v>#N/A</v>
      </c>
      <c r="S692" t="e">
        <f>+VLOOKUP(A692,factors_list!$A:$J,10,FALSE)</f>
        <v>#N/A</v>
      </c>
    </row>
    <row r="693" spans="1:19" x14ac:dyDescent="0.35">
      <c r="A693" s="5" t="s">
        <v>1326</v>
      </c>
      <c r="B693" s="5" t="s">
        <v>2196</v>
      </c>
      <c r="C693" s="5" t="s">
        <v>1327</v>
      </c>
      <c r="D693" s="5"/>
      <c r="E693" s="5"/>
      <c r="F693" s="5"/>
      <c r="G693" s="5"/>
      <c r="H693" s="5"/>
      <c r="I693" s="5"/>
      <c r="J693" s="5" t="s">
        <v>2427</v>
      </c>
      <c r="K693" s="5"/>
      <c r="M693" t="e">
        <f>+VLOOKUP(A693,factors_list!$A:$J,3,FALSE)</f>
        <v>#N/A</v>
      </c>
      <c r="N693" t="e">
        <f>+VLOOKUP(A693,factors_list!$A:$J,4,FALSE)</f>
        <v>#N/A</v>
      </c>
      <c r="O693" t="e">
        <f>+VLOOKUP(A693,factors_list!$A:$J,5,FALSE)</f>
        <v>#N/A</v>
      </c>
      <c r="P693" t="e">
        <f>+VLOOKUP(A693,factors_list!$A:$J,6,FALSE)</f>
        <v>#N/A</v>
      </c>
      <c r="Q693" t="e">
        <f>+VLOOKUP(A693,factors_list!$A:$J,7,FALSE)</f>
        <v>#N/A</v>
      </c>
      <c r="R693" t="e">
        <f>+VLOOKUP(A693,factors_list!$A:$J,9,FALSE)</f>
        <v>#N/A</v>
      </c>
      <c r="S693" t="e">
        <f>+VLOOKUP(A693,factors_list!$A:$J,10,FALSE)</f>
        <v>#N/A</v>
      </c>
    </row>
    <row r="694" spans="1:19" hidden="1" x14ac:dyDescent="0.35">
      <c r="A694" s="5" t="s">
        <v>1328</v>
      </c>
      <c r="B694" s="5" t="s">
        <v>2107</v>
      </c>
      <c r="C694" s="5" t="s">
        <v>1329</v>
      </c>
      <c r="D694" s="5"/>
      <c r="E694" s="5" t="s">
        <v>2168</v>
      </c>
      <c r="F694" s="5" t="b">
        <v>0</v>
      </c>
      <c r="G694" s="5"/>
      <c r="H694" s="5"/>
      <c r="I694" s="5"/>
      <c r="J694" s="5"/>
      <c r="K694" s="5"/>
      <c r="M694" t="e">
        <f>+VLOOKUP(A694,factors_list!$A:$J,3,FALSE)</f>
        <v>#N/A</v>
      </c>
      <c r="N694" t="e">
        <f>+VLOOKUP(A694,factors_list!$A:$J,4,FALSE)</f>
        <v>#N/A</v>
      </c>
      <c r="O694" t="e">
        <f>+VLOOKUP(A694,factors_list!$A:$J,5,FALSE)</f>
        <v>#N/A</v>
      </c>
      <c r="P694" t="e">
        <f>+VLOOKUP(A694,factors_list!$A:$J,6,FALSE)</f>
        <v>#N/A</v>
      </c>
      <c r="Q694" t="e">
        <f>+VLOOKUP(A694,factors_list!$A:$J,7,FALSE)</f>
        <v>#N/A</v>
      </c>
      <c r="R694" t="e">
        <f>+VLOOKUP(A694,factors_list!$A:$J,9,FALSE)</f>
        <v>#N/A</v>
      </c>
      <c r="S694" t="e">
        <f>+VLOOKUP(A694,factors_list!$A:$J,10,FALSE)</f>
        <v>#N/A</v>
      </c>
    </row>
    <row r="695" spans="1:19" x14ac:dyDescent="0.35">
      <c r="A695" s="5" t="s">
        <v>1330</v>
      </c>
      <c r="B695" s="5" t="s">
        <v>2428</v>
      </c>
      <c r="C695" s="5" t="s">
        <v>1331</v>
      </c>
      <c r="D695" s="5"/>
      <c r="E695" s="5" t="s">
        <v>2229</v>
      </c>
      <c r="F695" s="5" t="b">
        <v>1</v>
      </c>
      <c r="G695" s="5"/>
      <c r="H695" s="5"/>
      <c r="I695" s="5" t="s">
        <v>2465</v>
      </c>
      <c r="J695" s="5"/>
      <c r="K695" s="5"/>
      <c r="M695" t="e">
        <f>+VLOOKUP(A695,factors_list!$A:$J,3,FALSE)</f>
        <v>#N/A</v>
      </c>
      <c r="N695" t="e">
        <f>+VLOOKUP(A695,factors_list!$A:$J,4,FALSE)</f>
        <v>#N/A</v>
      </c>
      <c r="O695" t="e">
        <f>+VLOOKUP(A695,factors_list!$A:$J,5,FALSE)</f>
        <v>#N/A</v>
      </c>
      <c r="P695" t="e">
        <f>+VLOOKUP(A695,factors_list!$A:$J,6,FALSE)</f>
        <v>#N/A</v>
      </c>
      <c r="Q695" t="e">
        <f>+VLOOKUP(A695,factors_list!$A:$J,7,FALSE)</f>
        <v>#N/A</v>
      </c>
      <c r="R695" t="e">
        <f>+VLOOKUP(A695,factors_list!$A:$J,9,FALSE)</f>
        <v>#N/A</v>
      </c>
      <c r="S695" t="e">
        <f>+VLOOKUP(A695,factors_list!$A:$J,10,FALSE)</f>
        <v>#N/A</v>
      </c>
    </row>
    <row r="696" spans="1:19" x14ac:dyDescent="0.35">
      <c r="A696" s="5" t="s">
        <v>1332</v>
      </c>
      <c r="B696" s="5" t="s">
        <v>2131</v>
      </c>
      <c r="C696" s="5" t="s">
        <v>1333</v>
      </c>
      <c r="D696" s="5"/>
      <c r="E696" s="5"/>
      <c r="F696" s="5" t="b">
        <v>1</v>
      </c>
      <c r="G696" s="5"/>
      <c r="H696" s="5"/>
      <c r="I696" s="5"/>
      <c r="J696" s="5"/>
      <c r="K696" s="5"/>
      <c r="M696" t="e">
        <f>+VLOOKUP(A696,factors_list!$A:$J,3,FALSE)</f>
        <v>#N/A</v>
      </c>
      <c r="N696" t="e">
        <f>+VLOOKUP(A696,factors_list!$A:$J,4,FALSE)</f>
        <v>#N/A</v>
      </c>
      <c r="O696" t="e">
        <f>+VLOOKUP(A696,factors_list!$A:$J,5,FALSE)</f>
        <v>#N/A</v>
      </c>
      <c r="P696" t="e">
        <f>+VLOOKUP(A696,factors_list!$A:$J,6,FALSE)</f>
        <v>#N/A</v>
      </c>
      <c r="Q696" t="e">
        <f>+VLOOKUP(A696,factors_list!$A:$J,7,FALSE)</f>
        <v>#N/A</v>
      </c>
      <c r="R696" t="e">
        <f>+VLOOKUP(A696,factors_list!$A:$J,9,FALSE)</f>
        <v>#N/A</v>
      </c>
      <c r="S696" t="e">
        <f>+VLOOKUP(A696,factors_list!$A:$J,10,FALSE)</f>
        <v>#N/A</v>
      </c>
    </row>
    <row r="697" spans="1:19" x14ac:dyDescent="0.35">
      <c r="A697" s="5" t="s">
        <v>1334</v>
      </c>
      <c r="B697" s="5" t="s">
        <v>2131</v>
      </c>
      <c r="C697" s="5" t="s">
        <v>1335</v>
      </c>
      <c r="D697" s="5"/>
      <c r="E697" s="5"/>
      <c r="F697" s="5" t="b">
        <v>1</v>
      </c>
      <c r="G697" s="5"/>
      <c r="H697" s="5"/>
      <c r="I697" s="5"/>
      <c r="J697" s="5"/>
      <c r="K697" s="5"/>
      <c r="M697" t="e">
        <f>+VLOOKUP(A697,factors_list!$A:$J,3,FALSE)</f>
        <v>#N/A</v>
      </c>
      <c r="N697" t="e">
        <f>+VLOOKUP(A697,factors_list!$A:$J,4,FALSE)</f>
        <v>#N/A</v>
      </c>
      <c r="O697" t="e">
        <f>+VLOOKUP(A697,factors_list!$A:$J,5,FALSE)</f>
        <v>#N/A</v>
      </c>
      <c r="P697" t="e">
        <f>+VLOOKUP(A697,factors_list!$A:$J,6,FALSE)</f>
        <v>#N/A</v>
      </c>
      <c r="Q697" t="e">
        <f>+VLOOKUP(A697,factors_list!$A:$J,7,FALSE)</f>
        <v>#N/A</v>
      </c>
      <c r="R697" t="e">
        <f>+VLOOKUP(A697,factors_list!$A:$J,9,FALSE)</f>
        <v>#N/A</v>
      </c>
      <c r="S697" t="e">
        <f>+VLOOKUP(A697,factors_list!$A:$J,10,FALSE)</f>
        <v>#N/A</v>
      </c>
    </row>
    <row r="698" spans="1:19" x14ac:dyDescent="0.35">
      <c r="A698" s="5" t="s">
        <v>1336</v>
      </c>
      <c r="B698" s="5" t="s">
        <v>2326</v>
      </c>
      <c r="C698" s="5" t="s">
        <v>1337</v>
      </c>
      <c r="D698" s="5"/>
      <c r="E698" s="5"/>
      <c r="F698" s="5" t="b">
        <v>0</v>
      </c>
      <c r="G698" s="5"/>
      <c r="H698" s="5"/>
      <c r="I698" s="5" t="s">
        <v>2390</v>
      </c>
      <c r="J698" s="5"/>
      <c r="K698" s="5"/>
      <c r="M698" t="e">
        <f>+VLOOKUP(A698,factors_list!$A:$J,3,FALSE)</f>
        <v>#N/A</v>
      </c>
      <c r="N698" t="e">
        <f>+VLOOKUP(A698,factors_list!$A:$J,4,FALSE)</f>
        <v>#N/A</v>
      </c>
      <c r="O698" t="e">
        <f>+VLOOKUP(A698,factors_list!$A:$J,5,FALSE)</f>
        <v>#N/A</v>
      </c>
      <c r="P698" t="e">
        <f>+VLOOKUP(A698,factors_list!$A:$J,6,FALSE)</f>
        <v>#N/A</v>
      </c>
      <c r="Q698" t="e">
        <f>+VLOOKUP(A698,factors_list!$A:$J,7,FALSE)</f>
        <v>#N/A</v>
      </c>
      <c r="R698" t="e">
        <f>+VLOOKUP(A698,factors_list!$A:$J,9,FALSE)</f>
        <v>#N/A</v>
      </c>
      <c r="S698" t="e">
        <f>+VLOOKUP(A698,factors_list!$A:$J,10,FALSE)</f>
        <v>#N/A</v>
      </c>
    </row>
    <row r="699" spans="1:19" x14ac:dyDescent="0.35">
      <c r="A699" s="5" t="s">
        <v>1338</v>
      </c>
      <c r="B699" s="5" t="s">
        <v>2104</v>
      </c>
      <c r="C699" s="5" t="s">
        <v>1339</v>
      </c>
      <c r="D699" s="5"/>
      <c r="E699" s="5"/>
      <c r="F699" s="5" t="b">
        <v>0</v>
      </c>
      <c r="G699" s="5" t="s">
        <v>2466</v>
      </c>
      <c r="H699" s="5"/>
      <c r="I699" s="5"/>
      <c r="J699" s="5"/>
      <c r="K699" s="5"/>
      <c r="M699" t="e">
        <f>+VLOOKUP(A699,factors_list!$A:$J,3,FALSE)</f>
        <v>#N/A</v>
      </c>
      <c r="N699" t="e">
        <f>+VLOOKUP(A699,factors_list!$A:$J,4,FALSE)</f>
        <v>#N/A</v>
      </c>
      <c r="O699" t="e">
        <f>+VLOOKUP(A699,factors_list!$A:$J,5,FALSE)</f>
        <v>#N/A</v>
      </c>
      <c r="P699" t="e">
        <f>+VLOOKUP(A699,factors_list!$A:$J,6,FALSE)</f>
        <v>#N/A</v>
      </c>
      <c r="Q699" t="e">
        <f>+VLOOKUP(A699,factors_list!$A:$J,7,FALSE)</f>
        <v>#N/A</v>
      </c>
      <c r="R699" t="e">
        <f>+VLOOKUP(A699,factors_list!$A:$J,9,FALSE)</f>
        <v>#N/A</v>
      </c>
      <c r="S699" t="e">
        <f>+VLOOKUP(A699,factors_list!$A:$J,10,FALSE)</f>
        <v>#N/A</v>
      </c>
    </row>
    <row r="700" spans="1:19" x14ac:dyDescent="0.35">
      <c r="A700" s="5" t="s">
        <v>1340</v>
      </c>
      <c r="B700" s="5" t="s">
        <v>2392</v>
      </c>
      <c r="C700" s="5" t="s">
        <v>1341</v>
      </c>
      <c r="D700" s="5"/>
      <c r="E700" s="5"/>
      <c r="F700" s="5" t="b">
        <v>0</v>
      </c>
      <c r="G700" s="5" t="s">
        <v>2467</v>
      </c>
      <c r="H700" s="5"/>
      <c r="I700" s="5"/>
      <c r="J700" s="5"/>
      <c r="K700" s="5"/>
      <c r="M700" t="e">
        <f>+VLOOKUP(A700,factors_list!$A:$J,3,FALSE)</f>
        <v>#N/A</v>
      </c>
      <c r="N700" t="e">
        <f>+VLOOKUP(A700,factors_list!$A:$J,4,FALSE)</f>
        <v>#N/A</v>
      </c>
      <c r="O700" t="e">
        <f>+VLOOKUP(A700,factors_list!$A:$J,5,FALSE)</f>
        <v>#N/A</v>
      </c>
      <c r="P700" t="e">
        <f>+VLOOKUP(A700,factors_list!$A:$J,6,FALSE)</f>
        <v>#N/A</v>
      </c>
      <c r="Q700" t="e">
        <f>+VLOOKUP(A700,factors_list!$A:$J,7,FALSE)</f>
        <v>#N/A</v>
      </c>
      <c r="R700" t="e">
        <f>+VLOOKUP(A700,factors_list!$A:$J,9,FALSE)</f>
        <v>#N/A</v>
      </c>
      <c r="S700" t="e">
        <f>+VLOOKUP(A700,factors_list!$A:$J,10,FALSE)</f>
        <v>#N/A</v>
      </c>
    </row>
    <row r="701" spans="1:19" x14ac:dyDescent="0.35">
      <c r="A701" s="5" t="s">
        <v>1342</v>
      </c>
      <c r="B701" s="5" t="s">
        <v>2104</v>
      </c>
      <c r="C701" s="5" t="s">
        <v>1341</v>
      </c>
      <c r="D701" s="5"/>
      <c r="E701" s="5"/>
      <c r="F701" s="5" t="b">
        <v>0</v>
      </c>
      <c r="G701" s="5" t="s">
        <v>2468</v>
      </c>
      <c r="H701" s="5"/>
      <c r="I701" s="5"/>
      <c r="J701" s="5"/>
      <c r="K701" s="5"/>
      <c r="M701" t="e">
        <f>+VLOOKUP(A701,factors_list!$A:$J,3,FALSE)</f>
        <v>#N/A</v>
      </c>
      <c r="N701" t="e">
        <f>+VLOOKUP(A701,factors_list!$A:$J,4,FALSE)</f>
        <v>#N/A</v>
      </c>
      <c r="O701" t="e">
        <f>+VLOOKUP(A701,factors_list!$A:$J,5,FALSE)</f>
        <v>#N/A</v>
      </c>
      <c r="P701" t="e">
        <f>+VLOOKUP(A701,factors_list!$A:$J,6,FALSE)</f>
        <v>#N/A</v>
      </c>
      <c r="Q701" t="e">
        <f>+VLOOKUP(A701,factors_list!$A:$J,7,FALSE)</f>
        <v>#N/A</v>
      </c>
      <c r="R701" t="e">
        <f>+VLOOKUP(A701,factors_list!$A:$J,9,FALSE)</f>
        <v>#N/A</v>
      </c>
      <c r="S701" t="e">
        <f>+VLOOKUP(A701,factors_list!$A:$J,10,FALSE)</f>
        <v>#N/A</v>
      </c>
    </row>
    <row r="702" spans="1:19" x14ac:dyDescent="0.35">
      <c r="A702" s="5" t="s">
        <v>1343</v>
      </c>
      <c r="B702" s="5" t="s">
        <v>2395</v>
      </c>
      <c r="C702" s="5" t="s">
        <v>1344</v>
      </c>
      <c r="D702" s="5"/>
      <c r="E702" s="5"/>
      <c r="F702" s="5" t="b">
        <v>0</v>
      </c>
      <c r="G702" s="5" t="s">
        <v>2469</v>
      </c>
      <c r="H702" s="5"/>
      <c r="I702" s="5"/>
      <c r="J702" s="5"/>
      <c r="K702" s="5"/>
      <c r="M702" t="e">
        <f>+VLOOKUP(A702,factors_list!$A:$J,3,FALSE)</f>
        <v>#N/A</v>
      </c>
      <c r="N702" t="e">
        <f>+VLOOKUP(A702,factors_list!$A:$J,4,FALSE)</f>
        <v>#N/A</v>
      </c>
      <c r="O702" t="e">
        <f>+VLOOKUP(A702,factors_list!$A:$J,5,FALSE)</f>
        <v>#N/A</v>
      </c>
      <c r="P702" t="e">
        <f>+VLOOKUP(A702,factors_list!$A:$J,6,FALSE)</f>
        <v>#N/A</v>
      </c>
      <c r="Q702" t="e">
        <f>+VLOOKUP(A702,factors_list!$A:$J,7,FALSE)</f>
        <v>#N/A</v>
      </c>
      <c r="R702" t="e">
        <f>+VLOOKUP(A702,factors_list!$A:$J,9,FALSE)</f>
        <v>#N/A</v>
      </c>
      <c r="S702" t="e">
        <f>+VLOOKUP(A702,factors_list!$A:$J,10,FALSE)</f>
        <v>#N/A</v>
      </c>
    </row>
    <row r="703" spans="1:19" x14ac:dyDescent="0.35">
      <c r="A703" s="5" t="s">
        <v>1345</v>
      </c>
      <c r="B703" s="5" t="s">
        <v>2104</v>
      </c>
      <c r="C703" s="5" t="s">
        <v>1344</v>
      </c>
      <c r="D703" s="5"/>
      <c r="E703" s="5"/>
      <c r="F703" s="5" t="b">
        <v>0</v>
      </c>
      <c r="G703" s="5" t="s">
        <v>2470</v>
      </c>
      <c r="H703" s="5"/>
      <c r="I703" s="5"/>
      <c r="J703" s="5"/>
      <c r="K703" s="5"/>
      <c r="M703" t="e">
        <f>+VLOOKUP(A703,factors_list!$A:$J,3,FALSE)</f>
        <v>#N/A</v>
      </c>
      <c r="N703" t="e">
        <f>+VLOOKUP(A703,factors_list!$A:$J,4,FALSE)</f>
        <v>#N/A</v>
      </c>
      <c r="O703" t="e">
        <f>+VLOOKUP(A703,factors_list!$A:$J,5,FALSE)</f>
        <v>#N/A</v>
      </c>
      <c r="P703" t="e">
        <f>+VLOOKUP(A703,factors_list!$A:$J,6,FALSE)</f>
        <v>#N/A</v>
      </c>
      <c r="Q703" t="e">
        <f>+VLOOKUP(A703,factors_list!$A:$J,7,FALSE)</f>
        <v>#N/A</v>
      </c>
      <c r="R703" t="e">
        <f>+VLOOKUP(A703,factors_list!$A:$J,9,FALSE)</f>
        <v>#N/A</v>
      </c>
      <c r="S703" t="e">
        <f>+VLOOKUP(A703,factors_list!$A:$J,10,FALSE)</f>
        <v>#N/A</v>
      </c>
    </row>
    <row r="704" spans="1:19" x14ac:dyDescent="0.35">
      <c r="A704" s="5" t="s">
        <v>1346</v>
      </c>
      <c r="B704" s="5" t="s">
        <v>2398</v>
      </c>
      <c r="C704" s="5" t="s">
        <v>1347</v>
      </c>
      <c r="D704" s="5"/>
      <c r="E704" s="5"/>
      <c r="F704" s="5" t="b">
        <v>0</v>
      </c>
      <c r="G704" s="5" t="s">
        <v>2471</v>
      </c>
      <c r="H704" s="5"/>
      <c r="I704" s="5"/>
      <c r="J704" s="5"/>
      <c r="K704" s="5"/>
      <c r="M704" t="e">
        <f>+VLOOKUP(A704,factors_list!$A:$J,3,FALSE)</f>
        <v>#N/A</v>
      </c>
      <c r="N704" t="e">
        <f>+VLOOKUP(A704,factors_list!$A:$J,4,FALSE)</f>
        <v>#N/A</v>
      </c>
      <c r="O704" t="e">
        <f>+VLOOKUP(A704,factors_list!$A:$J,5,FALSE)</f>
        <v>#N/A</v>
      </c>
      <c r="P704" t="e">
        <f>+VLOOKUP(A704,factors_list!$A:$J,6,FALSE)</f>
        <v>#N/A</v>
      </c>
      <c r="Q704" t="e">
        <f>+VLOOKUP(A704,factors_list!$A:$J,7,FALSE)</f>
        <v>#N/A</v>
      </c>
      <c r="R704" t="e">
        <f>+VLOOKUP(A704,factors_list!$A:$J,9,FALSE)</f>
        <v>#N/A</v>
      </c>
      <c r="S704" t="e">
        <f>+VLOOKUP(A704,factors_list!$A:$J,10,FALSE)</f>
        <v>#N/A</v>
      </c>
    </row>
    <row r="705" spans="1:19" x14ac:dyDescent="0.35">
      <c r="A705" s="5" t="s">
        <v>1348</v>
      </c>
      <c r="B705" s="5" t="s">
        <v>2104</v>
      </c>
      <c r="C705" s="5" t="s">
        <v>1347</v>
      </c>
      <c r="D705" s="5"/>
      <c r="E705" s="5"/>
      <c r="F705" s="5" t="b">
        <v>0</v>
      </c>
      <c r="G705" s="5" t="s">
        <v>2472</v>
      </c>
      <c r="H705" s="5"/>
      <c r="I705" s="5"/>
      <c r="J705" s="5"/>
      <c r="K705" s="5"/>
      <c r="M705" t="e">
        <f>+VLOOKUP(A705,factors_list!$A:$J,3,FALSE)</f>
        <v>#N/A</v>
      </c>
      <c r="N705" t="e">
        <f>+VLOOKUP(A705,factors_list!$A:$J,4,FALSE)</f>
        <v>#N/A</v>
      </c>
      <c r="O705" t="e">
        <f>+VLOOKUP(A705,factors_list!$A:$J,5,FALSE)</f>
        <v>#N/A</v>
      </c>
      <c r="P705" t="e">
        <f>+VLOOKUP(A705,factors_list!$A:$J,6,FALSE)</f>
        <v>#N/A</v>
      </c>
      <c r="Q705" t="e">
        <f>+VLOOKUP(A705,factors_list!$A:$J,7,FALSE)</f>
        <v>#N/A</v>
      </c>
      <c r="R705" t="e">
        <f>+VLOOKUP(A705,factors_list!$A:$J,9,FALSE)</f>
        <v>#N/A</v>
      </c>
      <c r="S705" t="e">
        <f>+VLOOKUP(A705,factors_list!$A:$J,10,FALSE)</f>
        <v>#N/A</v>
      </c>
    </row>
    <row r="706" spans="1:19" x14ac:dyDescent="0.35">
      <c r="A706" s="5" t="s">
        <v>1349</v>
      </c>
      <c r="B706" s="5" t="s">
        <v>2401</v>
      </c>
      <c r="C706" s="5" t="s">
        <v>1350</v>
      </c>
      <c r="D706" s="5"/>
      <c r="E706" s="5"/>
      <c r="F706" s="5" t="b">
        <v>0</v>
      </c>
      <c r="G706" s="5" t="s">
        <v>2473</v>
      </c>
      <c r="H706" s="5"/>
      <c r="I706" s="5"/>
      <c r="J706" s="5"/>
      <c r="K706" s="5"/>
      <c r="M706" t="e">
        <f>+VLOOKUP(A706,factors_list!$A:$J,3,FALSE)</f>
        <v>#N/A</v>
      </c>
      <c r="N706" t="e">
        <f>+VLOOKUP(A706,factors_list!$A:$J,4,FALSE)</f>
        <v>#N/A</v>
      </c>
      <c r="O706" t="e">
        <f>+VLOOKUP(A706,factors_list!$A:$J,5,FALSE)</f>
        <v>#N/A</v>
      </c>
      <c r="P706" t="e">
        <f>+VLOOKUP(A706,factors_list!$A:$J,6,FALSE)</f>
        <v>#N/A</v>
      </c>
      <c r="Q706" t="e">
        <f>+VLOOKUP(A706,factors_list!$A:$J,7,FALSE)</f>
        <v>#N/A</v>
      </c>
      <c r="R706" t="e">
        <f>+VLOOKUP(A706,factors_list!$A:$J,9,FALSE)</f>
        <v>#N/A</v>
      </c>
      <c r="S706" t="e">
        <f>+VLOOKUP(A706,factors_list!$A:$J,10,FALSE)</f>
        <v>#N/A</v>
      </c>
    </row>
    <row r="707" spans="1:19" x14ac:dyDescent="0.35">
      <c r="A707" s="5" t="s">
        <v>1351</v>
      </c>
      <c r="B707" s="5" t="s">
        <v>2104</v>
      </c>
      <c r="C707" s="5" t="s">
        <v>1350</v>
      </c>
      <c r="D707" s="5"/>
      <c r="E707" s="5"/>
      <c r="F707" s="5" t="b">
        <v>0</v>
      </c>
      <c r="G707" s="5" t="s">
        <v>2474</v>
      </c>
      <c r="H707" s="5"/>
      <c r="I707" s="5"/>
      <c r="J707" s="5"/>
      <c r="K707" s="5"/>
      <c r="M707" t="e">
        <f>+VLOOKUP(A707,factors_list!$A:$J,3,FALSE)</f>
        <v>#N/A</v>
      </c>
      <c r="N707" t="e">
        <f>+VLOOKUP(A707,factors_list!$A:$J,4,FALSE)</f>
        <v>#N/A</v>
      </c>
      <c r="O707" t="e">
        <f>+VLOOKUP(A707,factors_list!$A:$J,5,FALSE)</f>
        <v>#N/A</v>
      </c>
      <c r="P707" t="e">
        <f>+VLOOKUP(A707,factors_list!$A:$J,6,FALSE)</f>
        <v>#N/A</v>
      </c>
      <c r="Q707" t="e">
        <f>+VLOOKUP(A707,factors_list!$A:$J,7,FALSE)</f>
        <v>#N/A</v>
      </c>
      <c r="R707" t="e">
        <f>+VLOOKUP(A707,factors_list!$A:$J,9,FALSE)</f>
        <v>#N/A</v>
      </c>
      <c r="S707" t="e">
        <f>+VLOOKUP(A707,factors_list!$A:$J,10,FALSE)</f>
        <v>#N/A</v>
      </c>
    </row>
    <row r="708" spans="1:19" x14ac:dyDescent="0.35">
      <c r="A708" s="5" t="s">
        <v>1352</v>
      </c>
      <c r="B708" s="5" t="s">
        <v>2404</v>
      </c>
      <c r="C708" s="5" t="s">
        <v>1353</v>
      </c>
      <c r="D708" s="5"/>
      <c r="E708" s="5"/>
      <c r="F708" s="5" t="b">
        <v>0</v>
      </c>
      <c r="G708" s="5" t="s">
        <v>2475</v>
      </c>
      <c r="H708" s="5"/>
      <c r="I708" s="5"/>
      <c r="J708" s="5"/>
      <c r="K708" s="5"/>
      <c r="M708" t="e">
        <f>+VLOOKUP(A708,factors_list!$A:$J,3,FALSE)</f>
        <v>#N/A</v>
      </c>
      <c r="N708" t="e">
        <f>+VLOOKUP(A708,factors_list!$A:$J,4,FALSE)</f>
        <v>#N/A</v>
      </c>
      <c r="O708" t="e">
        <f>+VLOOKUP(A708,factors_list!$A:$J,5,FALSE)</f>
        <v>#N/A</v>
      </c>
      <c r="P708" t="e">
        <f>+VLOOKUP(A708,factors_list!$A:$J,6,FALSE)</f>
        <v>#N/A</v>
      </c>
      <c r="Q708" t="e">
        <f>+VLOOKUP(A708,factors_list!$A:$J,7,FALSE)</f>
        <v>#N/A</v>
      </c>
      <c r="R708" t="e">
        <f>+VLOOKUP(A708,factors_list!$A:$J,9,FALSE)</f>
        <v>#N/A</v>
      </c>
      <c r="S708" t="e">
        <f>+VLOOKUP(A708,factors_list!$A:$J,10,FALSE)</f>
        <v>#N/A</v>
      </c>
    </row>
    <row r="709" spans="1:19" x14ac:dyDescent="0.35">
      <c r="A709" s="5" t="s">
        <v>1354</v>
      </c>
      <c r="B709" s="5" t="s">
        <v>2104</v>
      </c>
      <c r="C709" s="5" t="s">
        <v>1353</v>
      </c>
      <c r="D709" s="5"/>
      <c r="E709" s="5"/>
      <c r="F709" s="5" t="b">
        <v>0</v>
      </c>
      <c r="G709" s="5" t="s">
        <v>2476</v>
      </c>
      <c r="H709" s="5"/>
      <c r="I709" s="5"/>
      <c r="J709" s="5"/>
      <c r="K709" s="5"/>
      <c r="M709" t="e">
        <f>+VLOOKUP(A709,factors_list!$A:$J,3,FALSE)</f>
        <v>#N/A</v>
      </c>
      <c r="N709" t="e">
        <f>+VLOOKUP(A709,factors_list!$A:$J,4,FALSE)</f>
        <v>#N/A</v>
      </c>
      <c r="O709" t="e">
        <f>+VLOOKUP(A709,factors_list!$A:$J,5,FALSE)</f>
        <v>#N/A</v>
      </c>
      <c r="P709" t="e">
        <f>+VLOOKUP(A709,factors_list!$A:$J,6,FALSE)</f>
        <v>#N/A</v>
      </c>
      <c r="Q709" t="e">
        <f>+VLOOKUP(A709,factors_list!$A:$J,7,FALSE)</f>
        <v>#N/A</v>
      </c>
      <c r="R709" t="e">
        <f>+VLOOKUP(A709,factors_list!$A:$J,9,FALSE)</f>
        <v>#N/A</v>
      </c>
      <c r="S709" t="e">
        <f>+VLOOKUP(A709,factors_list!$A:$J,10,FALSE)</f>
        <v>#N/A</v>
      </c>
    </row>
    <row r="710" spans="1:19" hidden="1" x14ac:dyDescent="0.35">
      <c r="A710" s="5" t="s">
        <v>1355</v>
      </c>
      <c r="B710" s="5" t="s">
        <v>2329</v>
      </c>
      <c r="C710" s="5"/>
      <c r="D710" s="5"/>
      <c r="E710" s="5"/>
      <c r="F710" s="5"/>
      <c r="G710" s="5"/>
      <c r="H710" s="5"/>
      <c r="I710" s="5"/>
      <c r="J710" s="5"/>
      <c r="K710" s="5"/>
      <c r="M710" t="e">
        <f>+VLOOKUP(A710,factors_list!$A:$J,3,FALSE)</f>
        <v>#N/A</v>
      </c>
      <c r="N710" t="e">
        <f>+VLOOKUP(A710,factors_list!$A:$J,4,FALSE)</f>
        <v>#N/A</v>
      </c>
      <c r="O710" t="e">
        <f>+VLOOKUP(A710,factors_list!$A:$J,5,FALSE)</f>
        <v>#N/A</v>
      </c>
      <c r="P710" t="e">
        <f>+VLOOKUP(A710,factors_list!$A:$J,6,FALSE)</f>
        <v>#N/A</v>
      </c>
      <c r="Q710" t="e">
        <f>+VLOOKUP(A710,factors_list!$A:$J,7,FALSE)</f>
        <v>#N/A</v>
      </c>
      <c r="R710" t="e">
        <f>+VLOOKUP(A710,factors_list!$A:$J,9,FALSE)</f>
        <v>#N/A</v>
      </c>
      <c r="S710" t="e">
        <f>+VLOOKUP(A710,factors_list!$A:$J,10,FALSE)</f>
        <v>#N/A</v>
      </c>
    </row>
    <row r="711" spans="1:19" x14ac:dyDescent="0.35">
      <c r="A711" s="8" t="s">
        <v>1356</v>
      </c>
      <c r="B711" s="8" t="s">
        <v>2196</v>
      </c>
      <c r="C711" s="5"/>
      <c r="D711" s="8"/>
      <c r="E711" s="8"/>
      <c r="F711" s="8"/>
      <c r="G711" s="8"/>
      <c r="H711" s="8"/>
      <c r="I711" s="8"/>
      <c r="J711" s="8" t="s">
        <v>2477</v>
      </c>
      <c r="K711" s="8"/>
      <c r="M711" t="e">
        <f>+VLOOKUP(A711,factors_list!$A:$J,3,FALSE)</f>
        <v>#N/A</v>
      </c>
      <c r="N711" t="e">
        <f>+VLOOKUP(A711,factors_list!$A:$J,4,FALSE)</f>
        <v>#N/A</v>
      </c>
      <c r="O711" t="e">
        <f>+VLOOKUP(A711,factors_list!$A:$J,5,FALSE)</f>
        <v>#N/A</v>
      </c>
      <c r="P711" t="e">
        <f>+VLOOKUP(A711,factors_list!$A:$J,6,FALSE)</f>
        <v>#N/A</v>
      </c>
      <c r="Q711" t="e">
        <f>+VLOOKUP(A711,factors_list!$A:$J,7,FALSE)</f>
        <v>#N/A</v>
      </c>
      <c r="R711" t="e">
        <f>+VLOOKUP(A711,factors_list!$A:$J,9,FALSE)</f>
        <v>#N/A</v>
      </c>
      <c r="S711" t="e">
        <f>+VLOOKUP(A711,factors_list!$A:$J,10,FALSE)</f>
        <v>#N/A</v>
      </c>
    </row>
    <row r="712" spans="1:19" hidden="1" x14ac:dyDescent="0.35">
      <c r="A712" s="8" t="s">
        <v>1357</v>
      </c>
      <c r="B712" s="8" t="s">
        <v>2329</v>
      </c>
      <c r="C712" s="8"/>
      <c r="D712" s="8"/>
      <c r="E712" s="8"/>
      <c r="F712" s="8"/>
      <c r="G712" s="8"/>
      <c r="H712" s="8"/>
      <c r="I712" s="8"/>
      <c r="J712" s="8"/>
      <c r="K712" s="8"/>
      <c r="M712" t="e">
        <f>+VLOOKUP(A712,factors_list!$A:$J,3,FALSE)</f>
        <v>#N/A</v>
      </c>
      <c r="N712" t="e">
        <f>+VLOOKUP(A712,factors_list!$A:$J,4,FALSE)</f>
        <v>#N/A</v>
      </c>
      <c r="O712" t="e">
        <f>+VLOOKUP(A712,factors_list!$A:$J,5,FALSE)</f>
        <v>#N/A</v>
      </c>
      <c r="P712" t="e">
        <f>+VLOOKUP(A712,factors_list!$A:$J,6,FALSE)</f>
        <v>#N/A</v>
      </c>
      <c r="Q712" t="e">
        <f>+VLOOKUP(A712,factors_list!$A:$J,7,FALSE)</f>
        <v>#N/A</v>
      </c>
      <c r="R712" t="e">
        <f>+VLOOKUP(A712,factors_list!$A:$J,9,FALSE)</f>
        <v>#N/A</v>
      </c>
      <c r="S712" t="e">
        <f>+VLOOKUP(A712,factors_list!$A:$J,10,FALSE)</f>
        <v>#N/A</v>
      </c>
    </row>
    <row r="713" spans="1:19" hidden="1" x14ac:dyDescent="0.35">
      <c r="A713" s="8" t="s">
        <v>1358</v>
      </c>
      <c r="B713" s="8" t="s">
        <v>2108</v>
      </c>
      <c r="C713" s="8"/>
      <c r="D713" s="8"/>
      <c r="E713" s="8"/>
      <c r="F713" s="8"/>
      <c r="G713" s="8"/>
      <c r="H713" s="8"/>
      <c r="I713" s="8"/>
      <c r="J713" s="8"/>
      <c r="K713" s="8"/>
      <c r="M713" t="e">
        <f>+VLOOKUP(A713,factors_list!$A:$J,3,FALSE)</f>
        <v>#N/A</v>
      </c>
      <c r="N713" t="e">
        <f>+VLOOKUP(A713,factors_list!$A:$J,4,FALSE)</f>
        <v>#N/A</v>
      </c>
      <c r="O713" t="e">
        <f>+VLOOKUP(A713,factors_list!$A:$J,5,FALSE)</f>
        <v>#N/A</v>
      </c>
      <c r="P713" t="e">
        <f>+VLOOKUP(A713,factors_list!$A:$J,6,FALSE)</f>
        <v>#N/A</v>
      </c>
      <c r="Q713" t="e">
        <f>+VLOOKUP(A713,factors_list!$A:$J,7,FALSE)</f>
        <v>#N/A</v>
      </c>
      <c r="R713" t="e">
        <f>+VLOOKUP(A713,factors_list!$A:$J,9,FALSE)</f>
        <v>#N/A</v>
      </c>
      <c r="S713" t="e">
        <f>+VLOOKUP(A713,factors_list!$A:$J,10,FALSE)</f>
        <v>#N/A</v>
      </c>
    </row>
    <row r="714" spans="1:19" hidden="1" x14ac:dyDescent="0.35">
      <c r="A714" s="8" t="s">
        <v>1359</v>
      </c>
      <c r="B714" s="8" t="s">
        <v>2108</v>
      </c>
      <c r="C714" s="8"/>
      <c r="D714" s="8"/>
      <c r="E714" s="8"/>
      <c r="F714" s="8"/>
      <c r="G714" s="8"/>
      <c r="H714" s="8"/>
      <c r="I714" s="8"/>
      <c r="J714" s="8"/>
      <c r="K714" s="8"/>
      <c r="M714" t="e">
        <f>+VLOOKUP(A714,factors_list!$A:$J,3,FALSE)</f>
        <v>#N/A</v>
      </c>
      <c r="N714" t="e">
        <f>+VLOOKUP(A714,factors_list!$A:$J,4,FALSE)</f>
        <v>#N/A</v>
      </c>
      <c r="O714" t="e">
        <f>+VLOOKUP(A714,factors_list!$A:$J,5,FALSE)</f>
        <v>#N/A</v>
      </c>
      <c r="P714" t="e">
        <f>+VLOOKUP(A714,factors_list!$A:$J,6,FALSE)</f>
        <v>#N/A</v>
      </c>
      <c r="Q714" t="e">
        <f>+VLOOKUP(A714,factors_list!$A:$J,7,FALSE)</f>
        <v>#N/A</v>
      </c>
      <c r="R714" t="e">
        <f>+VLOOKUP(A714,factors_list!$A:$J,9,FALSE)</f>
        <v>#N/A</v>
      </c>
      <c r="S714" t="e">
        <f>+VLOOKUP(A714,factors_list!$A:$J,10,FALSE)</f>
        <v>#N/A</v>
      </c>
    </row>
    <row r="715" spans="1:19" hidden="1" x14ac:dyDescent="0.35">
      <c r="A715" s="5" t="s">
        <v>1360</v>
      </c>
      <c r="B715" s="5" t="s">
        <v>2099</v>
      </c>
      <c r="C715" s="5" t="s">
        <v>1361</v>
      </c>
      <c r="D715" s="5"/>
      <c r="E715" s="5"/>
      <c r="F715" s="5" t="b">
        <v>0</v>
      </c>
      <c r="G715" s="5" t="s">
        <v>2478</v>
      </c>
      <c r="H715" s="5"/>
      <c r="I715" s="5"/>
      <c r="J715" s="5"/>
      <c r="K715" s="5"/>
      <c r="M715" t="e">
        <f>+VLOOKUP(A715,factors_list!$A:$J,3,FALSE)</f>
        <v>#N/A</v>
      </c>
      <c r="N715" t="e">
        <f>+VLOOKUP(A715,factors_list!$A:$J,4,FALSE)</f>
        <v>#N/A</v>
      </c>
      <c r="O715" t="e">
        <f>+VLOOKUP(A715,factors_list!$A:$J,5,FALSE)</f>
        <v>#N/A</v>
      </c>
      <c r="P715" t="e">
        <f>+VLOOKUP(A715,factors_list!$A:$J,6,FALSE)</f>
        <v>#N/A</v>
      </c>
      <c r="Q715" t="e">
        <f>+VLOOKUP(A715,factors_list!$A:$J,7,FALSE)</f>
        <v>#N/A</v>
      </c>
      <c r="R715" t="e">
        <f>+VLOOKUP(A715,factors_list!$A:$J,9,FALSE)</f>
        <v>#N/A</v>
      </c>
      <c r="S715" t="e">
        <f>+VLOOKUP(A715,factors_list!$A:$J,10,FALSE)</f>
        <v>#N/A</v>
      </c>
    </row>
    <row r="716" spans="1:19" x14ac:dyDescent="0.35">
      <c r="A716" s="5" t="s">
        <v>1362</v>
      </c>
      <c r="B716" s="5" t="s">
        <v>2131</v>
      </c>
      <c r="C716" s="5" t="s">
        <v>1363</v>
      </c>
      <c r="D716" s="5" t="s">
        <v>2332</v>
      </c>
      <c r="E716" s="5"/>
      <c r="F716" s="5" t="b">
        <v>1</v>
      </c>
      <c r="G716" s="5"/>
      <c r="H716" s="5"/>
      <c r="I716" s="5"/>
      <c r="J716" s="5"/>
      <c r="K716" s="5"/>
      <c r="M716" t="e">
        <f>+VLOOKUP(A716,factors_list!$A:$J,3,FALSE)</f>
        <v>#N/A</v>
      </c>
      <c r="N716" t="e">
        <f>+VLOOKUP(A716,factors_list!$A:$J,4,FALSE)</f>
        <v>#N/A</v>
      </c>
      <c r="O716" t="e">
        <f>+VLOOKUP(A716,factors_list!$A:$J,5,FALSE)</f>
        <v>#N/A</v>
      </c>
      <c r="P716" t="e">
        <f>+VLOOKUP(A716,factors_list!$A:$J,6,FALSE)</f>
        <v>#N/A</v>
      </c>
      <c r="Q716" t="e">
        <f>+VLOOKUP(A716,factors_list!$A:$J,7,FALSE)</f>
        <v>#N/A</v>
      </c>
      <c r="R716" t="e">
        <f>+VLOOKUP(A716,factors_list!$A:$J,9,FALSE)</f>
        <v>#N/A</v>
      </c>
      <c r="S716" t="e">
        <f>+VLOOKUP(A716,factors_list!$A:$J,10,FALSE)</f>
        <v>#N/A</v>
      </c>
    </row>
    <row r="717" spans="1:19" hidden="1" x14ac:dyDescent="0.35">
      <c r="A717" s="5" t="s">
        <v>1364</v>
      </c>
      <c r="B717" s="5" t="s">
        <v>2107</v>
      </c>
      <c r="C717" s="5" t="s">
        <v>1365</v>
      </c>
      <c r="D717" s="5"/>
      <c r="E717" s="5" t="s">
        <v>2168</v>
      </c>
      <c r="F717" s="5" t="b">
        <v>0</v>
      </c>
      <c r="G717" s="5"/>
      <c r="H717" s="5"/>
      <c r="I717" s="5"/>
      <c r="J717" s="5"/>
      <c r="K717" s="5"/>
      <c r="M717" t="e">
        <f>+VLOOKUP(A717,factors_list!$A:$J,3,FALSE)</f>
        <v>#N/A</v>
      </c>
      <c r="N717" t="e">
        <f>+VLOOKUP(A717,factors_list!$A:$J,4,FALSE)</f>
        <v>#N/A</v>
      </c>
      <c r="O717" t="e">
        <f>+VLOOKUP(A717,factors_list!$A:$J,5,FALSE)</f>
        <v>#N/A</v>
      </c>
      <c r="P717" t="e">
        <f>+VLOOKUP(A717,factors_list!$A:$J,6,FALSE)</f>
        <v>#N/A</v>
      </c>
      <c r="Q717" t="e">
        <f>+VLOOKUP(A717,factors_list!$A:$J,7,FALSE)</f>
        <v>#N/A</v>
      </c>
      <c r="R717" t="e">
        <f>+VLOOKUP(A717,factors_list!$A:$J,9,FALSE)</f>
        <v>#N/A</v>
      </c>
      <c r="S717" t="e">
        <f>+VLOOKUP(A717,factors_list!$A:$J,10,FALSE)</f>
        <v>#N/A</v>
      </c>
    </row>
    <row r="718" spans="1:19" hidden="1" x14ac:dyDescent="0.35">
      <c r="A718" s="5" t="s">
        <v>1366</v>
      </c>
      <c r="B718" s="5" t="s">
        <v>2327</v>
      </c>
      <c r="C718" s="5"/>
      <c r="D718" s="5"/>
      <c r="E718" s="5"/>
      <c r="F718" s="5"/>
      <c r="G718" s="5"/>
      <c r="H718" s="5"/>
      <c r="I718" s="5"/>
      <c r="J718" s="5"/>
      <c r="K718" s="5" t="s">
        <v>2479</v>
      </c>
      <c r="M718" t="e">
        <f>+VLOOKUP(A718,factors_list!$A:$J,3,FALSE)</f>
        <v>#N/A</v>
      </c>
      <c r="N718" t="e">
        <f>+VLOOKUP(A718,factors_list!$A:$J,4,FALSE)</f>
        <v>#N/A</v>
      </c>
      <c r="O718" t="e">
        <f>+VLOOKUP(A718,factors_list!$A:$J,5,FALSE)</f>
        <v>#N/A</v>
      </c>
      <c r="P718" t="e">
        <f>+VLOOKUP(A718,factors_list!$A:$J,6,FALSE)</f>
        <v>#N/A</v>
      </c>
      <c r="Q718" t="e">
        <f>+VLOOKUP(A718,factors_list!$A:$J,7,FALSE)</f>
        <v>#N/A</v>
      </c>
      <c r="R718" t="e">
        <f>+VLOOKUP(A718,factors_list!$A:$J,9,FALSE)</f>
        <v>#N/A</v>
      </c>
      <c r="S718" t="e">
        <f>+VLOOKUP(A718,factors_list!$A:$J,10,FALSE)</f>
        <v>#N/A</v>
      </c>
    </row>
    <row r="719" spans="1:19" x14ac:dyDescent="0.35">
      <c r="A719" s="5" t="s">
        <v>1367</v>
      </c>
      <c r="B719" s="5" t="s">
        <v>2196</v>
      </c>
      <c r="C719" s="5"/>
      <c r="D719" s="5"/>
      <c r="E719" s="5"/>
      <c r="F719" s="5" t="b">
        <v>1</v>
      </c>
      <c r="G719" s="5"/>
      <c r="H719" s="5"/>
      <c r="I719" s="5"/>
      <c r="J719" s="5" t="s">
        <v>2427</v>
      </c>
      <c r="K719" s="5"/>
      <c r="M719" t="e">
        <f>+VLOOKUP(A719,factors_list!$A:$J,3,FALSE)</f>
        <v>#N/A</v>
      </c>
      <c r="N719" t="e">
        <f>+VLOOKUP(A719,factors_list!$A:$J,4,FALSE)</f>
        <v>#N/A</v>
      </c>
      <c r="O719" t="e">
        <f>+VLOOKUP(A719,factors_list!$A:$J,5,FALSE)</f>
        <v>#N/A</v>
      </c>
      <c r="P719" t="e">
        <f>+VLOOKUP(A719,factors_list!$A:$J,6,FALSE)</f>
        <v>#N/A</v>
      </c>
      <c r="Q719" t="e">
        <f>+VLOOKUP(A719,factors_list!$A:$J,7,FALSE)</f>
        <v>#N/A</v>
      </c>
      <c r="R719" t="e">
        <f>+VLOOKUP(A719,factors_list!$A:$J,9,FALSE)</f>
        <v>#N/A</v>
      </c>
      <c r="S719" t="e">
        <f>+VLOOKUP(A719,factors_list!$A:$J,10,FALSE)</f>
        <v>#N/A</v>
      </c>
    </row>
    <row r="720" spans="1:19" x14ac:dyDescent="0.35">
      <c r="A720" s="5" t="s">
        <v>1368</v>
      </c>
      <c r="B720" s="5" t="s">
        <v>2104</v>
      </c>
      <c r="C720" s="5" t="s">
        <v>1369</v>
      </c>
      <c r="D720" s="5" t="s">
        <v>2480</v>
      </c>
      <c r="E720" s="5"/>
      <c r="F720" s="5" t="b">
        <v>1</v>
      </c>
      <c r="G720" s="5"/>
      <c r="H720" s="5"/>
      <c r="I720" s="5"/>
      <c r="J720" s="5"/>
      <c r="K720" s="5"/>
      <c r="M720" t="e">
        <f>+VLOOKUP(A720,factors_list!$A:$J,3,FALSE)</f>
        <v>#N/A</v>
      </c>
      <c r="N720" t="e">
        <f>+VLOOKUP(A720,factors_list!$A:$J,4,FALSE)</f>
        <v>#N/A</v>
      </c>
      <c r="O720" t="e">
        <f>+VLOOKUP(A720,factors_list!$A:$J,5,FALSE)</f>
        <v>#N/A</v>
      </c>
      <c r="P720" t="e">
        <f>+VLOOKUP(A720,factors_list!$A:$J,6,FALSE)</f>
        <v>#N/A</v>
      </c>
      <c r="Q720" t="e">
        <f>+VLOOKUP(A720,factors_list!$A:$J,7,FALSE)</f>
        <v>#N/A</v>
      </c>
      <c r="R720" t="e">
        <f>+VLOOKUP(A720,factors_list!$A:$J,9,FALSE)</f>
        <v>#N/A</v>
      </c>
      <c r="S720" t="e">
        <f>+VLOOKUP(A720,factors_list!$A:$J,10,FALSE)</f>
        <v>#N/A</v>
      </c>
    </row>
    <row r="721" spans="1:19" hidden="1" x14ac:dyDescent="0.35">
      <c r="A721" s="5" t="s">
        <v>1370</v>
      </c>
      <c r="B721" s="5" t="s">
        <v>2329</v>
      </c>
      <c r="C721" s="5"/>
      <c r="D721" s="5"/>
      <c r="E721" s="5"/>
      <c r="F721" s="5"/>
      <c r="G721" s="5"/>
      <c r="H721" s="5"/>
      <c r="I721" s="5"/>
      <c r="J721" s="5"/>
      <c r="K721" s="5"/>
      <c r="M721" t="e">
        <f>+VLOOKUP(A721,factors_list!$A:$J,3,FALSE)</f>
        <v>#N/A</v>
      </c>
      <c r="N721" t="e">
        <f>+VLOOKUP(A721,factors_list!$A:$J,4,FALSE)</f>
        <v>#N/A</v>
      </c>
      <c r="O721" t="e">
        <f>+VLOOKUP(A721,factors_list!$A:$J,5,FALSE)</f>
        <v>#N/A</v>
      </c>
      <c r="P721" t="e">
        <f>+VLOOKUP(A721,factors_list!$A:$J,6,FALSE)</f>
        <v>#N/A</v>
      </c>
      <c r="Q721" t="e">
        <f>+VLOOKUP(A721,factors_list!$A:$J,7,FALSE)</f>
        <v>#N/A</v>
      </c>
      <c r="R721" t="e">
        <f>+VLOOKUP(A721,factors_list!$A:$J,9,FALSE)</f>
        <v>#N/A</v>
      </c>
      <c r="S721" t="e">
        <f>+VLOOKUP(A721,factors_list!$A:$J,10,FALSE)</f>
        <v>#N/A</v>
      </c>
    </row>
    <row r="722" spans="1:19" x14ac:dyDescent="0.35">
      <c r="A722" s="5" t="s">
        <v>1371</v>
      </c>
      <c r="B722" s="5" t="s">
        <v>2196</v>
      </c>
      <c r="C722" s="5" t="s">
        <v>1372</v>
      </c>
      <c r="D722" s="5"/>
      <c r="E722" s="5"/>
      <c r="F722" s="5" t="b">
        <v>1</v>
      </c>
      <c r="G722" s="5"/>
      <c r="H722" s="5"/>
      <c r="I722" s="5"/>
      <c r="J722" s="5" t="s">
        <v>2481</v>
      </c>
      <c r="K722" s="5"/>
      <c r="M722" t="e">
        <f>+VLOOKUP(A722,factors_list!$A:$J,3,FALSE)</f>
        <v>#N/A</v>
      </c>
      <c r="N722" t="e">
        <f>+VLOOKUP(A722,factors_list!$A:$J,4,FALSE)</f>
        <v>#N/A</v>
      </c>
      <c r="O722" t="e">
        <f>+VLOOKUP(A722,factors_list!$A:$J,5,FALSE)</f>
        <v>#N/A</v>
      </c>
      <c r="P722" t="e">
        <f>+VLOOKUP(A722,factors_list!$A:$J,6,FALSE)</f>
        <v>#N/A</v>
      </c>
      <c r="Q722" t="e">
        <f>+VLOOKUP(A722,factors_list!$A:$J,7,FALSE)</f>
        <v>#N/A</v>
      </c>
      <c r="R722" t="e">
        <f>+VLOOKUP(A722,factors_list!$A:$J,9,FALSE)</f>
        <v>#N/A</v>
      </c>
      <c r="S722" t="e">
        <f>+VLOOKUP(A722,factors_list!$A:$J,10,FALSE)</f>
        <v>#N/A</v>
      </c>
    </row>
    <row r="723" spans="1:19" x14ac:dyDescent="0.35">
      <c r="A723" s="5" t="s">
        <v>1373</v>
      </c>
      <c r="B723" s="5" t="s">
        <v>2196</v>
      </c>
      <c r="C723" s="5" t="s">
        <v>1372</v>
      </c>
      <c r="D723" s="5"/>
      <c r="E723" s="5"/>
      <c r="F723" s="5" t="b">
        <v>1</v>
      </c>
      <c r="G723" s="5"/>
      <c r="H723" s="5"/>
      <c r="I723" s="5"/>
      <c r="J723" s="5" t="s">
        <v>2482</v>
      </c>
      <c r="K723" s="5"/>
      <c r="M723" t="e">
        <f>+VLOOKUP(A723,factors_list!$A:$J,3,FALSE)</f>
        <v>#N/A</v>
      </c>
      <c r="N723" t="e">
        <f>+VLOOKUP(A723,factors_list!$A:$J,4,FALSE)</f>
        <v>#N/A</v>
      </c>
      <c r="O723" t="e">
        <f>+VLOOKUP(A723,factors_list!$A:$J,5,FALSE)</f>
        <v>#N/A</v>
      </c>
      <c r="P723" t="e">
        <f>+VLOOKUP(A723,factors_list!$A:$J,6,FALSE)</f>
        <v>#N/A</v>
      </c>
      <c r="Q723" t="e">
        <f>+VLOOKUP(A723,factors_list!$A:$J,7,FALSE)</f>
        <v>#N/A</v>
      </c>
      <c r="R723" t="e">
        <f>+VLOOKUP(A723,factors_list!$A:$J,9,FALSE)</f>
        <v>#N/A</v>
      </c>
      <c r="S723" t="e">
        <f>+VLOOKUP(A723,factors_list!$A:$J,10,FALSE)</f>
        <v>#N/A</v>
      </c>
    </row>
    <row r="724" spans="1:19" x14ac:dyDescent="0.35">
      <c r="A724" s="5" t="s">
        <v>1374</v>
      </c>
      <c r="B724" s="5" t="s">
        <v>2196</v>
      </c>
      <c r="C724" s="5" t="s">
        <v>1372</v>
      </c>
      <c r="D724" s="5"/>
      <c r="E724" s="5"/>
      <c r="F724" s="5" t="b">
        <v>1</v>
      </c>
      <c r="G724" s="5"/>
      <c r="H724" s="5"/>
      <c r="I724" s="5"/>
      <c r="J724" s="5" t="s">
        <v>2483</v>
      </c>
      <c r="K724" s="5"/>
      <c r="M724" t="e">
        <f>+VLOOKUP(A724,factors_list!$A:$J,3,FALSE)</f>
        <v>#N/A</v>
      </c>
      <c r="N724" t="e">
        <f>+VLOOKUP(A724,factors_list!$A:$J,4,FALSE)</f>
        <v>#N/A</v>
      </c>
      <c r="O724" t="e">
        <f>+VLOOKUP(A724,factors_list!$A:$J,5,FALSE)</f>
        <v>#N/A</v>
      </c>
      <c r="P724" t="e">
        <f>+VLOOKUP(A724,factors_list!$A:$J,6,FALSE)</f>
        <v>#N/A</v>
      </c>
      <c r="Q724" t="e">
        <f>+VLOOKUP(A724,factors_list!$A:$J,7,FALSE)</f>
        <v>#N/A</v>
      </c>
      <c r="R724" t="e">
        <f>+VLOOKUP(A724,factors_list!$A:$J,9,FALSE)</f>
        <v>#N/A</v>
      </c>
      <c r="S724" t="e">
        <f>+VLOOKUP(A724,factors_list!$A:$J,10,FALSE)</f>
        <v>#N/A</v>
      </c>
    </row>
    <row r="725" spans="1:19" x14ac:dyDescent="0.35">
      <c r="A725" s="5" t="s">
        <v>1375</v>
      </c>
      <c r="B725" s="5" t="s">
        <v>2196</v>
      </c>
      <c r="C725" s="5" t="s">
        <v>1372</v>
      </c>
      <c r="D725" s="5"/>
      <c r="E725" s="5"/>
      <c r="F725" s="5" t="b">
        <v>1</v>
      </c>
      <c r="G725" s="5"/>
      <c r="H725" s="5"/>
      <c r="I725" s="5"/>
      <c r="J725" s="5" t="s">
        <v>2484</v>
      </c>
      <c r="K725" s="5"/>
      <c r="M725" t="e">
        <f>+VLOOKUP(A725,factors_list!$A:$J,3,FALSE)</f>
        <v>#N/A</v>
      </c>
      <c r="N725" t="e">
        <f>+VLOOKUP(A725,factors_list!$A:$J,4,FALSE)</f>
        <v>#N/A</v>
      </c>
      <c r="O725" t="e">
        <f>+VLOOKUP(A725,factors_list!$A:$J,5,FALSE)</f>
        <v>#N/A</v>
      </c>
      <c r="P725" t="e">
        <f>+VLOOKUP(A725,factors_list!$A:$J,6,FALSE)</f>
        <v>#N/A</v>
      </c>
      <c r="Q725" t="e">
        <f>+VLOOKUP(A725,factors_list!$A:$J,7,FALSE)</f>
        <v>#N/A</v>
      </c>
      <c r="R725" t="e">
        <f>+VLOOKUP(A725,factors_list!$A:$J,9,FALSE)</f>
        <v>#N/A</v>
      </c>
      <c r="S725" t="e">
        <f>+VLOOKUP(A725,factors_list!$A:$J,10,FALSE)</f>
        <v>#N/A</v>
      </c>
    </row>
    <row r="726" spans="1:19" x14ac:dyDescent="0.35">
      <c r="A726" s="5" t="s">
        <v>1376</v>
      </c>
      <c r="B726" s="5" t="s">
        <v>2196</v>
      </c>
      <c r="C726" s="5" t="s">
        <v>1372</v>
      </c>
      <c r="D726" s="5"/>
      <c r="E726" s="5"/>
      <c r="F726" s="5" t="b">
        <v>1</v>
      </c>
      <c r="G726" s="5"/>
      <c r="H726" s="5"/>
      <c r="I726" s="5"/>
      <c r="J726" s="5" t="s">
        <v>2485</v>
      </c>
      <c r="K726" s="5"/>
      <c r="M726" t="e">
        <f>+VLOOKUP(A726,factors_list!$A:$J,3,FALSE)</f>
        <v>#N/A</v>
      </c>
      <c r="N726" t="e">
        <f>+VLOOKUP(A726,factors_list!$A:$J,4,FALSE)</f>
        <v>#N/A</v>
      </c>
      <c r="O726" t="e">
        <f>+VLOOKUP(A726,factors_list!$A:$J,5,FALSE)</f>
        <v>#N/A</v>
      </c>
      <c r="P726" t="e">
        <f>+VLOOKUP(A726,factors_list!$A:$J,6,FALSE)</f>
        <v>#N/A</v>
      </c>
      <c r="Q726" t="e">
        <f>+VLOOKUP(A726,factors_list!$A:$J,7,FALSE)</f>
        <v>#N/A</v>
      </c>
      <c r="R726" t="e">
        <f>+VLOOKUP(A726,factors_list!$A:$J,9,FALSE)</f>
        <v>#N/A</v>
      </c>
      <c r="S726" t="e">
        <f>+VLOOKUP(A726,factors_list!$A:$J,10,FALSE)</f>
        <v>#N/A</v>
      </c>
    </row>
    <row r="727" spans="1:19" x14ac:dyDescent="0.35">
      <c r="A727" s="5" t="s">
        <v>1377</v>
      </c>
      <c r="B727" s="5" t="s">
        <v>2196</v>
      </c>
      <c r="C727" s="5" t="s">
        <v>1372</v>
      </c>
      <c r="D727" s="5"/>
      <c r="E727" s="5"/>
      <c r="F727" s="5" t="b">
        <v>1</v>
      </c>
      <c r="G727" s="5"/>
      <c r="H727" s="5"/>
      <c r="I727" s="5"/>
      <c r="J727" s="5" t="s">
        <v>2486</v>
      </c>
      <c r="K727" s="5"/>
      <c r="M727" t="e">
        <f>+VLOOKUP(A727,factors_list!$A:$J,3,FALSE)</f>
        <v>#N/A</v>
      </c>
      <c r="N727" t="e">
        <f>+VLOOKUP(A727,factors_list!$A:$J,4,FALSE)</f>
        <v>#N/A</v>
      </c>
      <c r="O727" t="e">
        <f>+VLOOKUP(A727,factors_list!$A:$J,5,FALSE)</f>
        <v>#N/A</v>
      </c>
      <c r="P727" t="e">
        <f>+VLOOKUP(A727,factors_list!$A:$J,6,FALSE)</f>
        <v>#N/A</v>
      </c>
      <c r="Q727" t="e">
        <f>+VLOOKUP(A727,factors_list!$A:$J,7,FALSE)</f>
        <v>#N/A</v>
      </c>
      <c r="R727" t="e">
        <f>+VLOOKUP(A727,factors_list!$A:$J,9,FALSE)</f>
        <v>#N/A</v>
      </c>
      <c r="S727" t="e">
        <f>+VLOOKUP(A727,factors_list!$A:$J,10,FALSE)</f>
        <v>#N/A</v>
      </c>
    </row>
    <row r="728" spans="1:19" x14ac:dyDescent="0.35">
      <c r="A728" s="5" t="s">
        <v>1378</v>
      </c>
      <c r="B728" s="5" t="s">
        <v>2196</v>
      </c>
      <c r="C728" s="5" t="s">
        <v>1372</v>
      </c>
      <c r="D728" s="5"/>
      <c r="E728" s="5"/>
      <c r="F728" s="5" t="b">
        <v>1</v>
      </c>
      <c r="G728" s="5"/>
      <c r="H728" s="5"/>
      <c r="I728" s="5"/>
      <c r="J728" s="5" t="s">
        <v>2487</v>
      </c>
      <c r="K728" s="5"/>
      <c r="M728" t="e">
        <f>+VLOOKUP(A728,factors_list!$A:$J,3,FALSE)</f>
        <v>#N/A</v>
      </c>
      <c r="N728" t="e">
        <f>+VLOOKUP(A728,factors_list!$A:$J,4,FALSE)</f>
        <v>#N/A</v>
      </c>
      <c r="O728" t="e">
        <f>+VLOOKUP(A728,factors_list!$A:$J,5,FALSE)</f>
        <v>#N/A</v>
      </c>
      <c r="P728" t="e">
        <f>+VLOOKUP(A728,factors_list!$A:$J,6,FALSE)</f>
        <v>#N/A</v>
      </c>
      <c r="Q728" t="e">
        <f>+VLOOKUP(A728,factors_list!$A:$J,7,FALSE)</f>
        <v>#N/A</v>
      </c>
      <c r="R728" t="e">
        <f>+VLOOKUP(A728,factors_list!$A:$J,9,FALSE)</f>
        <v>#N/A</v>
      </c>
      <c r="S728" t="e">
        <f>+VLOOKUP(A728,factors_list!$A:$J,10,FALSE)</f>
        <v>#N/A</v>
      </c>
    </row>
    <row r="729" spans="1:19" x14ac:dyDescent="0.35">
      <c r="A729" s="5" t="s">
        <v>1379</v>
      </c>
      <c r="B729" s="5" t="s">
        <v>2196</v>
      </c>
      <c r="C729" s="5" t="s">
        <v>1372</v>
      </c>
      <c r="D729" s="5"/>
      <c r="E729" s="5"/>
      <c r="F729" s="5" t="b">
        <v>1</v>
      </c>
      <c r="G729" s="5"/>
      <c r="H729" s="5"/>
      <c r="I729" s="5"/>
      <c r="J729" s="5" t="s">
        <v>2488</v>
      </c>
      <c r="K729" s="5"/>
      <c r="M729" t="e">
        <f>+VLOOKUP(A729,factors_list!$A:$J,3,FALSE)</f>
        <v>#N/A</v>
      </c>
      <c r="N729" t="e">
        <f>+VLOOKUP(A729,factors_list!$A:$J,4,FALSE)</f>
        <v>#N/A</v>
      </c>
      <c r="O729" t="e">
        <f>+VLOOKUP(A729,factors_list!$A:$J,5,FALSE)</f>
        <v>#N/A</v>
      </c>
      <c r="P729" t="e">
        <f>+VLOOKUP(A729,factors_list!$A:$J,6,FALSE)</f>
        <v>#N/A</v>
      </c>
      <c r="Q729" t="e">
        <f>+VLOOKUP(A729,factors_list!$A:$J,7,FALSE)</f>
        <v>#N/A</v>
      </c>
      <c r="R729" t="e">
        <f>+VLOOKUP(A729,factors_list!$A:$J,9,FALSE)</f>
        <v>#N/A</v>
      </c>
      <c r="S729" t="e">
        <f>+VLOOKUP(A729,factors_list!$A:$J,10,FALSE)</f>
        <v>#N/A</v>
      </c>
    </row>
    <row r="730" spans="1:19" x14ac:dyDescent="0.35">
      <c r="A730" s="5" t="s">
        <v>1380</v>
      </c>
      <c r="B730" s="5" t="s">
        <v>2196</v>
      </c>
      <c r="C730" s="5" t="s">
        <v>1372</v>
      </c>
      <c r="D730" s="5"/>
      <c r="E730" s="5"/>
      <c r="F730" s="5" t="b">
        <v>1</v>
      </c>
      <c r="G730" s="5"/>
      <c r="H730" s="5"/>
      <c r="I730" s="5"/>
      <c r="J730" s="5" t="s">
        <v>2487</v>
      </c>
      <c r="K730" s="5"/>
      <c r="M730" t="e">
        <f>+VLOOKUP(A730,factors_list!$A:$J,3,FALSE)</f>
        <v>#N/A</v>
      </c>
      <c r="N730" t="e">
        <f>+VLOOKUP(A730,factors_list!$A:$J,4,FALSE)</f>
        <v>#N/A</v>
      </c>
      <c r="O730" t="e">
        <f>+VLOOKUP(A730,factors_list!$A:$J,5,FALSE)</f>
        <v>#N/A</v>
      </c>
      <c r="P730" t="e">
        <f>+VLOOKUP(A730,factors_list!$A:$J,6,FALSE)</f>
        <v>#N/A</v>
      </c>
      <c r="Q730" t="e">
        <f>+VLOOKUP(A730,factors_list!$A:$J,7,FALSE)</f>
        <v>#N/A</v>
      </c>
      <c r="R730" t="e">
        <f>+VLOOKUP(A730,factors_list!$A:$J,9,FALSE)</f>
        <v>#N/A</v>
      </c>
      <c r="S730" t="e">
        <f>+VLOOKUP(A730,factors_list!$A:$J,10,FALSE)</f>
        <v>#N/A</v>
      </c>
    </row>
    <row r="731" spans="1:19" x14ac:dyDescent="0.35">
      <c r="A731" s="5" t="s">
        <v>1381</v>
      </c>
      <c r="B731" s="5" t="s">
        <v>2196</v>
      </c>
      <c r="C731" s="5" t="s">
        <v>1372</v>
      </c>
      <c r="D731" s="5"/>
      <c r="E731" s="5"/>
      <c r="F731" s="5" t="b">
        <v>1</v>
      </c>
      <c r="G731" s="5"/>
      <c r="H731" s="5"/>
      <c r="I731" s="5"/>
      <c r="J731" s="5" t="s">
        <v>2489</v>
      </c>
      <c r="K731" s="5"/>
      <c r="M731" t="e">
        <f>+VLOOKUP(A731,factors_list!$A:$J,3,FALSE)</f>
        <v>#N/A</v>
      </c>
      <c r="N731" t="e">
        <f>+VLOOKUP(A731,factors_list!$A:$J,4,FALSE)</f>
        <v>#N/A</v>
      </c>
      <c r="O731" t="e">
        <f>+VLOOKUP(A731,factors_list!$A:$J,5,FALSE)</f>
        <v>#N/A</v>
      </c>
      <c r="P731" t="e">
        <f>+VLOOKUP(A731,factors_list!$A:$J,6,FALSE)</f>
        <v>#N/A</v>
      </c>
      <c r="Q731" t="e">
        <f>+VLOOKUP(A731,factors_list!$A:$J,7,FALSE)</f>
        <v>#N/A</v>
      </c>
      <c r="R731" t="e">
        <f>+VLOOKUP(A731,factors_list!$A:$J,9,FALSE)</f>
        <v>#N/A</v>
      </c>
      <c r="S731" t="e">
        <f>+VLOOKUP(A731,factors_list!$A:$J,10,FALSE)</f>
        <v>#N/A</v>
      </c>
    </row>
    <row r="732" spans="1:19" x14ac:dyDescent="0.35">
      <c r="A732" s="5" t="s">
        <v>1382</v>
      </c>
      <c r="B732" s="5" t="s">
        <v>2196</v>
      </c>
      <c r="C732" s="5" t="s">
        <v>1372</v>
      </c>
      <c r="D732" s="5"/>
      <c r="E732" s="5"/>
      <c r="F732" s="5" t="b">
        <v>1</v>
      </c>
      <c r="G732" s="5"/>
      <c r="H732" s="5"/>
      <c r="I732" s="5"/>
      <c r="J732" s="5" t="s">
        <v>2490</v>
      </c>
      <c r="K732" s="5"/>
      <c r="M732" t="e">
        <f>+VLOOKUP(A732,factors_list!$A:$J,3,FALSE)</f>
        <v>#N/A</v>
      </c>
      <c r="N732" t="e">
        <f>+VLOOKUP(A732,factors_list!$A:$J,4,FALSE)</f>
        <v>#N/A</v>
      </c>
      <c r="O732" t="e">
        <f>+VLOOKUP(A732,factors_list!$A:$J,5,FALSE)</f>
        <v>#N/A</v>
      </c>
      <c r="P732" t="e">
        <f>+VLOOKUP(A732,factors_list!$A:$J,6,FALSE)</f>
        <v>#N/A</v>
      </c>
      <c r="Q732" t="e">
        <f>+VLOOKUP(A732,factors_list!$A:$J,7,FALSE)</f>
        <v>#N/A</v>
      </c>
      <c r="R732" t="e">
        <f>+VLOOKUP(A732,factors_list!$A:$J,9,FALSE)</f>
        <v>#N/A</v>
      </c>
      <c r="S732" t="e">
        <f>+VLOOKUP(A732,factors_list!$A:$J,10,FALSE)</f>
        <v>#N/A</v>
      </c>
    </row>
    <row r="733" spans="1:19" x14ac:dyDescent="0.35">
      <c r="A733" s="5" t="s">
        <v>1383</v>
      </c>
      <c r="B733" s="5" t="s">
        <v>2196</v>
      </c>
      <c r="C733" s="5" t="s">
        <v>1372</v>
      </c>
      <c r="D733" s="5"/>
      <c r="E733" s="5"/>
      <c r="F733" s="5" t="b">
        <v>1</v>
      </c>
      <c r="G733" s="5"/>
      <c r="H733" s="5"/>
      <c r="I733" s="5"/>
      <c r="J733" s="5" t="s">
        <v>2491</v>
      </c>
      <c r="K733" s="5"/>
      <c r="M733" t="e">
        <f>+VLOOKUP(A733,factors_list!$A:$J,3,FALSE)</f>
        <v>#N/A</v>
      </c>
      <c r="N733" t="e">
        <f>+VLOOKUP(A733,factors_list!$A:$J,4,FALSE)</f>
        <v>#N/A</v>
      </c>
      <c r="O733" t="e">
        <f>+VLOOKUP(A733,factors_list!$A:$J,5,FALSE)</f>
        <v>#N/A</v>
      </c>
      <c r="P733" t="e">
        <f>+VLOOKUP(A733,factors_list!$A:$J,6,FALSE)</f>
        <v>#N/A</v>
      </c>
      <c r="Q733" t="e">
        <f>+VLOOKUP(A733,factors_list!$A:$J,7,FALSE)</f>
        <v>#N/A</v>
      </c>
      <c r="R733" t="e">
        <f>+VLOOKUP(A733,factors_list!$A:$J,9,FALSE)</f>
        <v>#N/A</v>
      </c>
      <c r="S733" t="e">
        <f>+VLOOKUP(A733,factors_list!$A:$J,10,FALSE)</f>
        <v>#N/A</v>
      </c>
    </row>
    <row r="734" spans="1:19" x14ac:dyDescent="0.35">
      <c r="A734" s="5" t="s">
        <v>1384</v>
      </c>
      <c r="B734" s="5" t="s">
        <v>2196</v>
      </c>
      <c r="C734" s="5" t="s">
        <v>1372</v>
      </c>
      <c r="D734" s="5"/>
      <c r="E734" s="5"/>
      <c r="F734" s="5" t="b">
        <v>1</v>
      </c>
      <c r="G734" s="5"/>
      <c r="H734" s="5"/>
      <c r="I734" s="5"/>
      <c r="J734" s="5" t="s">
        <v>2492</v>
      </c>
      <c r="K734" s="5"/>
      <c r="M734" t="e">
        <f>+VLOOKUP(A734,factors_list!$A:$J,3,FALSE)</f>
        <v>#N/A</v>
      </c>
      <c r="N734" t="e">
        <f>+VLOOKUP(A734,factors_list!$A:$J,4,FALSE)</f>
        <v>#N/A</v>
      </c>
      <c r="O734" t="e">
        <f>+VLOOKUP(A734,factors_list!$A:$J,5,FALSE)</f>
        <v>#N/A</v>
      </c>
      <c r="P734" t="e">
        <f>+VLOOKUP(A734,factors_list!$A:$J,6,FALSE)</f>
        <v>#N/A</v>
      </c>
      <c r="Q734" t="e">
        <f>+VLOOKUP(A734,factors_list!$A:$J,7,FALSE)</f>
        <v>#N/A</v>
      </c>
      <c r="R734" t="e">
        <f>+VLOOKUP(A734,factors_list!$A:$J,9,FALSE)</f>
        <v>#N/A</v>
      </c>
      <c r="S734" t="e">
        <f>+VLOOKUP(A734,factors_list!$A:$J,10,FALSE)</f>
        <v>#N/A</v>
      </c>
    </row>
    <row r="735" spans="1:19" x14ac:dyDescent="0.35">
      <c r="A735" s="5" t="s">
        <v>1385</v>
      </c>
      <c r="B735" s="5" t="s">
        <v>2196</v>
      </c>
      <c r="C735" s="5" t="s">
        <v>1372</v>
      </c>
      <c r="D735" s="5"/>
      <c r="E735" s="5"/>
      <c r="F735" s="5" t="b">
        <v>1</v>
      </c>
      <c r="G735" s="5"/>
      <c r="H735" s="5"/>
      <c r="I735" s="5"/>
      <c r="J735" s="5" t="s">
        <v>2493</v>
      </c>
      <c r="K735" s="5"/>
      <c r="M735" t="e">
        <f>+VLOOKUP(A735,factors_list!$A:$J,3,FALSE)</f>
        <v>#N/A</v>
      </c>
      <c r="N735" t="e">
        <f>+VLOOKUP(A735,factors_list!$A:$J,4,FALSE)</f>
        <v>#N/A</v>
      </c>
      <c r="O735" t="e">
        <f>+VLOOKUP(A735,factors_list!$A:$J,5,FALSE)</f>
        <v>#N/A</v>
      </c>
      <c r="P735" t="e">
        <f>+VLOOKUP(A735,factors_list!$A:$J,6,FALSE)</f>
        <v>#N/A</v>
      </c>
      <c r="Q735" t="e">
        <f>+VLOOKUP(A735,factors_list!$A:$J,7,FALSE)</f>
        <v>#N/A</v>
      </c>
      <c r="R735" t="e">
        <f>+VLOOKUP(A735,factors_list!$A:$J,9,FALSE)</f>
        <v>#N/A</v>
      </c>
      <c r="S735" t="e">
        <f>+VLOOKUP(A735,factors_list!$A:$J,10,FALSE)</f>
        <v>#N/A</v>
      </c>
    </row>
    <row r="736" spans="1:19" x14ac:dyDescent="0.35">
      <c r="A736" s="5" t="s">
        <v>1386</v>
      </c>
      <c r="B736" s="5" t="s">
        <v>2196</v>
      </c>
      <c r="C736" s="5" t="s">
        <v>1372</v>
      </c>
      <c r="D736" s="5"/>
      <c r="E736" s="5"/>
      <c r="F736" s="5" t="b">
        <v>1</v>
      </c>
      <c r="G736" s="5"/>
      <c r="H736" s="5"/>
      <c r="I736" s="5"/>
      <c r="J736" s="5" t="s">
        <v>2494</v>
      </c>
      <c r="K736" s="5"/>
      <c r="M736" t="e">
        <f>+VLOOKUP(A736,factors_list!$A:$J,3,FALSE)</f>
        <v>#N/A</v>
      </c>
      <c r="N736" t="e">
        <f>+VLOOKUP(A736,factors_list!$A:$J,4,FALSE)</f>
        <v>#N/A</v>
      </c>
      <c r="O736" t="e">
        <f>+VLOOKUP(A736,factors_list!$A:$J,5,FALSE)</f>
        <v>#N/A</v>
      </c>
      <c r="P736" t="e">
        <f>+VLOOKUP(A736,factors_list!$A:$J,6,FALSE)</f>
        <v>#N/A</v>
      </c>
      <c r="Q736" t="e">
        <f>+VLOOKUP(A736,factors_list!$A:$J,7,FALSE)</f>
        <v>#N/A</v>
      </c>
      <c r="R736" t="e">
        <f>+VLOOKUP(A736,factors_list!$A:$J,9,FALSE)</f>
        <v>#N/A</v>
      </c>
      <c r="S736" t="e">
        <f>+VLOOKUP(A736,factors_list!$A:$J,10,FALSE)</f>
        <v>#N/A</v>
      </c>
    </row>
    <row r="737" spans="1:19" x14ac:dyDescent="0.35">
      <c r="A737" s="5" t="s">
        <v>1387</v>
      </c>
      <c r="B737" s="5" t="s">
        <v>2196</v>
      </c>
      <c r="C737" s="5" t="s">
        <v>1372</v>
      </c>
      <c r="D737" s="5"/>
      <c r="E737" s="5"/>
      <c r="F737" s="5" t="b">
        <v>1</v>
      </c>
      <c r="G737" s="5"/>
      <c r="H737" s="5"/>
      <c r="I737" s="5"/>
      <c r="J737" s="5" t="s">
        <v>2495</v>
      </c>
      <c r="K737" s="5"/>
      <c r="M737" t="e">
        <f>+VLOOKUP(A737,factors_list!$A:$J,3,FALSE)</f>
        <v>#N/A</v>
      </c>
      <c r="N737" t="e">
        <f>+VLOOKUP(A737,factors_list!$A:$J,4,FALSE)</f>
        <v>#N/A</v>
      </c>
      <c r="O737" t="e">
        <f>+VLOOKUP(A737,factors_list!$A:$J,5,FALSE)</f>
        <v>#N/A</v>
      </c>
      <c r="P737" t="e">
        <f>+VLOOKUP(A737,factors_list!$A:$J,6,FALSE)</f>
        <v>#N/A</v>
      </c>
      <c r="Q737" t="e">
        <f>+VLOOKUP(A737,factors_list!$A:$J,7,FALSE)</f>
        <v>#N/A</v>
      </c>
      <c r="R737" t="e">
        <f>+VLOOKUP(A737,factors_list!$A:$J,9,FALSE)</f>
        <v>#N/A</v>
      </c>
      <c r="S737" t="e">
        <f>+VLOOKUP(A737,factors_list!$A:$J,10,FALSE)</f>
        <v>#N/A</v>
      </c>
    </row>
    <row r="738" spans="1:19" x14ac:dyDescent="0.35">
      <c r="A738" s="5" t="s">
        <v>1388</v>
      </c>
      <c r="B738" s="5" t="s">
        <v>2196</v>
      </c>
      <c r="C738" s="5" t="s">
        <v>1372</v>
      </c>
      <c r="D738" s="5"/>
      <c r="E738" s="5"/>
      <c r="F738" s="5" t="b">
        <v>1</v>
      </c>
      <c r="G738" s="5"/>
      <c r="H738" s="5"/>
      <c r="I738" s="5"/>
      <c r="J738" s="5" t="s">
        <v>2496</v>
      </c>
      <c r="K738" s="5"/>
      <c r="M738" t="e">
        <f>+VLOOKUP(A738,factors_list!$A:$J,3,FALSE)</f>
        <v>#N/A</v>
      </c>
      <c r="N738" t="e">
        <f>+VLOOKUP(A738,factors_list!$A:$J,4,FALSE)</f>
        <v>#N/A</v>
      </c>
      <c r="O738" t="e">
        <f>+VLOOKUP(A738,factors_list!$A:$J,5,FALSE)</f>
        <v>#N/A</v>
      </c>
      <c r="P738" t="e">
        <f>+VLOOKUP(A738,factors_list!$A:$J,6,FALSE)</f>
        <v>#N/A</v>
      </c>
      <c r="Q738" t="e">
        <f>+VLOOKUP(A738,factors_list!$A:$J,7,FALSE)</f>
        <v>#N/A</v>
      </c>
      <c r="R738" t="e">
        <f>+VLOOKUP(A738,factors_list!$A:$J,9,FALSE)</f>
        <v>#N/A</v>
      </c>
      <c r="S738" t="e">
        <f>+VLOOKUP(A738,factors_list!$A:$J,10,FALSE)</f>
        <v>#N/A</v>
      </c>
    </row>
    <row r="739" spans="1:19" x14ac:dyDescent="0.35">
      <c r="A739" s="5" t="s">
        <v>1389</v>
      </c>
      <c r="B739" s="5" t="s">
        <v>2196</v>
      </c>
      <c r="C739" s="5" t="s">
        <v>1372</v>
      </c>
      <c r="D739" s="5"/>
      <c r="E739" s="5"/>
      <c r="F739" s="5" t="b">
        <v>1</v>
      </c>
      <c r="G739" s="5"/>
      <c r="H739" s="5"/>
      <c r="I739" s="5"/>
      <c r="J739" s="5" t="s">
        <v>2497</v>
      </c>
      <c r="K739" s="5"/>
      <c r="M739" t="e">
        <f>+VLOOKUP(A739,factors_list!$A:$J,3,FALSE)</f>
        <v>#N/A</v>
      </c>
      <c r="N739" t="e">
        <f>+VLOOKUP(A739,factors_list!$A:$J,4,FALSE)</f>
        <v>#N/A</v>
      </c>
      <c r="O739" t="e">
        <f>+VLOOKUP(A739,factors_list!$A:$J,5,FALSE)</f>
        <v>#N/A</v>
      </c>
      <c r="P739" t="e">
        <f>+VLOOKUP(A739,factors_list!$A:$J,6,FALSE)</f>
        <v>#N/A</v>
      </c>
      <c r="Q739" t="e">
        <f>+VLOOKUP(A739,factors_list!$A:$J,7,FALSE)</f>
        <v>#N/A</v>
      </c>
      <c r="R739" t="e">
        <f>+VLOOKUP(A739,factors_list!$A:$J,9,FALSE)</f>
        <v>#N/A</v>
      </c>
      <c r="S739" t="e">
        <f>+VLOOKUP(A739,factors_list!$A:$J,10,FALSE)</f>
        <v>#N/A</v>
      </c>
    </row>
    <row r="740" spans="1:19" x14ac:dyDescent="0.35">
      <c r="A740" s="5" t="s">
        <v>1390</v>
      </c>
      <c r="B740" s="5" t="s">
        <v>2196</v>
      </c>
      <c r="C740" s="5" t="s">
        <v>1372</v>
      </c>
      <c r="D740" s="5"/>
      <c r="E740" s="5"/>
      <c r="F740" s="5" t="b">
        <v>1</v>
      </c>
      <c r="G740" s="5"/>
      <c r="H740" s="5"/>
      <c r="I740" s="5"/>
      <c r="J740" s="5" t="s">
        <v>2498</v>
      </c>
      <c r="K740" s="5"/>
      <c r="M740" t="e">
        <f>+VLOOKUP(A740,factors_list!$A:$J,3,FALSE)</f>
        <v>#N/A</v>
      </c>
      <c r="N740" t="e">
        <f>+VLOOKUP(A740,factors_list!$A:$J,4,FALSE)</f>
        <v>#N/A</v>
      </c>
      <c r="O740" t="e">
        <f>+VLOOKUP(A740,factors_list!$A:$J,5,FALSE)</f>
        <v>#N/A</v>
      </c>
      <c r="P740" t="e">
        <f>+VLOOKUP(A740,factors_list!$A:$J,6,FALSE)</f>
        <v>#N/A</v>
      </c>
      <c r="Q740" t="e">
        <f>+VLOOKUP(A740,factors_list!$A:$J,7,FALSE)</f>
        <v>#N/A</v>
      </c>
      <c r="R740" t="e">
        <f>+VLOOKUP(A740,factors_list!$A:$J,9,FALSE)</f>
        <v>#N/A</v>
      </c>
      <c r="S740" t="e">
        <f>+VLOOKUP(A740,factors_list!$A:$J,10,FALSE)</f>
        <v>#N/A</v>
      </c>
    </row>
    <row r="741" spans="1:19" x14ac:dyDescent="0.35">
      <c r="A741" s="5" t="s">
        <v>1391</v>
      </c>
      <c r="B741" s="5" t="s">
        <v>2196</v>
      </c>
      <c r="C741" s="5" t="s">
        <v>1372</v>
      </c>
      <c r="D741" s="5"/>
      <c r="E741" s="5"/>
      <c r="F741" s="5" t="b">
        <v>1</v>
      </c>
      <c r="G741" s="5"/>
      <c r="H741" s="5"/>
      <c r="I741" s="5"/>
      <c r="J741" s="5" t="s">
        <v>2499</v>
      </c>
      <c r="K741" s="5"/>
      <c r="M741" t="e">
        <f>+VLOOKUP(A741,factors_list!$A:$J,3,FALSE)</f>
        <v>#N/A</v>
      </c>
      <c r="N741" t="e">
        <f>+VLOOKUP(A741,factors_list!$A:$J,4,FALSE)</f>
        <v>#N/A</v>
      </c>
      <c r="O741" t="e">
        <f>+VLOOKUP(A741,factors_list!$A:$J,5,FALSE)</f>
        <v>#N/A</v>
      </c>
      <c r="P741" t="e">
        <f>+VLOOKUP(A741,factors_list!$A:$J,6,FALSE)</f>
        <v>#N/A</v>
      </c>
      <c r="Q741" t="e">
        <f>+VLOOKUP(A741,factors_list!$A:$J,7,FALSE)</f>
        <v>#N/A</v>
      </c>
      <c r="R741" t="e">
        <f>+VLOOKUP(A741,factors_list!$A:$J,9,FALSE)</f>
        <v>#N/A</v>
      </c>
      <c r="S741" t="e">
        <f>+VLOOKUP(A741,factors_list!$A:$J,10,FALSE)</f>
        <v>#N/A</v>
      </c>
    </row>
    <row r="742" spans="1:19" x14ac:dyDescent="0.35">
      <c r="A742" s="5" t="s">
        <v>1392</v>
      </c>
      <c r="B742" s="5" t="s">
        <v>2129</v>
      </c>
      <c r="C742" s="5" t="s">
        <v>1393</v>
      </c>
      <c r="D742" s="5"/>
      <c r="E742" s="5"/>
      <c r="F742" s="5" t="b">
        <v>1</v>
      </c>
      <c r="G742" s="5"/>
      <c r="H742" s="5"/>
      <c r="I742" s="5"/>
      <c r="J742" s="5"/>
      <c r="K742" s="5"/>
      <c r="M742" t="e">
        <f>+VLOOKUP(A742,factors_list!$A:$J,3,FALSE)</f>
        <v>#N/A</v>
      </c>
      <c r="N742" t="e">
        <f>+VLOOKUP(A742,factors_list!$A:$J,4,FALSE)</f>
        <v>#N/A</v>
      </c>
      <c r="O742" t="e">
        <f>+VLOOKUP(A742,factors_list!$A:$J,5,FALSE)</f>
        <v>#N/A</v>
      </c>
      <c r="P742" t="e">
        <f>+VLOOKUP(A742,factors_list!$A:$J,6,FALSE)</f>
        <v>#N/A</v>
      </c>
      <c r="Q742" t="e">
        <f>+VLOOKUP(A742,factors_list!$A:$J,7,FALSE)</f>
        <v>#N/A</v>
      </c>
      <c r="R742" t="e">
        <f>+VLOOKUP(A742,factors_list!$A:$J,9,FALSE)</f>
        <v>#N/A</v>
      </c>
      <c r="S742" t="e">
        <f>+VLOOKUP(A742,factors_list!$A:$J,10,FALSE)</f>
        <v>#N/A</v>
      </c>
    </row>
    <row r="743" spans="1:19" x14ac:dyDescent="0.35">
      <c r="A743" s="5" t="s">
        <v>1394</v>
      </c>
      <c r="B743" s="5" t="s">
        <v>2500</v>
      </c>
      <c r="C743" s="5" t="s">
        <v>1395</v>
      </c>
      <c r="D743" s="5" t="s">
        <v>2501</v>
      </c>
      <c r="E743" s="5"/>
      <c r="F743" s="5" t="b">
        <v>1</v>
      </c>
      <c r="G743" s="5"/>
      <c r="H743" s="5"/>
      <c r="I743" s="5"/>
      <c r="J743" s="5"/>
      <c r="K743" s="5"/>
      <c r="M743" t="e">
        <f>+VLOOKUP(A743,factors_list!$A:$J,3,FALSE)</f>
        <v>#N/A</v>
      </c>
      <c r="N743" t="e">
        <f>+VLOOKUP(A743,factors_list!$A:$J,4,FALSE)</f>
        <v>#N/A</v>
      </c>
      <c r="O743" t="e">
        <f>+VLOOKUP(A743,factors_list!$A:$J,5,FALSE)</f>
        <v>#N/A</v>
      </c>
      <c r="P743" t="e">
        <f>+VLOOKUP(A743,factors_list!$A:$J,6,FALSE)</f>
        <v>#N/A</v>
      </c>
      <c r="Q743" t="e">
        <f>+VLOOKUP(A743,factors_list!$A:$J,7,FALSE)</f>
        <v>#N/A</v>
      </c>
      <c r="R743" t="e">
        <f>+VLOOKUP(A743,factors_list!$A:$J,9,FALSE)</f>
        <v>#N/A</v>
      </c>
      <c r="S743" t="e">
        <f>+VLOOKUP(A743,factors_list!$A:$J,10,FALSE)</f>
        <v>#N/A</v>
      </c>
    </row>
    <row r="744" spans="1:19" x14ac:dyDescent="0.35">
      <c r="A744" s="5" t="s">
        <v>1396</v>
      </c>
      <c r="B744" s="5" t="s">
        <v>2104</v>
      </c>
      <c r="C744" s="5" t="s">
        <v>1395</v>
      </c>
      <c r="D744" s="5"/>
      <c r="E744" s="5"/>
      <c r="F744" s="5" t="b">
        <v>1</v>
      </c>
      <c r="G744" s="5" t="s">
        <v>2502</v>
      </c>
      <c r="H744" s="5"/>
      <c r="I744" s="5"/>
      <c r="J744" s="5"/>
      <c r="K744" s="5"/>
      <c r="M744" t="e">
        <f>+VLOOKUP(A744,factors_list!$A:$J,3,FALSE)</f>
        <v>#N/A</v>
      </c>
      <c r="N744" t="e">
        <f>+VLOOKUP(A744,factors_list!$A:$J,4,FALSE)</f>
        <v>#N/A</v>
      </c>
      <c r="O744" t="e">
        <f>+VLOOKUP(A744,factors_list!$A:$J,5,FALSE)</f>
        <v>#N/A</v>
      </c>
      <c r="P744" t="e">
        <f>+VLOOKUP(A744,factors_list!$A:$J,6,FALSE)</f>
        <v>#N/A</v>
      </c>
      <c r="Q744" t="e">
        <f>+VLOOKUP(A744,factors_list!$A:$J,7,FALSE)</f>
        <v>#N/A</v>
      </c>
      <c r="R744" t="e">
        <f>+VLOOKUP(A744,factors_list!$A:$J,9,FALSE)</f>
        <v>#N/A</v>
      </c>
      <c r="S744" t="e">
        <f>+VLOOKUP(A744,factors_list!$A:$J,10,FALSE)</f>
        <v>#N/A</v>
      </c>
    </row>
    <row r="745" spans="1:19" hidden="1" x14ac:dyDescent="0.35">
      <c r="A745" s="5" t="s">
        <v>1397</v>
      </c>
      <c r="B745" s="5" t="s">
        <v>2327</v>
      </c>
      <c r="C745" s="5"/>
      <c r="D745" s="5"/>
      <c r="E745" s="5" t="s">
        <v>2103</v>
      </c>
      <c r="F745" s="5"/>
      <c r="G745" s="5"/>
      <c r="H745" s="5"/>
      <c r="I745" s="5"/>
      <c r="J745" s="5"/>
      <c r="K745" s="5" t="s">
        <v>2503</v>
      </c>
      <c r="M745" t="e">
        <f>+VLOOKUP(A745,factors_list!$A:$J,3,FALSE)</f>
        <v>#N/A</v>
      </c>
      <c r="N745" t="e">
        <f>+VLOOKUP(A745,factors_list!$A:$J,4,FALSE)</f>
        <v>#N/A</v>
      </c>
      <c r="O745" t="e">
        <f>+VLOOKUP(A745,factors_list!$A:$J,5,FALSE)</f>
        <v>#N/A</v>
      </c>
      <c r="P745" t="e">
        <f>+VLOOKUP(A745,factors_list!$A:$J,6,FALSE)</f>
        <v>#N/A</v>
      </c>
      <c r="Q745" t="e">
        <f>+VLOOKUP(A745,factors_list!$A:$J,7,FALSE)</f>
        <v>#N/A</v>
      </c>
      <c r="R745" t="e">
        <f>+VLOOKUP(A745,factors_list!$A:$J,9,FALSE)</f>
        <v>#N/A</v>
      </c>
      <c r="S745" t="e">
        <f>+VLOOKUP(A745,factors_list!$A:$J,10,FALSE)</f>
        <v>#N/A</v>
      </c>
    </row>
    <row r="746" spans="1:19" x14ac:dyDescent="0.35">
      <c r="A746" s="5" t="s">
        <v>1398</v>
      </c>
      <c r="B746" s="5" t="s">
        <v>2196</v>
      </c>
      <c r="C746" s="5"/>
      <c r="D746" s="5"/>
      <c r="E746" s="5"/>
      <c r="F746" s="5" t="b">
        <v>1</v>
      </c>
      <c r="G746" s="5"/>
      <c r="H746" s="5"/>
      <c r="I746" s="5"/>
      <c r="J746" s="5" t="s">
        <v>2504</v>
      </c>
      <c r="K746" s="5"/>
      <c r="M746" t="e">
        <f>+VLOOKUP(A746,factors_list!$A:$J,3,FALSE)</f>
        <v>#N/A</v>
      </c>
      <c r="N746" t="e">
        <f>+VLOOKUP(A746,factors_list!$A:$J,4,FALSE)</f>
        <v>#N/A</v>
      </c>
      <c r="O746" t="e">
        <f>+VLOOKUP(A746,factors_list!$A:$J,5,FALSE)</f>
        <v>#N/A</v>
      </c>
      <c r="P746" t="e">
        <f>+VLOOKUP(A746,factors_list!$A:$J,6,FALSE)</f>
        <v>#N/A</v>
      </c>
      <c r="Q746" t="e">
        <f>+VLOOKUP(A746,factors_list!$A:$J,7,FALSE)</f>
        <v>#N/A</v>
      </c>
      <c r="R746" t="e">
        <f>+VLOOKUP(A746,factors_list!$A:$J,9,FALSE)</f>
        <v>#N/A</v>
      </c>
      <c r="S746" t="e">
        <f>+VLOOKUP(A746,factors_list!$A:$J,10,FALSE)</f>
        <v>#N/A</v>
      </c>
    </row>
    <row r="747" spans="1:19" x14ac:dyDescent="0.35">
      <c r="A747" s="5" t="s">
        <v>1399</v>
      </c>
      <c r="B747" s="5" t="s">
        <v>2196</v>
      </c>
      <c r="C747" s="36" t="s">
        <v>1400</v>
      </c>
      <c r="D747" s="5"/>
      <c r="E747" s="5"/>
      <c r="F747" s="5" t="b">
        <v>1</v>
      </c>
      <c r="G747" s="5"/>
      <c r="H747" s="5"/>
      <c r="I747" s="5"/>
      <c r="J747" s="5" t="s">
        <v>2505</v>
      </c>
      <c r="K747" s="5"/>
      <c r="M747" t="e">
        <f>+VLOOKUP(A747,factors_list!$A:$J,3,FALSE)</f>
        <v>#N/A</v>
      </c>
      <c r="N747" t="e">
        <f>+VLOOKUP(A747,factors_list!$A:$J,4,FALSE)</f>
        <v>#N/A</v>
      </c>
      <c r="O747" t="e">
        <f>+VLOOKUP(A747,factors_list!$A:$J,5,FALSE)</f>
        <v>#N/A</v>
      </c>
      <c r="P747" t="e">
        <f>+VLOOKUP(A747,factors_list!$A:$J,6,FALSE)</f>
        <v>#N/A</v>
      </c>
      <c r="Q747" t="e">
        <f>+VLOOKUP(A747,factors_list!$A:$J,7,FALSE)</f>
        <v>#N/A</v>
      </c>
      <c r="R747" t="e">
        <f>+VLOOKUP(A747,factors_list!$A:$J,9,FALSE)</f>
        <v>#N/A</v>
      </c>
      <c r="S747" t="e">
        <f>+VLOOKUP(A747,factors_list!$A:$J,10,FALSE)</f>
        <v>#N/A</v>
      </c>
    </row>
    <row r="748" spans="1:19" hidden="1" x14ac:dyDescent="0.35">
      <c r="A748" s="5" t="s">
        <v>1401</v>
      </c>
      <c r="B748" s="5" t="s">
        <v>2107</v>
      </c>
      <c r="C748" s="5" t="s">
        <v>1402</v>
      </c>
      <c r="D748" s="5"/>
      <c r="E748" s="5"/>
      <c r="F748" s="5" t="b">
        <v>0</v>
      </c>
      <c r="G748" s="5"/>
      <c r="H748" s="5"/>
      <c r="I748" s="5"/>
      <c r="J748" s="5"/>
      <c r="K748" s="5"/>
      <c r="M748" t="e">
        <f>+VLOOKUP(A748,factors_list!$A:$J,3,FALSE)</f>
        <v>#N/A</v>
      </c>
      <c r="N748" t="e">
        <f>+VLOOKUP(A748,factors_list!$A:$J,4,FALSE)</f>
        <v>#N/A</v>
      </c>
      <c r="O748" t="e">
        <f>+VLOOKUP(A748,factors_list!$A:$J,5,FALSE)</f>
        <v>#N/A</v>
      </c>
      <c r="P748" t="e">
        <f>+VLOOKUP(A748,factors_list!$A:$J,6,FALSE)</f>
        <v>#N/A</v>
      </c>
      <c r="Q748" t="e">
        <f>+VLOOKUP(A748,factors_list!$A:$J,7,FALSE)</f>
        <v>#N/A</v>
      </c>
      <c r="R748" t="e">
        <f>+VLOOKUP(A748,factors_list!$A:$J,9,FALSE)</f>
        <v>#N/A</v>
      </c>
      <c r="S748" t="e">
        <f>+VLOOKUP(A748,factors_list!$A:$J,10,FALSE)</f>
        <v>#N/A</v>
      </c>
    </row>
    <row r="749" spans="1:19" x14ac:dyDescent="0.35">
      <c r="A749" s="5" t="s">
        <v>1403</v>
      </c>
      <c r="B749" s="5" t="s">
        <v>2129</v>
      </c>
      <c r="C749" s="5" t="s">
        <v>1404</v>
      </c>
      <c r="D749" s="5"/>
      <c r="E749" s="5"/>
      <c r="F749" s="5" t="b">
        <v>1</v>
      </c>
      <c r="G749" s="5"/>
      <c r="H749" s="5"/>
      <c r="I749" s="5"/>
      <c r="J749" s="5"/>
      <c r="K749" s="5"/>
      <c r="M749" t="e">
        <f>+VLOOKUP(A749,factors_list!$A:$J,3,FALSE)</f>
        <v>#N/A</v>
      </c>
      <c r="N749" t="e">
        <f>+VLOOKUP(A749,factors_list!$A:$J,4,FALSE)</f>
        <v>#N/A</v>
      </c>
      <c r="O749" t="e">
        <f>+VLOOKUP(A749,factors_list!$A:$J,5,FALSE)</f>
        <v>#N/A</v>
      </c>
      <c r="P749" t="e">
        <f>+VLOOKUP(A749,factors_list!$A:$J,6,FALSE)</f>
        <v>#N/A</v>
      </c>
      <c r="Q749" t="e">
        <f>+VLOOKUP(A749,factors_list!$A:$J,7,FALSE)</f>
        <v>#N/A</v>
      </c>
      <c r="R749" t="e">
        <f>+VLOOKUP(A749,factors_list!$A:$J,9,FALSE)</f>
        <v>#N/A</v>
      </c>
      <c r="S749" t="e">
        <f>+VLOOKUP(A749,factors_list!$A:$J,10,FALSE)</f>
        <v>#N/A</v>
      </c>
    </row>
    <row r="750" spans="1:19" hidden="1" x14ac:dyDescent="0.35">
      <c r="A750" s="5" t="s">
        <v>1405</v>
      </c>
      <c r="B750" s="5" t="s">
        <v>2329</v>
      </c>
      <c r="C750" s="5"/>
      <c r="D750" s="5"/>
      <c r="E750" s="5"/>
      <c r="F750" s="5"/>
      <c r="G750" s="5"/>
      <c r="H750" s="5"/>
      <c r="I750" s="5"/>
      <c r="J750" s="5"/>
      <c r="K750" s="5"/>
      <c r="M750" t="e">
        <f>+VLOOKUP(A750,factors_list!$A:$J,3,FALSE)</f>
        <v>#N/A</v>
      </c>
      <c r="N750" t="e">
        <f>+VLOOKUP(A750,factors_list!$A:$J,4,FALSE)</f>
        <v>#N/A</v>
      </c>
      <c r="O750" t="e">
        <f>+VLOOKUP(A750,factors_list!$A:$J,5,FALSE)</f>
        <v>#N/A</v>
      </c>
      <c r="P750" t="e">
        <f>+VLOOKUP(A750,factors_list!$A:$J,6,FALSE)</f>
        <v>#N/A</v>
      </c>
      <c r="Q750" t="e">
        <f>+VLOOKUP(A750,factors_list!$A:$J,7,FALSE)</f>
        <v>#N/A</v>
      </c>
      <c r="R750" t="e">
        <f>+VLOOKUP(A750,factors_list!$A:$J,9,FALSE)</f>
        <v>#N/A</v>
      </c>
      <c r="S750" t="e">
        <f>+VLOOKUP(A750,factors_list!$A:$J,10,FALSE)</f>
        <v>#N/A</v>
      </c>
    </row>
    <row r="751" spans="1:19" hidden="1" x14ac:dyDescent="0.35">
      <c r="A751" s="5" t="s">
        <v>1406</v>
      </c>
      <c r="B751" s="5" t="s">
        <v>2107</v>
      </c>
      <c r="C751" s="11" t="s">
        <v>1407</v>
      </c>
      <c r="D751" s="5"/>
      <c r="E751" s="5" t="s">
        <v>2168</v>
      </c>
      <c r="F751" s="5" t="b">
        <v>0</v>
      </c>
      <c r="G751" s="5"/>
      <c r="H751" s="5"/>
      <c r="I751" s="5"/>
      <c r="J751" s="5"/>
      <c r="K751" s="5"/>
      <c r="M751" t="e">
        <f>+VLOOKUP(A751,factors_list!$A:$J,3,FALSE)</f>
        <v>#N/A</v>
      </c>
      <c r="N751" t="e">
        <f>+VLOOKUP(A751,factors_list!$A:$J,4,FALSE)</f>
        <v>#N/A</v>
      </c>
      <c r="O751" t="e">
        <f>+VLOOKUP(A751,factors_list!$A:$J,5,FALSE)</f>
        <v>#N/A</v>
      </c>
      <c r="P751" t="e">
        <f>+VLOOKUP(A751,factors_list!$A:$J,6,FALSE)</f>
        <v>#N/A</v>
      </c>
      <c r="Q751" t="e">
        <f>+VLOOKUP(A751,factors_list!$A:$J,7,FALSE)</f>
        <v>#N/A</v>
      </c>
      <c r="R751" t="e">
        <f>+VLOOKUP(A751,factors_list!$A:$J,9,FALSE)</f>
        <v>#N/A</v>
      </c>
      <c r="S751" t="e">
        <f>+VLOOKUP(A751,factors_list!$A:$J,10,FALSE)</f>
        <v>#N/A</v>
      </c>
    </row>
    <row r="752" spans="1:19" hidden="1" x14ac:dyDescent="0.35">
      <c r="A752" s="5" t="s">
        <v>1408</v>
      </c>
      <c r="B752" s="5" t="s">
        <v>2327</v>
      </c>
      <c r="C752" s="5"/>
      <c r="D752" s="5"/>
      <c r="E752" s="5" t="s">
        <v>2103</v>
      </c>
      <c r="F752" s="5"/>
      <c r="G752" s="5"/>
      <c r="H752" s="5"/>
      <c r="I752" s="5"/>
      <c r="J752" s="5"/>
      <c r="K752" s="5" t="s">
        <v>2506</v>
      </c>
      <c r="M752" t="e">
        <f>+VLOOKUP(A752,factors_list!$A:$J,3,FALSE)</f>
        <v>#N/A</v>
      </c>
      <c r="N752" t="e">
        <f>+VLOOKUP(A752,factors_list!$A:$J,4,FALSE)</f>
        <v>#N/A</v>
      </c>
      <c r="O752" t="e">
        <f>+VLOOKUP(A752,factors_list!$A:$J,5,FALSE)</f>
        <v>#N/A</v>
      </c>
      <c r="P752" t="e">
        <f>+VLOOKUP(A752,factors_list!$A:$J,6,FALSE)</f>
        <v>#N/A</v>
      </c>
      <c r="Q752" t="e">
        <f>+VLOOKUP(A752,factors_list!$A:$J,7,FALSE)</f>
        <v>#N/A</v>
      </c>
      <c r="R752" t="e">
        <f>+VLOOKUP(A752,factors_list!$A:$J,9,FALSE)</f>
        <v>#N/A</v>
      </c>
      <c r="S752" t="e">
        <f>+VLOOKUP(A752,factors_list!$A:$J,10,FALSE)</f>
        <v>#N/A</v>
      </c>
    </row>
    <row r="753" spans="1:19" x14ac:dyDescent="0.35">
      <c r="A753" s="5" t="s">
        <v>1409</v>
      </c>
      <c r="B753" s="5" t="s">
        <v>2196</v>
      </c>
      <c r="C753" s="5"/>
      <c r="D753" s="5"/>
      <c r="E753" s="5"/>
      <c r="F753" s="5" t="b">
        <v>1</v>
      </c>
      <c r="G753" s="5"/>
      <c r="H753" s="5"/>
      <c r="I753" s="5"/>
      <c r="J753" s="5" t="s">
        <v>2427</v>
      </c>
      <c r="K753" s="5"/>
      <c r="M753" t="e">
        <f>+VLOOKUP(A753,factors_list!$A:$J,3,FALSE)</f>
        <v>#N/A</v>
      </c>
      <c r="N753" t="e">
        <f>+VLOOKUP(A753,factors_list!$A:$J,4,FALSE)</f>
        <v>#N/A</v>
      </c>
      <c r="O753" t="e">
        <f>+VLOOKUP(A753,factors_list!$A:$J,5,FALSE)</f>
        <v>#N/A</v>
      </c>
      <c r="P753" t="e">
        <f>+VLOOKUP(A753,factors_list!$A:$J,6,FALSE)</f>
        <v>#N/A</v>
      </c>
      <c r="Q753" t="e">
        <f>+VLOOKUP(A753,factors_list!$A:$J,7,FALSE)</f>
        <v>#N/A</v>
      </c>
      <c r="R753" t="e">
        <f>+VLOOKUP(A753,factors_list!$A:$J,9,FALSE)</f>
        <v>#N/A</v>
      </c>
      <c r="S753" t="e">
        <f>+VLOOKUP(A753,factors_list!$A:$J,10,FALSE)</f>
        <v>#N/A</v>
      </c>
    </row>
    <row r="754" spans="1:19" x14ac:dyDescent="0.35">
      <c r="A754" s="5" t="s">
        <v>1410</v>
      </c>
      <c r="B754" s="5" t="s">
        <v>2507</v>
      </c>
      <c r="C754" s="5" t="s">
        <v>1411</v>
      </c>
      <c r="D754" s="5"/>
      <c r="E754" s="5"/>
      <c r="F754" s="5" t="b">
        <v>1</v>
      </c>
      <c r="G754" s="5"/>
      <c r="H754" s="5"/>
      <c r="I754" s="5"/>
      <c r="J754" s="5"/>
      <c r="K754" s="5"/>
      <c r="M754" t="e">
        <f>+VLOOKUP(A754,factors_list!$A:$J,3,FALSE)</f>
        <v>#N/A</v>
      </c>
      <c r="N754" t="e">
        <f>+VLOOKUP(A754,factors_list!$A:$J,4,FALSE)</f>
        <v>#N/A</v>
      </c>
      <c r="O754" t="e">
        <f>+VLOOKUP(A754,factors_list!$A:$J,5,FALSE)</f>
        <v>#N/A</v>
      </c>
      <c r="P754" t="e">
        <f>+VLOOKUP(A754,factors_list!$A:$J,6,FALSE)</f>
        <v>#N/A</v>
      </c>
      <c r="Q754" t="e">
        <f>+VLOOKUP(A754,factors_list!$A:$J,7,FALSE)</f>
        <v>#N/A</v>
      </c>
      <c r="R754" t="e">
        <f>+VLOOKUP(A754,factors_list!$A:$J,9,FALSE)</f>
        <v>#N/A</v>
      </c>
      <c r="S754" t="e">
        <f>+VLOOKUP(A754,factors_list!$A:$J,10,FALSE)</f>
        <v>#N/A</v>
      </c>
    </row>
    <row r="755" spans="1:19" x14ac:dyDescent="0.35">
      <c r="A755" s="5" t="s">
        <v>1412</v>
      </c>
      <c r="B755" s="5" t="s">
        <v>2196</v>
      </c>
      <c r="C755" s="5" t="s">
        <v>1413</v>
      </c>
      <c r="D755" s="5"/>
      <c r="E755" s="5"/>
      <c r="F755" s="5" t="b">
        <v>1</v>
      </c>
      <c r="G755" s="5"/>
      <c r="H755" s="5"/>
      <c r="I755" s="5"/>
      <c r="J755" s="5" t="s">
        <v>2508</v>
      </c>
      <c r="K755" s="5"/>
      <c r="M755" t="e">
        <f>+VLOOKUP(A755,factors_list!$A:$J,3,FALSE)</f>
        <v>#N/A</v>
      </c>
      <c r="N755" t="e">
        <f>+VLOOKUP(A755,factors_list!$A:$J,4,FALSE)</f>
        <v>#N/A</v>
      </c>
      <c r="O755" t="e">
        <f>+VLOOKUP(A755,factors_list!$A:$J,5,FALSE)</f>
        <v>#N/A</v>
      </c>
      <c r="P755" t="e">
        <f>+VLOOKUP(A755,factors_list!$A:$J,6,FALSE)</f>
        <v>#N/A</v>
      </c>
      <c r="Q755" t="e">
        <f>+VLOOKUP(A755,factors_list!$A:$J,7,FALSE)</f>
        <v>#N/A</v>
      </c>
      <c r="R755" t="e">
        <f>+VLOOKUP(A755,factors_list!$A:$J,9,FALSE)</f>
        <v>#N/A</v>
      </c>
      <c r="S755" t="e">
        <f>+VLOOKUP(A755,factors_list!$A:$J,10,FALSE)</f>
        <v>#N/A</v>
      </c>
    </row>
    <row r="756" spans="1:19" x14ac:dyDescent="0.35">
      <c r="A756" s="5" t="s">
        <v>1414</v>
      </c>
      <c r="B756" s="5" t="s">
        <v>2131</v>
      </c>
      <c r="C756" s="5" t="s">
        <v>1415</v>
      </c>
      <c r="D756" s="5" t="s">
        <v>2509</v>
      </c>
      <c r="E756" s="5"/>
      <c r="F756" s="5" t="b">
        <v>1</v>
      </c>
      <c r="G756" s="5"/>
      <c r="H756" s="5"/>
      <c r="I756" s="5"/>
      <c r="J756" s="5"/>
      <c r="K756" s="5"/>
      <c r="M756" t="e">
        <f>+VLOOKUP(A756,factors_list!$A:$J,3,FALSE)</f>
        <v>#N/A</v>
      </c>
      <c r="N756" t="e">
        <f>+VLOOKUP(A756,factors_list!$A:$J,4,FALSE)</f>
        <v>#N/A</v>
      </c>
      <c r="O756" t="e">
        <f>+VLOOKUP(A756,factors_list!$A:$J,5,FALSE)</f>
        <v>#N/A</v>
      </c>
      <c r="P756" t="e">
        <f>+VLOOKUP(A756,factors_list!$A:$J,6,FALSE)</f>
        <v>#N/A</v>
      </c>
      <c r="Q756" t="e">
        <f>+VLOOKUP(A756,factors_list!$A:$J,7,FALSE)</f>
        <v>#N/A</v>
      </c>
      <c r="R756" t="e">
        <f>+VLOOKUP(A756,factors_list!$A:$J,9,FALSE)</f>
        <v>#N/A</v>
      </c>
      <c r="S756" t="e">
        <f>+VLOOKUP(A756,factors_list!$A:$J,10,FALSE)</f>
        <v>#N/A</v>
      </c>
    </row>
    <row r="757" spans="1:19" x14ac:dyDescent="0.35">
      <c r="A757" s="5" t="s">
        <v>1416</v>
      </c>
      <c r="B757" s="5" t="s">
        <v>2129</v>
      </c>
      <c r="C757" s="5" t="s">
        <v>1417</v>
      </c>
      <c r="D757" s="5"/>
      <c r="E757" s="5"/>
      <c r="F757" s="5" t="b">
        <v>1</v>
      </c>
      <c r="G757" s="5"/>
      <c r="H757" s="5"/>
      <c r="I757" s="5"/>
      <c r="J757" s="5"/>
      <c r="K757" s="5"/>
      <c r="M757" t="e">
        <f>+VLOOKUP(A757,factors_list!$A:$J,3,FALSE)</f>
        <v>#N/A</v>
      </c>
      <c r="N757" t="e">
        <f>+VLOOKUP(A757,factors_list!$A:$J,4,FALSE)</f>
        <v>#N/A</v>
      </c>
      <c r="O757" t="e">
        <f>+VLOOKUP(A757,factors_list!$A:$J,5,FALSE)</f>
        <v>#N/A</v>
      </c>
      <c r="P757" t="e">
        <f>+VLOOKUP(A757,factors_list!$A:$J,6,FALSE)</f>
        <v>#N/A</v>
      </c>
      <c r="Q757" t="e">
        <f>+VLOOKUP(A757,factors_list!$A:$J,7,FALSE)</f>
        <v>#N/A</v>
      </c>
      <c r="R757" t="e">
        <f>+VLOOKUP(A757,factors_list!$A:$J,9,FALSE)</f>
        <v>#N/A</v>
      </c>
      <c r="S757" t="e">
        <f>+VLOOKUP(A757,factors_list!$A:$J,10,FALSE)</f>
        <v>#N/A</v>
      </c>
    </row>
    <row r="758" spans="1:19" x14ac:dyDescent="0.35">
      <c r="A758" s="9" t="s">
        <v>1418</v>
      </c>
      <c r="B758" s="9" t="s">
        <v>2510</v>
      </c>
      <c r="C758" s="5" t="s">
        <v>1419</v>
      </c>
      <c r="D758" s="9" t="s">
        <v>2501</v>
      </c>
      <c r="E758" s="9"/>
      <c r="F758" s="9" t="b">
        <v>1</v>
      </c>
      <c r="G758" s="9"/>
      <c r="H758" s="9"/>
      <c r="I758" s="34" t="s">
        <v>2511</v>
      </c>
      <c r="J758" s="9"/>
      <c r="K758" s="9"/>
      <c r="M758" t="e">
        <f>+VLOOKUP(A758,factors_list!$A:$J,3,FALSE)</f>
        <v>#N/A</v>
      </c>
      <c r="N758" t="e">
        <f>+VLOOKUP(A758,factors_list!$A:$J,4,FALSE)</f>
        <v>#N/A</v>
      </c>
      <c r="O758" t="e">
        <f>+VLOOKUP(A758,factors_list!$A:$J,5,FALSE)</f>
        <v>#N/A</v>
      </c>
      <c r="P758" t="e">
        <f>+VLOOKUP(A758,factors_list!$A:$J,6,FALSE)</f>
        <v>#N/A</v>
      </c>
      <c r="Q758" t="e">
        <f>+VLOOKUP(A758,factors_list!$A:$J,7,FALSE)</f>
        <v>#N/A</v>
      </c>
      <c r="R758" t="e">
        <f>+VLOOKUP(A758,factors_list!$A:$J,9,FALSE)</f>
        <v>#N/A</v>
      </c>
      <c r="S758" t="e">
        <f>+VLOOKUP(A758,factors_list!$A:$J,10,FALSE)</f>
        <v>#N/A</v>
      </c>
    </row>
    <row r="759" spans="1:19" hidden="1" x14ac:dyDescent="0.35">
      <c r="A759" s="9" t="s">
        <v>1420</v>
      </c>
      <c r="B759" s="9" t="s">
        <v>2107</v>
      </c>
      <c r="C759" s="9" t="s">
        <v>1421</v>
      </c>
      <c r="D759" s="9"/>
      <c r="E759" s="9"/>
      <c r="F759" s="9" t="b">
        <v>0</v>
      </c>
      <c r="G759" s="9"/>
      <c r="H759" s="9"/>
      <c r="I759" s="9"/>
      <c r="J759" s="9"/>
      <c r="K759" s="9"/>
      <c r="M759" t="e">
        <f>+VLOOKUP(A759,factors_list!$A:$J,3,FALSE)</f>
        <v>#N/A</v>
      </c>
      <c r="N759" t="e">
        <f>+VLOOKUP(A759,factors_list!$A:$J,4,FALSE)</f>
        <v>#N/A</v>
      </c>
      <c r="O759" t="e">
        <f>+VLOOKUP(A759,factors_list!$A:$J,5,FALSE)</f>
        <v>#N/A</v>
      </c>
      <c r="P759" t="e">
        <f>+VLOOKUP(A759,factors_list!$A:$J,6,FALSE)</f>
        <v>#N/A</v>
      </c>
      <c r="Q759" t="e">
        <f>+VLOOKUP(A759,factors_list!$A:$J,7,FALSE)</f>
        <v>#N/A</v>
      </c>
      <c r="R759" t="e">
        <f>+VLOOKUP(A759,factors_list!$A:$J,9,FALSE)</f>
        <v>#N/A</v>
      </c>
      <c r="S759" t="e">
        <f>+VLOOKUP(A759,factors_list!$A:$J,10,FALSE)</f>
        <v>#N/A</v>
      </c>
    </row>
    <row r="760" spans="1:19" x14ac:dyDescent="0.35">
      <c r="A760" s="9" t="s">
        <v>1422</v>
      </c>
      <c r="B760" s="9" t="s">
        <v>2129</v>
      </c>
      <c r="C760" s="5" t="s">
        <v>1423</v>
      </c>
      <c r="D760" s="9"/>
      <c r="E760" s="9"/>
      <c r="F760" s="9" t="b">
        <v>1</v>
      </c>
      <c r="G760" s="9" t="s">
        <v>2512</v>
      </c>
      <c r="H760" s="9"/>
      <c r="I760" s="9"/>
      <c r="J760" s="9"/>
      <c r="K760" s="9"/>
      <c r="M760" t="e">
        <f>+VLOOKUP(A760,factors_list!$A:$J,3,FALSE)</f>
        <v>#N/A</v>
      </c>
      <c r="N760" t="e">
        <f>+VLOOKUP(A760,factors_list!$A:$J,4,FALSE)</f>
        <v>#N/A</v>
      </c>
      <c r="O760" t="e">
        <f>+VLOOKUP(A760,factors_list!$A:$J,5,FALSE)</f>
        <v>#N/A</v>
      </c>
      <c r="P760" t="e">
        <f>+VLOOKUP(A760,factors_list!$A:$J,6,FALSE)</f>
        <v>#N/A</v>
      </c>
      <c r="Q760" t="e">
        <f>+VLOOKUP(A760,factors_list!$A:$J,7,FALSE)</f>
        <v>#N/A</v>
      </c>
      <c r="R760" t="e">
        <f>+VLOOKUP(A760,factors_list!$A:$J,9,FALSE)</f>
        <v>#N/A</v>
      </c>
      <c r="S760" t="e">
        <f>+VLOOKUP(A760,factors_list!$A:$J,10,FALSE)</f>
        <v>#N/A</v>
      </c>
    </row>
    <row r="761" spans="1:19" x14ac:dyDescent="0.35">
      <c r="A761" s="9" t="s">
        <v>1424</v>
      </c>
      <c r="B761" s="9" t="s">
        <v>2129</v>
      </c>
      <c r="C761" s="5" t="s">
        <v>1425</v>
      </c>
      <c r="D761" s="9"/>
      <c r="E761" s="9"/>
      <c r="F761" s="9" t="b">
        <v>1</v>
      </c>
      <c r="G761" s="9" t="s">
        <v>2513</v>
      </c>
      <c r="H761" s="9"/>
      <c r="I761" s="9"/>
      <c r="J761" s="9"/>
      <c r="K761" s="9"/>
      <c r="M761" t="e">
        <f>+VLOOKUP(A761,factors_list!$A:$J,3,FALSE)</f>
        <v>#N/A</v>
      </c>
      <c r="N761" t="e">
        <f>+VLOOKUP(A761,factors_list!$A:$J,4,FALSE)</f>
        <v>#N/A</v>
      </c>
      <c r="O761" t="e">
        <f>+VLOOKUP(A761,factors_list!$A:$J,5,FALSE)</f>
        <v>#N/A</v>
      </c>
      <c r="P761" t="e">
        <f>+VLOOKUP(A761,factors_list!$A:$J,6,FALSE)</f>
        <v>#N/A</v>
      </c>
      <c r="Q761" t="e">
        <f>+VLOOKUP(A761,factors_list!$A:$J,7,FALSE)</f>
        <v>#N/A</v>
      </c>
      <c r="R761" t="e">
        <f>+VLOOKUP(A761,factors_list!$A:$J,9,FALSE)</f>
        <v>#N/A</v>
      </c>
      <c r="S761" t="e">
        <f>+VLOOKUP(A761,factors_list!$A:$J,10,FALSE)</f>
        <v>#N/A</v>
      </c>
    </row>
    <row r="762" spans="1:19" x14ac:dyDescent="0.35">
      <c r="A762" s="9" t="s">
        <v>1426</v>
      </c>
      <c r="B762" s="9" t="s">
        <v>2129</v>
      </c>
      <c r="C762" s="5" t="s">
        <v>1427</v>
      </c>
      <c r="D762" s="9"/>
      <c r="E762" s="9"/>
      <c r="F762" s="9" t="b">
        <v>1</v>
      </c>
      <c r="G762" s="9" t="s">
        <v>2514</v>
      </c>
      <c r="H762" s="9"/>
      <c r="I762" s="9"/>
      <c r="J762" s="9"/>
      <c r="K762" s="9"/>
      <c r="M762" t="e">
        <f>+VLOOKUP(A762,factors_list!$A:$J,3,FALSE)</f>
        <v>#N/A</v>
      </c>
      <c r="N762" t="e">
        <f>+VLOOKUP(A762,factors_list!$A:$J,4,FALSE)</f>
        <v>#N/A</v>
      </c>
      <c r="O762" t="e">
        <f>+VLOOKUP(A762,factors_list!$A:$J,5,FALSE)</f>
        <v>#N/A</v>
      </c>
      <c r="P762" t="e">
        <f>+VLOOKUP(A762,factors_list!$A:$J,6,FALSE)</f>
        <v>#N/A</v>
      </c>
      <c r="Q762" t="e">
        <f>+VLOOKUP(A762,factors_list!$A:$J,7,FALSE)</f>
        <v>#N/A</v>
      </c>
      <c r="R762" t="e">
        <f>+VLOOKUP(A762,factors_list!$A:$J,9,FALSE)</f>
        <v>#N/A</v>
      </c>
      <c r="S762" t="e">
        <f>+VLOOKUP(A762,factors_list!$A:$J,10,FALSE)</f>
        <v>#N/A</v>
      </c>
    </row>
    <row r="763" spans="1:19" x14ac:dyDescent="0.35">
      <c r="A763" s="9" t="s">
        <v>1428</v>
      </c>
      <c r="B763" s="9" t="s">
        <v>2129</v>
      </c>
      <c r="C763" s="5" t="s">
        <v>1429</v>
      </c>
      <c r="D763" s="9"/>
      <c r="E763" s="9"/>
      <c r="F763" s="9" t="b">
        <v>1</v>
      </c>
      <c r="G763" s="9" t="s">
        <v>2515</v>
      </c>
      <c r="H763" s="9"/>
      <c r="I763" s="9"/>
      <c r="J763" s="9"/>
      <c r="K763" s="9"/>
      <c r="M763" t="e">
        <f>+VLOOKUP(A763,factors_list!$A:$J,3,FALSE)</f>
        <v>#N/A</v>
      </c>
      <c r="N763" t="e">
        <f>+VLOOKUP(A763,factors_list!$A:$J,4,FALSE)</f>
        <v>#N/A</v>
      </c>
      <c r="O763" t="e">
        <f>+VLOOKUP(A763,factors_list!$A:$J,5,FALSE)</f>
        <v>#N/A</v>
      </c>
      <c r="P763" t="e">
        <f>+VLOOKUP(A763,factors_list!$A:$J,6,FALSE)</f>
        <v>#N/A</v>
      </c>
      <c r="Q763" t="e">
        <f>+VLOOKUP(A763,factors_list!$A:$J,7,FALSE)</f>
        <v>#N/A</v>
      </c>
      <c r="R763" t="e">
        <f>+VLOOKUP(A763,factors_list!$A:$J,9,FALSE)</f>
        <v>#N/A</v>
      </c>
      <c r="S763" t="e">
        <f>+VLOOKUP(A763,factors_list!$A:$J,10,FALSE)</f>
        <v>#N/A</v>
      </c>
    </row>
    <row r="764" spans="1:19" x14ac:dyDescent="0.35">
      <c r="A764" s="9" t="s">
        <v>1430</v>
      </c>
      <c r="B764" s="9" t="s">
        <v>2129</v>
      </c>
      <c r="C764" s="5" t="s">
        <v>1431</v>
      </c>
      <c r="D764" s="9"/>
      <c r="E764" s="9"/>
      <c r="F764" s="9" t="b">
        <v>1</v>
      </c>
      <c r="G764" s="9" t="s">
        <v>2516</v>
      </c>
      <c r="H764" s="9"/>
      <c r="I764" s="9"/>
      <c r="J764" s="9"/>
      <c r="K764" s="9"/>
      <c r="M764" t="e">
        <f>+VLOOKUP(A764,factors_list!$A:$J,3,FALSE)</f>
        <v>#N/A</v>
      </c>
      <c r="N764" t="e">
        <f>+VLOOKUP(A764,factors_list!$A:$J,4,FALSE)</f>
        <v>#N/A</v>
      </c>
      <c r="O764" t="e">
        <f>+VLOOKUP(A764,factors_list!$A:$J,5,FALSE)</f>
        <v>#N/A</v>
      </c>
      <c r="P764" t="e">
        <f>+VLOOKUP(A764,factors_list!$A:$J,6,FALSE)</f>
        <v>#N/A</v>
      </c>
      <c r="Q764" t="e">
        <f>+VLOOKUP(A764,factors_list!$A:$J,7,FALSE)</f>
        <v>#N/A</v>
      </c>
      <c r="R764" t="e">
        <f>+VLOOKUP(A764,factors_list!$A:$J,9,FALSE)</f>
        <v>#N/A</v>
      </c>
      <c r="S764" t="e">
        <f>+VLOOKUP(A764,factors_list!$A:$J,10,FALSE)</f>
        <v>#N/A</v>
      </c>
    </row>
    <row r="765" spans="1:19" x14ac:dyDescent="0.35">
      <c r="A765" s="9" t="s">
        <v>1432</v>
      </c>
      <c r="B765" s="9" t="s">
        <v>2129</v>
      </c>
      <c r="C765" s="5" t="s">
        <v>1433</v>
      </c>
      <c r="D765" s="9"/>
      <c r="E765" s="9"/>
      <c r="F765" s="9" t="b">
        <v>1</v>
      </c>
      <c r="G765" s="9" t="s">
        <v>2517</v>
      </c>
      <c r="H765" s="9"/>
      <c r="I765" s="9"/>
      <c r="J765" s="9"/>
      <c r="K765" s="9"/>
      <c r="M765" t="e">
        <f>+VLOOKUP(A765,factors_list!$A:$J,3,FALSE)</f>
        <v>#N/A</v>
      </c>
      <c r="N765" t="e">
        <f>+VLOOKUP(A765,factors_list!$A:$J,4,FALSE)</f>
        <v>#N/A</v>
      </c>
      <c r="O765" t="e">
        <f>+VLOOKUP(A765,factors_list!$A:$J,5,FALSE)</f>
        <v>#N/A</v>
      </c>
      <c r="P765" t="e">
        <f>+VLOOKUP(A765,factors_list!$A:$J,6,FALSE)</f>
        <v>#N/A</v>
      </c>
      <c r="Q765" t="e">
        <f>+VLOOKUP(A765,factors_list!$A:$J,7,FALSE)</f>
        <v>#N/A</v>
      </c>
      <c r="R765" t="e">
        <f>+VLOOKUP(A765,factors_list!$A:$J,9,FALSE)</f>
        <v>#N/A</v>
      </c>
      <c r="S765" t="e">
        <f>+VLOOKUP(A765,factors_list!$A:$J,10,FALSE)</f>
        <v>#N/A</v>
      </c>
    </row>
    <row r="766" spans="1:19" x14ac:dyDescent="0.35">
      <c r="A766" s="9" t="s">
        <v>1434</v>
      </c>
      <c r="B766" s="9" t="s">
        <v>2129</v>
      </c>
      <c r="C766" s="5" t="s">
        <v>1435</v>
      </c>
      <c r="D766" s="9"/>
      <c r="E766" s="9"/>
      <c r="F766" s="9" t="b">
        <v>1</v>
      </c>
      <c r="G766" s="9" t="s">
        <v>2518</v>
      </c>
      <c r="H766" s="9"/>
      <c r="I766" s="9"/>
      <c r="J766" s="9"/>
      <c r="K766" s="9"/>
      <c r="M766" t="e">
        <f>+VLOOKUP(A766,factors_list!$A:$J,3,FALSE)</f>
        <v>#N/A</v>
      </c>
      <c r="N766" t="e">
        <f>+VLOOKUP(A766,factors_list!$A:$J,4,FALSE)</f>
        <v>#N/A</v>
      </c>
      <c r="O766" t="e">
        <f>+VLOOKUP(A766,factors_list!$A:$J,5,FALSE)</f>
        <v>#N/A</v>
      </c>
      <c r="P766" t="e">
        <f>+VLOOKUP(A766,factors_list!$A:$J,6,FALSE)</f>
        <v>#N/A</v>
      </c>
      <c r="Q766" t="e">
        <f>+VLOOKUP(A766,factors_list!$A:$J,7,FALSE)</f>
        <v>#N/A</v>
      </c>
      <c r="R766" t="e">
        <f>+VLOOKUP(A766,factors_list!$A:$J,9,FALSE)</f>
        <v>#N/A</v>
      </c>
      <c r="S766" t="e">
        <f>+VLOOKUP(A766,factors_list!$A:$J,10,FALSE)</f>
        <v>#N/A</v>
      </c>
    </row>
    <row r="767" spans="1:19" x14ac:dyDescent="0.35">
      <c r="A767" s="9" t="s">
        <v>1436</v>
      </c>
      <c r="B767" s="9" t="s">
        <v>2129</v>
      </c>
      <c r="C767" s="5" t="s">
        <v>1437</v>
      </c>
      <c r="D767" s="9"/>
      <c r="E767" s="9"/>
      <c r="F767" s="9" t="b">
        <v>1</v>
      </c>
      <c r="G767" s="9" t="s">
        <v>2519</v>
      </c>
      <c r="H767" s="9"/>
      <c r="I767" s="9"/>
      <c r="J767" s="9"/>
      <c r="K767" s="9"/>
      <c r="M767" t="e">
        <f>+VLOOKUP(A767,factors_list!$A:$J,3,FALSE)</f>
        <v>#N/A</v>
      </c>
      <c r="N767" t="e">
        <f>+VLOOKUP(A767,factors_list!$A:$J,4,FALSE)</f>
        <v>#N/A</v>
      </c>
      <c r="O767" t="e">
        <f>+VLOOKUP(A767,factors_list!$A:$J,5,FALSE)</f>
        <v>#N/A</v>
      </c>
      <c r="P767" t="e">
        <f>+VLOOKUP(A767,factors_list!$A:$J,6,FALSE)</f>
        <v>#N/A</v>
      </c>
      <c r="Q767" t="e">
        <f>+VLOOKUP(A767,factors_list!$A:$J,7,FALSE)</f>
        <v>#N/A</v>
      </c>
      <c r="R767" t="e">
        <f>+VLOOKUP(A767,factors_list!$A:$J,9,FALSE)</f>
        <v>#N/A</v>
      </c>
      <c r="S767" t="e">
        <f>+VLOOKUP(A767,factors_list!$A:$J,10,FALSE)</f>
        <v>#N/A</v>
      </c>
    </row>
    <row r="768" spans="1:19" x14ac:dyDescent="0.35">
      <c r="A768" s="9" t="s">
        <v>1438</v>
      </c>
      <c r="B768" s="9" t="s">
        <v>2129</v>
      </c>
      <c r="C768" s="5" t="s">
        <v>1439</v>
      </c>
      <c r="D768" s="9"/>
      <c r="E768" s="9"/>
      <c r="F768" s="9" t="b">
        <v>1</v>
      </c>
      <c r="G768" s="9" t="s">
        <v>2520</v>
      </c>
      <c r="H768" s="9"/>
      <c r="I768" s="9"/>
      <c r="J768" s="9"/>
      <c r="K768" s="9"/>
      <c r="M768" t="e">
        <f>+VLOOKUP(A768,factors_list!$A:$J,3,FALSE)</f>
        <v>#N/A</v>
      </c>
      <c r="N768" t="e">
        <f>+VLOOKUP(A768,factors_list!$A:$J,4,FALSE)</f>
        <v>#N/A</v>
      </c>
      <c r="O768" t="e">
        <f>+VLOOKUP(A768,factors_list!$A:$J,5,FALSE)</f>
        <v>#N/A</v>
      </c>
      <c r="P768" t="e">
        <f>+VLOOKUP(A768,factors_list!$A:$J,6,FALSE)</f>
        <v>#N/A</v>
      </c>
      <c r="Q768" t="e">
        <f>+VLOOKUP(A768,factors_list!$A:$J,7,FALSE)</f>
        <v>#N/A</v>
      </c>
      <c r="R768" t="e">
        <f>+VLOOKUP(A768,factors_list!$A:$J,9,FALSE)</f>
        <v>#N/A</v>
      </c>
      <c r="S768" t="e">
        <f>+VLOOKUP(A768,factors_list!$A:$J,10,FALSE)</f>
        <v>#N/A</v>
      </c>
    </row>
    <row r="769" spans="1:19" x14ac:dyDescent="0.35">
      <c r="A769" s="9" t="s">
        <v>1440</v>
      </c>
      <c r="B769" s="9" t="s">
        <v>2129</v>
      </c>
      <c r="C769" s="5" t="s">
        <v>1441</v>
      </c>
      <c r="D769" s="9"/>
      <c r="E769" s="9"/>
      <c r="F769" s="9" t="b">
        <v>1</v>
      </c>
      <c r="G769" s="9" t="s">
        <v>2521</v>
      </c>
      <c r="H769" s="9"/>
      <c r="I769" s="9"/>
      <c r="J769" s="9"/>
      <c r="K769" s="9"/>
      <c r="M769" t="e">
        <f>+VLOOKUP(A769,factors_list!$A:$J,3,FALSE)</f>
        <v>#N/A</v>
      </c>
      <c r="N769" t="e">
        <f>+VLOOKUP(A769,factors_list!$A:$J,4,FALSE)</f>
        <v>#N/A</v>
      </c>
      <c r="O769" t="e">
        <f>+VLOOKUP(A769,factors_list!$A:$J,5,FALSE)</f>
        <v>#N/A</v>
      </c>
      <c r="P769" t="e">
        <f>+VLOOKUP(A769,factors_list!$A:$J,6,FALSE)</f>
        <v>#N/A</v>
      </c>
      <c r="Q769" t="e">
        <f>+VLOOKUP(A769,factors_list!$A:$J,7,FALSE)</f>
        <v>#N/A</v>
      </c>
      <c r="R769" t="e">
        <f>+VLOOKUP(A769,factors_list!$A:$J,9,FALSE)</f>
        <v>#N/A</v>
      </c>
      <c r="S769" t="e">
        <f>+VLOOKUP(A769,factors_list!$A:$J,10,FALSE)</f>
        <v>#N/A</v>
      </c>
    </row>
    <row r="770" spans="1:19" x14ac:dyDescent="0.35">
      <c r="A770" s="9" t="s">
        <v>1442</v>
      </c>
      <c r="B770" s="9" t="s">
        <v>2129</v>
      </c>
      <c r="C770" s="5" t="s">
        <v>1443</v>
      </c>
      <c r="D770" s="9"/>
      <c r="E770" s="9"/>
      <c r="F770" s="9" t="b">
        <v>1</v>
      </c>
      <c r="G770" s="9" t="s">
        <v>2522</v>
      </c>
      <c r="H770" s="9"/>
      <c r="I770" s="9"/>
      <c r="J770" s="9"/>
      <c r="K770" s="9"/>
      <c r="M770" t="e">
        <f>+VLOOKUP(A770,factors_list!$A:$J,3,FALSE)</f>
        <v>#N/A</v>
      </c>
      <c r="N770" t="e">
        <f>+VLOOKUP(A770,factors_list!$A:$J,4,FALSE)</f>
        <v>#N/A</v>
      </c>
      <c r="O770" t="e">
        <f>+VLOOKUP(A770,factors_list!$A:$J,5,FALSE)</f>
        <v>#N/A</v>
      </c>
      <c r="P770" t="e">
        <f>+VLOOKUP(A770,factors_list!$A:$J,6,FALSE)</f>
        <v>#N/A</v>
      </c>
      <c r="Q770" t="e">
        <f>+VLOOKUP(A770,factors_list!$A:$J,7,FALSE)</f>
        <v>#N/A</v>
      </c>
      <c r="R770" t="e">
        <f>+VLOOKUP(A770,factors_list!$A:$J,9,FALSE)</f>
        <v>#N/A</v>
      </c>
      <c r="S770" t="e">
        <f>+VLOOKUP(A770,factors_list!$A:$J,10,FALSE)</f>
        <v>#N/A</v>
      </c>
    </row>
    <row r="771" spans="1:19" x14ac:dyDescent="0.35">
      <c r="A771" s="9" t="s">
        <v>1444</v>
      </c>
      <c r="B771" s="9" t="s">
        <v>2129</v>
      </c>
      <c r="C771" s="5" t="s">
        <v>1445</v>
      </c>
      <c r="D771" s="9"/>
      <c r="E771" s="9"/>
      <c r="F771" s="9" t="b">
        <v>1</v>
      </c>
      <c r="G771" s="9" t="s">
        <v>2523</v>
      </c>
      <c r="H771" s="9"/>
      <c r="I771" s="9"/>
      <c r="J771" s="9"/>
      <c r="K771" s="9"/>
      <c r="M771" t="e">
        <f>+VLOOKUP(A771,factors_list!$A:$J,3,FALSE)</f>
        <v>#N/A</v>
      </c>
      <c r="N771" t="e">
        <f>+VLOOKUP(A771,factors_list!$A:$J,4,FALSE)</f>
        <v>#N/A</v>
      </c>
      <c r="O771" t="e">
        <f>+VLOOKUP(A771,factors_list!$A:$J,5,FALSE)</f>
        <v>#N/A</v>
      </c>
      <c r="P771" t="e">
        <f>+VLOOKUP(A771,factors_list!$A:$J,6,FALSE)</f>
        <v>#N/A</v>
      </c>
      <c r="Q771" t="e">
        <f>+VLOOKUP(A771,factors_list!$A:$J,7,FALSE)</f>
        <v>#N/A</v>
      </c>
      <c r="R771" t="e">
        <f>+VLOOKUP(A771,factors_list!$A:$J,9,FALSE)</f>
        <v>#N/A</v>
      </c>
      <c r="S771" t="e">
        <f>+VLOOKUP(A771,factors_list!$A:$J,10,FALSE)</f>
        <v>#N/A</v>
      </c>
    </row>
    <row r="772" spans="1:19" x14ac:dyDescent="0.35">
      <c r="A772" s="9" t="s">
        <v>1446</v>
      </c>
      <c r="B772" s="9" t="s">
        <v>2129</v>
      </c>
      <c r="C772" s="5" t="s">
        <v>1447</v>
      </c>
      <c r="D772" s="9"/>
      <c r="E772" s="9"/>
      <c r="F772" s="9" t="b">
        <v>1</v>
      </c>
      <c r="G772" s="9" t="s">
        <v>2524</v>
      </c>
      <c r="H772" s="9"/>
      <c r="I772" s="9"/>
      <c r="J772" s="9"/>
      <c r="K772" s="9"/>
      <c r="M772" t="e">
        <f>+VLOOKUP(A772,factors_list!$A:$J,3,FALSE)</f>
        <v>#N/A</v>
      </c>
      <c r="N772" t="e">
        <f>+VLOOKUP(A772,factors_list!$A:$J,4,FALSE)</f>
        <v>#N/A</v>
      </c>
      <c r="O772" t="e">
        <f>+VLOOKUP(A772,factors_list!$A:$J,5,FALSE)</f>
        <v>#N/A</v>
      </c>
      <c r="P772" t="e">
        <f>+VLOOKUP(A772,factors_list!$A:$J,6,FALSE)</f>
        <v>#N/A</v>
      </c>
      <c r="Q772" t="e">
        <f>+VLOOKUP(A772,factors_list!$A:$J,7,FALSE)</f>
        <v>#N/A</v>
      </c>
      <c r="R772" t="e">
        <f>+VLOOKUP(A772,factors_list!$A:$J,9,FALSE)</f>
        <v>#N/A</v>
      </c>
      <c r="S772" t="e">
        <f>+VLOOKUP(A772,factors_list!$A:$J,10,FALSE)</f>
        <v>#N/A</v>
      </c>
    </row>
    <row r="773" spans="1:19" x14ac:dyDescent="0.35">
      <c r="A773" s="9" t="s">
        <v>1448</v>
      </c>
      <c r="B773" s="9" t="s">
        <v>2129</v>
      </c>
      <c r="C773" s="5" t="s">
        <v>1449</v>
      </c>
      <c r="D773" s="9"/>
      <c r="E773" s="9"/>
      <c r="F773" s="9" t="b">
        <v>1</v>
      </c>
      <c r="G773" s="9" t="s">
        <v>2525</v>
      </c>
      <c r="H773" s="9"/>
      <c r="I773" s="9"/>
      <c r="J773" s="9"/>
      <c r="K773" s="9"/>
      <c r="M773" t="e">
        <f>+VLOOKUP(A773,factors_list!$A:$J,3,FALSE)</f>
        <v>#N/A</v>
      </c>
      <c r="N773" t="e">
        <f>+VLOOKUP(A773,factors_list!$A:$J,4,FALSE)</f>
        <v>#N/A</v>
      </c>
      <c r="O773" t="e">
        <f>+VLOOKUP(A773,factors_list!$A:$J,5,FALSE)</f>
        <v>#N/A</v>
      </c>
      <c r="P773" t="e">
        <f>+VLOOKUP(A773,factors_list!$A:$J,6,FALSE)</f>
        <v>#N/A</v>
      </c>
      <c r="Q773" t="e">
        <f>+VLOOKUP(A773,factors_list!$A:$J,7,FALSE)</f>
        <v>#N/A</v>
      </c>
      <c r="R773" t="e">
        <f>+VLOOKUP(A773,factors_list!$A:$J,9,FALSE)</f>
        <v>#N/A</v>
      </c>
      <c r="S773" t="e">
        <f>+VLOOKUP(A773,factors_list!$A:$J,10,FALSE)</f>
        <v>#N/A</v>
      </c>
    </row>
    <row r="774" spans="1:19" x14ac:dyDescent="0.35">
      <c r="A774" s="9" t="s">
        <v>1450</v>
      </c>
      <c r="B774" s="9" t="s">
        <v>2129</v>
      </c>
      <c r="C774" s="5" t="s">
        <v>1451</v>
      </c>
      <c r="D774" s="9"/>
      <c r="E774" s="9"/>
      <c r="F774" s="9" t="b">
        <v>1</v>
      </c>
      <c r="G774" s="9" t="s">
        <v>2526</v>
      </c>
      <c r="H774" s="9"/>
      <c r="I774" s="9"/>
      <c r="J774" s="9"/>
      <c r="K774" s="9"/>
      <c r="M774" t="e">
        <f>+VLOOKUP(A774,factors_list!$A:$J,3,FALSE)</f>
        <v>#N/A</v>
      </c>
      <c r="N774" t="e">
        <f>+VLOOKUP(A774,factors_list!$A:$J,4,FALSE)</f>
        <v>#N/A</v>
      </c>
      <c r="O774" t="e">
        <f>+VLOOKUP(A774,factors_list!$A:$J,5,FALSE)</f>
        <v>#N/A</v>
      </c>
      <c r="P774" t="e">
        <f>+VLOOKUP(A774,factors_list!$A:$J,6,FALSE)</f>
        <v>#N/A</v>
      </c>
      <c r="Q774" t="e">
        <f>+VLOOKUP(A774,factors_list!$A:$J,7,FALSE)</f>
        <v>#N/A</v>
      </c>
      <c r="R774" t="e">
        <f>+VLOOKUP(A774,factors_list!$A:$J,9,FALSE)</f>
        <v>#N/A</v>
      </c>
      <c r="S774" t="e">
        <f>+VLOOKUP(A774,factors_list!$A:$J,10,FALSE)</f>
        <v>#N/A</v>
      </c>
    </row>
    <row r="775" spans="1:19" x14ac:dyDescent="0.35">
      <c r="A775" s="9" t="s">
        <v>1452</v>
      </c>
      <c r="B775" s="9" t="s">
        <v>2129</v>
      </c>
      <c r="C775" s="5" t="s">
        <v>1453</v>
      </c>
      <c r="D775" s="9"/>
      <c r="E775" s="9"/>
      <c r="F775" s="9" t="b">
        <v>1</v>
      </c>
      <c r="G775" s="9" t="s">
        <v>2527</v>
      </c>
      <c r="H775" s="9"/>
      <c r="I775" s="9"/>
      <c r="J775" s="9"/>
      <c r="K775" s="9"/>
      <c r="M775" t="e">
        <f>+VLOOKUP(A775,factors_list!$A:$J,3,FALSE)</f>
        <v>#N/A</v>
      </c>
      <c r="N775" t="e">
        <f>+VLOOKUP(A775,factors_list!$A:$J,4,FALSE)</f>
        <v>#N/A</v>
      </c>
      <c r="O775" t="e">
        <f>+VLOOKUP(A775,factors_list!$A:$J,5,FALSE)</f>
        <v>#N/A</v>
      </c>
      <c r="P775" t="e">
        <f>+VLOOKUP(A775,factors_list!$A:$J,6,FALSE)</f>
        <v>#N/A</v>
      </c>
      <c r="Q775" t="e">
        <f>+VLOOKUP(A775,factors_list!$A:$J,7,FALSE)</f>
        <v>#N/A</v>
      </c>
      <c r="R775" t="e">
        <f>+VLOOKUP(A775,factors_list!$A:$J,9,FALSE)</f>
        <v>#N/A</v>
      </c>
      <c r="S775" t="e">
        <f>+VLOOKUP(A775,factors_list!$A:$J,10,FALSE)</f>
        <v>#N/A</v>
      </c>
    </row>
    <row r="776" spans="1:19" hidden="1" x14ac:dyDescent="0.35">
      <c r="A776" s="9" t="s">
        <v>1454</v>
      </c>
      <c r="B776" s="9" t="s">
        <v>2107</v>
      </c>
      <c r="C776" s="9" t="s">
        <v>1455</v>
      </c>
      <c r="D776" s="9" t="s">
        <v>2528</v>
      </c>
      <c r="E776" s="9"/>
      <c r="F776" s="9" t="b">
        <v>0</v>
      </c>
      <c r="G776" s="9"/>
      <c r="H776" s="9"/>
      <c r="I776" s="9"/>
      <c r="J776" s="9"/>
      <c r="K776" s="9"/>
      <c r="M776" t="e">
        <f>+VLOOKUP(A776,factors_list!$A:$J,3,FALSE)</f>
        <v>#N/A</v>
      </c>
      <c r="N776" t="e">
        <f>+VLOOKUP(A776,factors_list!$A:$J,4,FALSE)</f>
        <v>#N/A</v>
      </c>
      <c r="O776" t="e">
        <f>+VLOOKUP(A776,factors_list!$A:$J,5,FALSE)</f>
        <v>#N/A</v>
      </c>
      <c r="P776" t="e">
        <f>+VLOOKUP(A776,factors_list!$A:$J,6,FALSE)</f>
        <v>#N/A</v>
      </c>
      <c r="Q776" t="e">
        <f>+VLOOKUP(A776,factors_list!$A:$J,7,FALSE)</f>
        <v>#N/A</v>
      </c>
      <c r="R776" t="e">
        <f>+VLOOKUP(A776,factors_list!$A:$J,9,FALSE)</f>
        <v>#N/A</v>
      </c>
      <c r="S776" t="e">
        <f>+VLOOKUP(A776,factors_list!$A:$J,10,FALSE)</f>
        <v>#N/A</v>
      </c>
    </row>
    <row r="777" spans="1:19" x14ac:dyDescent="0.35">
      <c r="A777" s="9" t="s">
        <v>1456</v>
      </c>
      <c r="B777" s="9" t="s">
        <v>2129</v>
      </c>
      <c r="C777" s="5" t="s">
        <v>1457</v>
      </c>
      <c r="D777" s="9"/>
      <c r="E777" s="9"/>
      <c r="F777" s="9" t="b">
        <v>1</v>
      </c>
      <c r="G777" s="9" t="s">
        <v>2512</v>
      </c>
      <c r="H777" s="9"/>
      <c r="I777" s="9"/>
      <c r="J777" s="9"/>
      <c r="K777" s="9"/>
      <c r="M777" t="e">
        <f>+VLOOKUP(A777,factors_list!$A:$J,3,FALSE)</f>
        <v>#N/A</v>
      </c>
      <c r="N777" t="e">
        <f>+VLOOKUP(A777,factors_list!$A:$J,4,FALSE)</f>
        <v>#N/A</v>
      </c>
      <c r="O777" t="e">
        <f>+VLOOKUP(A777,factors_list!$A:$J,5,FALSE)</f>
        <v>#N/A</v>
      </c>
      <c r="P777" t="e">
        <f>+VLOOKUP(A777,factors_list!$A:$J,6,FALSE)</f>
        <v>#N/A</v>
      </c>
      <c r="Q777" t="e">
        <f>+VLOOKUP(A777,factors_list!$A:$J,7,FALSE)</f>
        <v>#N/A</v>
      </c>
      <c r="R777" t="e">
        <f>+VLOOKUP(A777,factors_list!$A:$J,9,FALSE)</f>
        <v>#N/A</v>
      </c>
      <c r="S777" t="e">
        <f>+VLOOKUP(A777,factors_list!$A:$J,10,FALSE)</f>
        <v>#N/A</v>
      </c>
    </row>
    <row r="778" spans="1:19" x14ac:dyDescent="0.35">
      <c r="A778" s="9" t="s">
        <v>1458</v>
      </c>
      <c r="B778" s="9" t="s">
        <v>2129</v>
      </c>
      <c r="C778" s="5" t="s">
        <v>1459</v>
      </c>
      <c r="D778" s="9"/>
      <c r="E778" s="9"/>
      <c r="F778" s="9" t="b">
        <v>1</v>
      </c>
      <c r="G778" s="9" t="s">
        <v>2513</v>
      </c>
      <c r="H778" s="9"/>
      <c r="I778" s="9"/>
      <c r="J778" s="9"/>
      <c r="K778" s="9"/>
      <c r="M778" t="e">
        <f>+VLOOKUP(A778,factors_list!$A:$J,3,FALSE)</f>
        <v>#N/A</v>
      </c>
      <c r="N778" t="e">
        <f>+VLOOKUP(A778,factors_list!$A:$J,4,FALSE)</f>
        <v>#N/A</v>
      </c>
      <c r="O778" t="e">
        <f>+VLOOKUP(A778,factors_list!$A:$J,5,FALSE)</f>
        <v>#N/A</v>
      </c>
      <c r="P778" t="e">
        <f>+VLOOKUP(A778,factors_list!$A:$J,6,FALSE)</f>
        <v>#N/A</v>
      </c>
      <c r="Q778" t="e">
        <f>+VLOOKUP(A778,factors_list!$A:$J,7,FALSE)</f>
        <v>#N/A</v>
      </c>
      <c r="R778" t="e">
        <f>+VLOOKUP(A778,factors_list!$A:$J,9,FALSE)</f>
        <v>#N/A</v>
      </c>
      <c r="S778" t="e">
        <f>+VLOOKUP(A778,factors_list!$A:$J,10,FALSE)</f>
        <v>#N/A</v>
      </c>
    </row>
    <row r="779" spans="1:19" x14ac:dyDescent="0.35">
      <c r="A779" s="9" t="s">
        <v>1460</v>
      </c>
      <c r="B779" s="9" t="s">
        <v>2129</v>
      </c>
      <c r="C779" s="5" t="s">
        <v>1461</v>
      </c>
      <c r="D779" s="9"/>
      <c r="E779" s="9"/>
      <c r="F779" s="9" t="b">
        <v>1</v>
      </c>
      <c r="G779" s="9" t="s">
        <v>2514</v>
      </c>
      <c r="H779" s="9"/>
      <c r="I779" s="9"/>
      <c r="J779" s="9"/>
      <c r="K779" s="9"/>
      <c r="M779" t="e">
        <f>+VLOOKUP(A779,factors_list!$A:$J,3,FALSE)</f>
        <v>#N/A</v>
      </c>
      <c r="N779" t="e">
        <f>+VLOOKUP(A779,factors_list!$A:$J,4,FALSE)</f>
        <v>#N/A</v>
      </c>
      <c r="O779" t="e">
        <f>+VLOOKUP(A779,factors_list!$A:$J,5,FALSE)</f>
        <v>#N/A</v>
      </c>
      <c r="P779" t="e">
        <f>+VLOOKUP(A779,factors_list!$A:$J,6,FALSE)</f>
        <v>#N/A</v>
      </c>
      <c r="Q779" t="e">
        <f>+VLOOKUP(A779,factors_list!$A:$J,7,FALSE)</f>
        <v>#N/A</v>
      </c>
      <c r="R779" t="e">
        <f>+VLOOKUP(A779,factors_list!$A:$J,9,FALSE)</f>
        <v>#N/A</v>
      </c>
      <c r="S779" t="e">
        <f>+VLOOKUP(A779,factors_list!$A:$J,10,FALSE)</f>
        <v>#N/A</v>
      </c>
    </row>
    <row r="780" spans="1:19" x14ac:dyDescent="0.35">
      <c r="A780" s="9" t="s">
        <v>1462</v>
      </c>
      <c r="B780" s="9" t="s">
        <v>2129</v>
      </c>
      <c r="C780" s="5" t="s">
        <v>1463</v>
      </c>
      <c r="D780" s="9"/>
      <c r="E780" s="9"/>
      <c r="F780" s="9" t="b">
        <v>1</v>
      </c>
      <c r="G780" s="9" t="s">
        <v>2515</v>
      </c>
      <c r="H780" s="9"/>
      <c r="I780" s="9"/>
      <c r="J780" s="9"/>
      <c r="K780" s="9"/>
      <c r="M780" t="e">
        <f>+VLOOKUP(A780,factors_list!$A:$J,3,FALSE)</f>
        <v>#N/A</v>
      </c>
      <c r="N780" t="e">
        <f>+VLOOKUP(A780,factors_list!$A:$J,4,FALSE)</f>
        <v>#N/A</v>
      </c>
      <c r="O780" t="e">
        <f>+VLOOKUP(A780,factors_list!$A:$J,5,FALSE)</f>
        <v>#N/A</v>
      </c>
      <c r="P780" t="e">
        <f>+VLOOKUP(A780,factors_list!$A:$J,6,FALSE)</f>
        <v>#N/A</v>
      </c>
      <c r="Q780" t="e">
        <f>+VLOOKUP(A780,factors_list!$A:$J,7,FALSE)</f>
        <v>#N/A</v>
      </c>
      <c r="R780" t="e">
        <f>+VLOOKUP(A780,factors_list!$A:$J,9,FALSE)</f>
        <v>#N/A</v>
      </c>
      <c r="S780" t="e">
        <f>+VLOOKUP(A780,factors_list!$A:$J,10,FALSE)</f>
        <v>#N/A</v>
      </c>
    </row>
    <row r="781" spans="1:19" x14ac:dyDescent="0.35">
      <c r="A781" s="9" t="s">
        <v>1464</v>
      </c>
      <c r="B781" s="9" t="s">
        <v>2129</v>
      </c>
      <c r="C781" s="5" t="s">
        <v>1465</v>
      </c>
      <c r="D781" s="9"/>
      <c r="E781" s="9"/>
      <c r="F781" s="9" t="b">
        <v>1</v>
      </c>
      <c r="G781" s="9" t="s">
        <v>2516</v>
      </c>
      <c r="H781" s="9"/>
      <c r="I781" s="9"/>
      <c r="J781" s="9"/>
      <c r="K781" s="9"/>
      <c r="M781" t="e">
        <f>+VLOOKUP(A781,factors_list!$A:$J,3,FALSE)</f>
        <v>#N/A</v>
      </c>
      <c r="N781" t="e">
        <f>+VLOOKUP(A781,factors_list!$A:$J,4,FALSE)</f>
        <v>#N/A</v>
      </c>
      <c r="O781" t="e">
        <f>+VLOOKUP(A781,factors_list!$A:$J,5,FALSE)</f>
        <v>#N/A</v>
      </c>
      <c r="P781" t="e">
        <f>+VLOOKUP(A781,factors_list!$A:$J,6,FALSE)</f>
        <v>#N/A</v>
      </c>
      <c r="Q781" t="e">
        <f>+VLOOKUP(A781,factors_list!$A:$J,7,FALSE)</f>
        <v>#N/A</v>
      </c>
      <c r="R781" t="e">
        <f>+VLOOKUP(A781,factors_list!$A:$J,9,FALSE)</f>
        <v>#N/A</v>
      </c>
      <c r="S781" t="e">
        <f>+VLOOKUP(A781,factors_list!$A:$J,10,FALSE)</f>
        <v>#N/A</v>
      </c>
    </row>
    <row r="782" spans="1:19" x14ac:dyDescent="0.35">
      <c r="A782" s="9" t="s">
        <v>1466</v>
      </c>
      <c r="B782" s="9" t="s">
        <v>2129</v>
      </c>
      <c r="C782" s="5" t="s">
        <v>1467</v>
      </c>
      <c r="D782" s="9"/>
      <c r="E782" s="9"/>
      <c r="F782" s="9" t="b">
        <v>1</v>
      </c>
      <c r="G782" s="9" t="s">
        <v>2517</v>
      </c>
      <c r="H782" s="9"/>
      <c r="I782" s="9"/>
      <c r="J782" s="9"/>
      <c r="K782" s="9"/>
      <c r="M782" t="e">
        <f>+VLOOKUP(A782,factors_list!$A:$J,3,FALSE)</f>
        <v>#N/A</v>
      </c>
      <c r="N782" t="e">
        <f>+VLOOKUP(A782,factors_list!$A:$J,4,FALSE)</f>
        <v>#N/A</v>
      </c>
      <c r="O782" t="e">
        <f>+VLOOKUP(A782,factors_list!$A:$J,5,FALSE)</f>
        <v>#N/A</v>
      </c>
      <c r="P782" t="e">
        <f>+VLOOKUP(A782,factors_list!$A:$J,6,FALSE)</f>
        <v>#N/A</v>
      </c>
      <c r="Q782" t="e">
        <f>+VLOOKUP(A782,factors_list!$A:$J,7,FALSE)</f>
        <v>#N/A</v>
      </c>
      <c r="R782" t="e">
        <f>+VLOOKUP(A782,factors_list!$A:$J,9,FALSE)</f>
        <v>#N/A</v>
      </c>
      <c r="S782" t="e">
        <f>+VLOOKUP(A782,factors_list!$A:$J,10,FALSE)</f>
        <v>#N/A</v>
      </c>
    </row>
    <row r="783" spans="1:19" x14ac:dyDescent="0.35">
      <c r="A783" s="9" t="s">
        <v>1468</v>
      </c>
      <c r="B783" s="9" t="s">
        <v>2129</v>
      </c>
      <c r="C783" s="5" t="s">
        <v>1469</v>
      </c>
      <c r="D783" s="9"/>
      <c r="E783" s="9"/>
      <c r="F783" s="9" t="b">
        <v>1</v>
      </c>
      <c r="G783" s="9" t="s">
        <v>2518</v>
      </c>
      <c r="H783" s="9"/>
      <c r="I783" s="9"/>
      <c r="J783" s="9"/>
      <c r="K783" s="9"/>
      <c r="M783" t="e">
        <f>+VLOOKUP(A783,factors_list!$A:$J,3,FALSE)</f>
        <v>#N/A</v>
      </c>
      <c r="N783" t="e">
        <f>+VLOOKUP(A783,factors_list!$A:$J,4,FALSE)</f>
        <v>#N/A</v>
      </c>
      <c r="O783" t="e">
        <f>+VLOOKUP(A783,factors_list!$A:$J,5,FALSE)</f>
        <v>#N/A</v>
      </c>
      <c r="P783" t="e">
        <f>+VLOOKUP(A783,factors_list!$A:$J,6,FALSE)</f>
        <v>#N/A</v>
      </c>
      <c r="Q783" t="e">
        <f>+VLOOKUP(A783,factors_list!$A:$J,7,FALSE)</f>
        <v>#N/A</v>
      </c>
      <c r="R783" t="e">
        <f>+VLOOKUP(A783,factors_list!$A:$J,9,FALSE)</f>
        <v>#N/A</v>
      </c>
      <c r="S783" t="e">
        <f>+VLOOKUP(A783,factors_list!$A:$J,10,FALSE)</f>
        <v>#N/A</v>
      </c>
    </row>
    <row r="784" spans="1:19" x14ac:dyDescent="0.35">
      <c r="A784" s="9" t="s">
        <v>1470</v>
      </c>
      <c r="B784" s="9" t="s">
        <v>2129</v>
      </c>
      <c r="C784" s="5" t="s">
        <v>1471</v>
      </c>
      <c r="D784" s="9"/>
      <c r="E784" s="9"/>
      <c r="F784" s="9" t="b">
        <v>1</v>
      </c>
      <c r="G784" s="9" t="s">
        <v>2519</v>
      </c>
      <c r="H784" s="9"/>
      <c r="I784" s="9"/>
      <c r="J784" s="9"/>
      <c r="K784" s="9"/>
      <c r="M784" t="e">
        <f>+VLOOKUP(A784,factors_list!$A:$J,3,FALSE)</f>
        <v>#N/A</v>
      </c>
      <c r="N784" t="e">
        <f>+VLOOKUP(A784,factors_list!$A:$J,4,FALSE)</f>
        <v>#N/A</v>
      </c>
      <c r="O784" t="e">
        <f>+VLOOKUP(A784,factors_list!$A:$J,5,FALSE)</f>
        <v>#N/A</v>
      </c>
      <c r="P784" t="e">
        <f>+VLOOKUP(A784,factors_list!$A:$J,6,FALSE)</f>
        <v>#N/A</v>
      </c>
      <c r="Q784" t="e">
        <f>+VLOOKUP(A784,factors_list!$A:$J,7,FALSE)</f>
        <v>#N/A</v>
      </c>
      <c r="R784" t="e">
        <f>+VLOOKUP(A784,factors_list!$A:$J,9,FALSE)</f>
        <v>#N/A</v>
      </c>
      <c r="S784" t="e">
        <f>+VLOOKUP(A784,factors_list!$A:$J,10,FALSE)</f>
        <v>#N/A</v>
      </c>
    </row>
    <row r="785" spans="1:19" x14ac:dyDescent="0.35">
      <c r="A785" s="9" t="s">
        <v>1472</v>
      </c>
      <c r="B785" s="9" t="s">
        <v>2129</v>
      </c>
      <c r="C785" s="5" t="s">
        <v>1473</v>
      </c>
      <c r="D785" s="9"/>
      <c r="E785" s="9"/>
      <c r="F785" s="9" t="b">
        <v>1</v>
      </c>
      <c r="G785" s="9" t="s">
        <v>2520</v>
      </c>
      <c r="H785" s="9"/>
      <c r="I785" s="9"/>
      <c r="J785" s="9"/>
      <c r="K785" s="9"/>
      <c r="M785" t="e">
        <f>+VLOOKUP(A785,factors_list!$A:$J,3,FALSE)</f>
        <v>#N/A</v>
      </c>
      <c r="N785" t="e">
        <f>+VLOOKUP(A785,factors_list!$A:$J,4,FALSE)</f>
        <v>#N/A</v>
      </c>
      <c r="O785" t="e">
        <f>+VLOOKUP(A785,factors_list!$A:$J,5,FALSE)</f>
        <v>#N/A</v>
      </c>
      <c r="P785" t="e">
        <f>+VLOOKUP(A785,factors_list!$A:$J,6,FALSE)</f>
        <v>#N/A</v>
      </c>
      <c r="Q785" t="e">
        <f>+VLOOKUP(A785,factors_list!$A:$J,7,FALSE)</f>
        <v>#N/A</v>
      </c>
      <c r="R785" t="e">
        <f>+VLOOKUP(A785,factors_list!$A:$J,9,FALSE)</f>
        <v>#N/A</v>
      </c>
      <c r="S785" t="e">
        <f>+VLOOKUP(A785,factors_list!$A:$J,10,FALSE)</f>
        <v>#N/A</v>
      </c>
    </row>
    <row r="786" spans="1:19" x14ac:dyDescent="0.35">
      <c r="A786" s="9" t="s">
        <v>1474</v>
      </c>
      <c r="B786" s="9" t="s">
        <v>2129</v>
      </c>
      <c r="C786" s="5" t="s">
        <v>1475</v>
      </c>
      <c r="D786" s="9"/>
      <c r="E786" s="9"/>
      <c r="F786" s="9" t="b">
        <v>1</v>
      </c>
      <c r="G786" s="9" t="s">
        <v>2521</v>
      </c>
      <c r="H786" s="9"/>
      <c r="I786" s="9"/>
      <c r="J786" s="9"/>
      <c r="K786" s="9"/>
      <c r="M786" t="e">
        <f>+VLOOKUP(A786,factors_list!$A:$J,3,FALSE)</f>
        <v>#N/A</v>
      </c>
      <c r="N786" t="e">
        <f>+VLOOKUP(A786,factors_list!$A:$J,4,FALSE)</f>
        <v>#N/A</v>
      </c>
      <c r="O786" t="e">
        <f>+VLOOKUP(A786,factors_list!$A:$J,5,FALSE)</f>
        <v>#N/A</v>
      </c>
      <c r="P786" t="e">
        <f>+VLOOKUP(A786,factors_list!$A:$J,6,FALSE)</f>
        <v>#N/A</v>
      </c>
      <c r="Q786" t="e">
        <f>+VLOOKUP(A786,factors_list!$A:$J,7,FALSE)</f>
        <v>#N/A</v>
      </c>
      <c r="R786" t="e">
        <f>+VLOOKUP(A786,factors_list!$A:$J,9,FALSE)</f>
        <v>#N/A</v>
      </c>
      <c r="S786" t="e">
        <f>+VLOOKUP(A786,factors_list!$A:$J,10,FALSE)</f>
        <v>#N/A</v>
      </c>
    </row>
    <row r="787" spans="1:19" x14ac:dyDescent="0.35">
      <c r="A787" s="9" t="s">
        <v>1476</v>
      </c>
      <c r="B787" s="9" t="s">
        <v>2129</v>
      </c>
      <c r="C787" s="5" t="s">
        <v>1477</v>
      </c>
      <c r="D787" s="9"/>
      <c r="E787" s="9"/>
      <c r="F787" s="9" t="b">
        <v>1</v>
      </c>
      <c r="G787" s="9" t="s">
        <v>2522</v>
      </c>
      <c r="H787" s="9"/>
      <c r="I787" s="9"/>
      <c r="J787" s="9"/>
      <c r="K787" s="9"/>
      <c r="M787" t="e">
        <f>+VLOOKUP(A787,factors_list!$A:$J,3,FALSE)</f>
        <v>#N/A</v>
      </c>
      <c r="N787" t="e">
        <f>+VLOOKUP(A787,factors_list!$A:$J,4,FALSE)</f>
        <v>#N/A</v>
      </c>
      <c r="O787" t="e">
        <f>+VLOOKUP(A787,factors_list!$A:$J,5,FALSE)</f>
        <v>#N/A</v>
      </c>
      <c r="P787" t="e">
        <f>+VLOOKUP(A787,factors_list!$A:$J,6,FALSE)</f>
        <v>#N/A</v>
      </c>
      <c r="Q787" t="e">
        <f>+VLOOKUP(A787,factors_list!$A:$J,7,FALSE)</f>
        <v>#N/A</v>
      </c>
      <c r="R787" t="e">
        <f>+VLOOKUP(A787,factors_list!$A:$J,9,FALSE)</f>
        <v>#N/A</v>
      </c>
      <c r="S787" t="e">
        <f>+VLOOKUP(A787,factors_list!$A:$J,10,FALSE)</f>
        <v>#N/A</v>
      </c>
    </row>
    <row r="788" spans="1:19" x14ac:dyDescent="0.35">
      <c r="A788" s="9" t="s">
        <v>1478</v>
      </c>
      <c r="B788" s="9" t="s">
        <v>2129</v>
      </c>
      <c r="C788" s="5" t="s">
        <v>1479</v>
      </c>
      <c r="D788" s="9"/>
      <c r="E788" s="9"/>
      <c r="F788" s="9" t="b">
        <v>1</v>
      </c>
      <c r="G788" s="9" t="s">
        <v>2523</v>
      </c>
      <c r="H788" s="9"/>
      <c r="I788" s="9"/>
      <c r="J788" s="9"/>
      <c r="K788" s="9"/>
      <c r="M788" t="e">
        <f>+VLOOKUP(A788,factors_list!$A:$J,3,FALSE)</f>
        <v>#N/A</v>
      </c>
      <c r="N788" t="e">
        <f>+VLOOKUP(A788,factors_list!$A:$J,4,FALSE)</f>
        <v>#N/A</v>
      </c>
      <c r="O788" t="e">
        <f>+VLOOKUP(A788,factors_list!$A:$J,5,FALSE)</f>
        <v>#N/A</v>
      </c>
      <c r="P788" t="e">
        <f>+VLOOKUP(A788,factors_list!$A:$J,6,FALSE)</f>
        <v>#N/A</v>
      </c>
      <c r="Q788" t="e">
        <f>+VLOOKUP(A788,factors_list!$A:$J,7,FALSE)</f>
        <v>#N/A</v>
      </c>
      <c r="R788" t="e">
        <f>+VLOOKUP(A788,factors_list!$A:$J,9,FALSE)</f>
        <v>#N/A</v>
      </c>
      <c r="S788" t="e">
        <f>+VLOOKUP(A788,factors_list!$A:$J,10,FALSE)</f>
        <v>#N/A</v>
      </c>
    </row>
    <row r="789" spans="1:19" x14ac:dyDescent="0.35">
      <c r="A789" s="9" t="s">
        <v>1480</v>
      </c>
      <c r="B789" s="9" t="s">
        <v>2129</v>
      </c>
      <c r="C789" s="5" t="s">
        <v>1481</v>
      </c>
      <c r="D789" s="9"/>
      <c r="E789" s="9"/>
      <c r="F789" s="9" t="b">
        <v>1</v>
      </c>
      <c r="G789" s="9" t="s">
        <v>2524</v>
      </c>
      <c r="H789" s="9"/>
      <c r="I789" s="9"/>
      <c r="J789" s="9"/>
      <c r="K789" s="9"/>
      <c r="M789" t="e">
        <f>+VLOOKUP(A789,factors_list!$A:$J,3,FALSE)</f>
        <v>#N/A</v>
      </c>
      <c r="N789" t="e">
        <f>+VLOOKUP(A789,factors_list!$A:$J,4,FALSE)</f>
        <v>#N/A</v>
      </c>
      <c r="O789" t="e">
        <f>+VLOOKUP(A789,factors_list!$A:$J,5,FALSE)</f>
        <v>#N/A</v>
      </c>
      <c r="P789" t="e">
        <f>+VLOOKUP(A789,factors_list!$A:$J,6,FALSE)</f>
        <v>#N/A</v>
      </c>
      <c r="Q789" t="e">
        <f>+VLOOKUP(A789,factors_list!$A:$J,7,FALSE)</f>
        <v>#N/A</v>
      </c>
      <c r="R789" t="e">
        <f>+VLOOKUP(A789,factors_list!$A:$J,9,FALSE)</f>
        <v>#N/A</v>
      </c>
      <c r="S789" t="e">
        <f>+VLOOKUP(A789,factors_list!$A:$J,10,FALSE)</f>
        <v>#N/A</v>
      </c>
    </row>
    <row r="790" spans="1:19" x14ac:dyDescent="0.35">
      <c r="A790" s="9" t="s">
        <v>1482</v>
      </c>
      <c r="B790" s="9" t="s">
        <v>2129</v>
      </c>
      <c r="C790" s="5" t="s">
        <v>1483</v>
      </c>
      <c r="D790" s="9"/>
      <c r="E790" s="9"/>
      <c r="F790" s="9" t="b">
        <v>1</v>
      </c>
      <c r="G790" s="9" t="s">
        <v>2525</v>
      </c>
      <c r="H790" s="9"/>
      <c r="I790" s="9"/>
      <c r="J790" s="9"/>
      <c r="K790" s="9"/>
      <c r="M790" t="e">
        <f>+VLOOKUP(A790,factors_list!$A:$J,3,FALSE)</f>
        <v>#N/A</v>
      </c>
      <c r="N790" t="e">
        <f>+VLOOKUP(A790,factors_list!$A:$J,4,FALSE)</f>
        <v>#N/A</v>
      </c>
      <c r="O790" t="e">
        <f>+VLOOKUP(A790,factors_list!$A:$J,5,FALSE)</f>
        <v>#N/A</v>
      </c>
      <c r="P790" t="e">
        <f>+VLOOKUP(A790,factors_list!$A:$J,6,FALSE)</f>
        <v>#N/A</v>
      </c>
      <c r="Q790" t="e">
        <f>+VLOOKUP(A790,factors_list!$A:$J,7,FALSE)</f>
        <v>#N/A</v>
      </c>
      <c r="R790" t="e">
        <f>+VLOOKUP(A790,factors_list!$A:$J,9,FALSE)</f>
        <v>#N/A</v>
      </c>
      <c r="S790" t="e">
        <f>+VLOOKUP(A790,factors_list!$A:$J,10,FALSE)</f>
        <v>#N/A</v>
      </c>
    </row>
    <row r="791" spans="1:19" x14ac:dyDescent="0.35">
      <c r="A791" s="9" t="s">
        <v>1484</v>
      </c>
      <c r="B791" s="9" t="s">
        <v>2129</v>
      </c>
      <c r="C791" s="5" t="s">
        <v>1485</v>
      </c>
      <c r="D791" s="9"/>
      <c r="E791" s="9"/>
      <c r="F791" s="9" t="b">
        <v>1</v>
      </c>
      <c r="G791" s="9" t="s">
        <v>2526</v>
      </c>
      <c r="H791" s="9"/>
      <c r="I791" s="9"/>
      <c r="J791" s="9"/>
      <c r="K791" s="9"/>
      <c r="M791" t="e">
        <f>+VLOOKUP(A791,factors_list!$A:$J,3,FALSE)</f>
        <v>#N/A</v>
      </c>
      <c r="N791" t="e">
        <f>+VLOOKUP(A791,factors_list!$A:$J,4,FALSE)</f>
        <v>#N/A</v>
      </c>
      <c r="O791" t="e">
        <f>+VLOOKUP(A791,factors_list!$A:$J,5,FALSE)</f>
        <v>#N/A</v>
      </c>
      <c r="P791" t="e">
        <f>+VLOOKUP(A791,factors_list!$A:$J,6,FALSE)</f>
        <v>#N/A</v>
      </c>
      <c r="Q791" t="e">
        <f>+VLOOKUP(A791,factors_list!$A:$J,7,FALSE)</f>
        <v>#N/A</v>
      </c>
      <c r="R791" t="e">
        <f>+VLOOKUP(A791,factors_list!$A:$J,9,FALSE)</f>
        <v>#N/A</v>
      </c>
      <c r="S791" t="e">
        <f>+VLOOKUP(A791,factors_list!$A:$J,10,FALSE)</f>
        <v>#N/A</v>
      </c>
    </row>
    <row r="792" spans="1:19" x14ac:dyDescent="0.35">
      <c r="A792" s="9" t="s">
        <v>1486</v>
      </c>
      <c r="B792" s="9" t="s">
        <v>2129</v>
      </c>
      <c r="C792" s="5" t="s">
        <v>1487</v>
      </c>
      <c r="D792" s="9"/>
      <c r="E792" s="9"/>
      <c r="F792" s="9" t="b">
        <v>1</v>
      </c>
      <c r="G792" s="9" t="s">
        <v>2527</v>
      </c>
      <c r="H792" s="9"/>
      <c r="I792" s="9"/>
      <c r="J792" s="9"/>
      <c r="K792" s="9"/>
      <c r="M792" t="e">
        <f>+VLOOKUP(A792,factors_list!$A:$J,3,FALSE)</f>
        <v>#N/A</v>
      </c>
      <c r="N792" t="e">
        <f>+VLOOKUP(A792,factors_list!$A:$J,4,FALSE)</f>
        <v>#N/A</v>
      </c>
      <c r="O792" t="e">
        <f>+VLOOKUP(A792,factors_list!$A:$J,5,FALSE)</f>
        <v>#N/A</v>
      </c>
      <c r="P792" t="e">
        <f>+VLOOKUP(A792,factors_list!$A:$J,6,FALSE)</f>
        <v>#N/A</v>
      </c>
      <c r="Q792" t="e">
        <f>+VLOOKUP(A792,factors_list!$A:$J,7,FALSE)</f>
        <v>#N/A</v>
      </c>
      <c r="R792" t="e">
        <f>+VLOOKUP(A792,factors_list!$A:$J,9,FALSE)</f>
        <v>#N/A</v>
      </c>
      <c r="S792" t="e">
        <f>+VLOOKUP(A792,factors_list!$A:$J,10,FALSE)</f>
        <v>#N/A</v>
      </c>
    </row>
    <row r="793" spans="1:19" x14ac:dyDescent="0.35">
      <c r="A793" s="9" t="s">
        <v>1488</v>
      </c>
      <c r="B793" s="9" t="s">
        <v>2104</v>
      </c>
      <c r="C793" s="5" t="s">
        <v>1489</v>
      </c>
      <c r="D793" s="9" t="s">
        <v>2529</v>
      </c>
      <c r="E793" s="9"/>
      <c r="F793" s="9" t="b">
        <v>1</v>
      </c>
      <c r="G793" s="9" t="s">
        <v>2514</v>
      </c>
      <c r="H793" s="9"/>
      <c r="I793" s="9"/>
      <c r="J793" s="9"/>
      <c r="K793" s="9"/>
      <c r="M793" t="e">
        <f>+VLOOKUP(A793,factors_list!$A:$J,3,FALSE)</f>
        <v>#N/A</v>
      </c>
      <c r="N793" t="e">
        <f>+VLOOKUP(A793,factors_list!$A:$J,4,FALSE)</f>
        <v>#N/A</v>
      </c>
      <c r="O793" t="e">
        <f>+VLOOKUP(A793,factors_list!$A:$J,5,FALSE)</f>
        <v>#N/A</v>
      </c>
      <c r="P793" t="e">
        <f>+VLOOKUP(A793,factors_list!$A:$J,6,FALSE)</f>
        <v>#N/A</v>
      </c>
      <c r="Q793" t="e">
        <f>+VLOOKUP(A793,factors_list!$A:$J,7,FALSE)</f>
        <v>#N/A</v>
      </c>
      <c r="R793" t="e">
        <f>+VLOOKUP(A793,factors_list!$A:$J,9,FALSE)</f>
        <v>#N/A</v>
      </c>
      <c r="S793" t="e">
        <f>+VLOOKUP(A793,factors_list!$A:$J,10,FALSE)</f>
        <v>#N/A</v>
      </c>
    </row>
    <row r="794" spans="1:19" x14ac:dyDescent="0.35">
      <c r="A794" s="9" t="s">
        <v>1490</v>
      </c>
      <c r="B794" s="9" t="s">
        <v>2104</v>
      </c>
      <c r="C794" s="5" t="s">
        <v>1491</v>
      </c>
      <c r="D794" s="9" t="s">
        <v>2530</v>
      </c>
      <c r="E794" s="9"/>
      <c r="F794" s="9" t="b">
        <v>1</v>
      </c>
      <c r="G794" s="9" t="s">
        <v>2516</v>
      </c>
      <c r="H794" s="9"/>
      <c r="I794" s="9"/>
      <c r="J794" s="9"/>
      <c r="K794" s="9"/>
      <c r="M794" t="e">
        <f>+VLOOKUP(A794,factors_list!$A:$J,3,FALSE)</f>
        <v>#N/A</v>
      </c>
      <c r="N794" t="e">
        <f>+VLOOKUP(A794,factors_list!$A:$J,4,FALSE)</f>
        <v>#N/A</v>
      </c>
      <c r="O794" t="e">
        <f>+VLOOKUP(A794,factors_list!$A:$J,5,FALSE)</f>
        <v>#N/A</v>
      </c>
      <c r="P794" t="e">
        <f>+VLOOKUP(A794,factors_list!$A:$J,6,FALSE)</f>
        <v>#N/A</v>
      </c>
      <c r="Q794" t="e">
        <f>+VLOOKUP(A794,factors_list!$A:$J,7,FALSE)</f>
        <v>#N/A</v>
      </c>
      <c r="R794" t="e">
        <f>+VLOOKUP(A794,factors_list!$A:$J,9,FALSE)</f>
        <v>#N/A</v>
      </c>
      <c r="S794" t="e">
        <f>+VLOOKUP(A794,factors_list!$A:$J,10,FALSE)</f>
        <v>#N/A</v>
      </c>
    </row>
    <row r="795" spans="1:19" x14ac:dyDescent="0.35">
      <c r="A795" s="9" t="s">
        <v>1492</v>
      </c>
      <c r="B795" s="9" t="s">
        <v>2104</v>
      </c>
      <c r="C795" s="5" t="s">
        <v>1493</v>
      </c>
      <c r="D795" s="12" t="s">
        <v>2531</v>
      </c>
      <c r="E795" s="9"/>
      <c r="F795" s="9" t="b">
        <v>1</v>
      </c>
      <c r="G795" s="9" t="s">
        <v>2517</v>
      </c>
      <c r="H795" s="9"/>
      <c r="I795" s="9"/>
      <c r="J795" s="9"/>
      <c r="K795" s="9"/>
      <c r="M795" t="e">
        <f>+VLOOKUP(A795,factors_list!$A:$J,3,FALSE)</f>
        <v>#N/A</v>
      </c>
      <c r="N795" t="e">
        <f>+VLOOKUP(A795,factors_list!$A:$J,4,FALSE)</f>
        <v>#N/A</v>
      </c>
      <c r="O795" t="e">
        <f>+VLOOKUP(A795,factors_list!$A:$J,5,FALSE)</f>
        <v>#N/A</v>
      </c>
      <c r="P795" t="e">
        <f>+VLOOKUP(A795,factors_list!$A:$J,6,FALSE)</f>
        <v>#N/A</v>
      </c>
      <c r="Q795" t="e">
        <f>+VLOOKUP(A795,factors_list!$A:$J,7,FALSE)</f>
        <v>#N/A</v>
      </c>
      <c r="R795" t="e">
        <f>+VLOOKUP(A795,factors_list!$A:$J,9,FALSE)</f>
        <v>#N/A</v>
      </c>
      <c r="S795" t="e">
        <f>+VLOOKUP(A795,factors_list!$A:$J,10,FALSE)</f>
        <v>#N/A</v>
      </c>
    </row>
    <row r="796" spans="1:19" x14ac:dyDescent="0.35">
      <c r="A796" s="9" t="s">
        <v>1494</v>
      </c>
      <c r="B796" s="9" t="s">
        <v>2104</v>
      </c>
      <c r="C796" s="5" t="s">
        <v>1495</v>
      </c>
      <c r="D796" s="12" t="s">
        <v>2531</v>
      </c>
      <c r="E796" s="9"/>
      <c r="F796" s="9" t="b">
        <v>1</v>
      </c>
      <c r="G796" s="9" t="s">
        <v>2520</v>
      </c>
      <c r="H796" s="9"/>
      <c r="I796" s="9"/>
      <c r="J796" s="9"/>
      <c r="K796" s="9"/>
      <c r="M796" t="e">
        <f>+VLOOKUP(A796,factors_list!$A:$J,3,FALSE)</f>
        <v>#N/A</v>
      </c>
      <c r="N796" t="e">
        <f>+VLOOKUP(A796,factors_list!$A:$J,4,FALSE)</f>
        <v>#N/A</v>
      </c>
      <c r="O796" t="e">
        <f>+VLOOKUP(A796,factors_list!$A:$J,5,FALSE)</f>
        <v>#N/A</v>
      </c>
      <c r="P796" t="e">
        <f>+VLOOKUP(A796,factors_list!$A:$J,6,FALSE)</f>
        <v>#N/A</v>
      </c>
      <c r="Q796" t="e">
        <f>+VLOOKUP(A796,factors_list!$A:$J,7,FALSE)</f>
        <v>#N/A</v>
      </c>
      <c r="R796" t="e">
        <f>+VLOOKUP(A796,factors_list!$A:$J,9,FALSE)</f>
        <v>#N/A</v>
      </c>
      <c r="S796" t="e">
        <f>+VLOOKUP(A796,factors_list!$A:$J,10,FALSE)</f>
        <v>#N/A</v>
      </c>
    </row>
    <row r="797" spans="1:19" x14ac:dyDescent="0.35">
      <c r="A797" s="9" t="s">
        <v>1496</v>
      </c>
      <c r="B797" s="9" t="s">
        <v>2104</v>
      </c>
      <c r="C797" s="5" t="s">
        <v>1497</v>
      </c>
      <c r="D797" s="12" t="s">
        <v>2531</v>
      </c>
      <c r="E797" s="9"/>
      <c r="F797" s="9" t="b">
        <v>1</v>
      </c>
      <c r="G797" s="9" t="s">
        <v>2521</v>
      </c>
      <c r="H797" s="9"/>
      <c r="I797" s="9"/>
      <c r="J797" s="9"/>
      <c r="K797" s="9"/>
      <c r="M797" t="e">
        <f>+VLOOKUP(A797,factors_list!$A:$J,3,FALSE)</f>
        <v>#N/A</v>
      </c>
      <c r="N797" t="e">
        <f>+VLOOKUP(A797,factors_list!$A:$J,4,FALSE)</f>
        <v>#N/A</v>
      </c>
      <c r="O797" t="e">
        <f>+VLOOKUP(A797,factors_list!$A:$J,5,FALSE)</f>
        <v>#N/A</v>
      </c>
      <c r="P797" t="e">
        <f>+VLOOKUP(A797,factors_list!$A:$J,6,FALSE)</f>
        <v>#N/A</v>
      </c>
      <c r="Q797" t="e">
        <f>+VLOOKUP(A797,factors_list!$A:$J,7,FALSE)</f>
        <v>#N/A</v>
      </c>
      <c r="R797" t="e">
        <f>+VLOOKUP(A797,factors_list!$A:$J,9,FALSE)</f>
        <v>#N/A</v>
      </c>
      <c r="S797" t="e">
        <f>+VLOOKUP(A797,factors_list!$A:$J,10,FALSE)</f>
        <v>#N/A</v>
      </c>
    </row>
    <row r="798" spans="1:19" x14ac:dyDescent="0.35">
      <c r="A798" s="9" t="s">
        <v>1498</v>
      </c>
      <c r="B798" s="9" t="s">
        <v>2104</v>
      </c>
      <c r="C798" s="5" t="s">
        <v>1499</v>
      </c>
      <c r="D798" s="12" t="s">
        <v>2531</v>
      </c>
      <c r="E798" s="9"/>
      <c r="F798" s="9" t="b">
        <v>1</v>
      </c>
      <c r="G798" s="9" t="s">
        <v>2526</v>
      </c>
      <c r="H798" s="9"/>
      <c r="I798" s="9"/>
      <c r="J798" s="9"/>
      <c r="K798" s="9"/>
      <c r="M798" t="e">
        <f>+VLOOKUP(A798,factors_list!$A:$J,3,FALSE)</f>
        <v>#N/A</v>
      </c>
      <c r="N798" t="e">
        <f>+VLOOKUP(A798,factors_list!$A:$J,4,FALSE)</f>
        <v>#N/A</v>
      </c>
      <c r="O798" t="e">
        <f>+VLOOKUP(A798,factors_list!$A:$J,5,FALSE)</f>
        <v>#N/A</v>
      </c>
      <c r="P798" t="e">
        <f>+VLOOKUP(A798,factors_list!$A:$J,6,FALSE)</f>
        <v>#N/A</v>
      </c>
      <c r="Q798" t="e">
        <f>+VLOOKUP(A798,factors_list!$A:$J,7,FALSE)</f>
        <v>#N/A</v>
      </c>
      <c r="R798" t="e">
        <f>+VLOOKUP(A798,factors_list!$A:$J,9,FALSE)</f>
        <v>#N/A</v>
      </c>
      <c r="S798" t="e">
        <f>+VLOOKUP(A798,factors_list!$A:$J,10,FALSE)</f>
        <v>#N/A</v>
      </c>
    </row>
    <row r="799" spans="1:19" hidden="1" x14ac:dyDescent="0.35">
      <c r="A799" s="9" t="s">
        <v>1500</v>
      </c>
      <c r="B799" s="9" t="s">
        <v>2107</v>
      </c>
      <c r="C799" s="9" t="s">
        <v>1501</v>
      </c>
      <c r="D799" s="9" t="s">
        <v>2188</v>
      </c>
      <c r="E799" s="9"/>
      <c r="F799" s="9" t="b">
        <v>0</v>
      </c>
      <c r="G799" s="9"/>
      <c r="H799" s="9"/>
      <c r="I799" s="9"/>
      <c r="J799" s="9"/>
      <c r="K799" s="9"/>
      <c r="M799" t="e">
        <f>+VLOOKUP(A799,factors_list!$A:$J,3,FALSE)</f>
        <v>#N/A</v>
      </c>
      <c r="N799" t="e">
        <f>+VLOOKUP(A799,factors_list!$A:$J,4,FALSE)</f>
        <v>#N/A</v>
      </c>
      <c r="O799" t="e">
        <f>+VLOOKUP(A799,factors_list!$A:$J,5,FALSE)</f>
        <v>#N/A</v>
      </c>
      <c r="P799" t="e">
        <f>+VLOOKUP(A799,factors_list!$A:$J,6,FALSE)</f>
        <v>#N/A</v>
      </c>
      <c r="Q799" t="e">
        <f>+VLOOKUP(A799,factors_list!$A:$J,7,FALSE)</f>
        <v>#N/A</v>
      </c>
      <c r="R799" t="e">
        <f>+VLOOKUP(A799,factors_list!$A:$J,9,FALSE)</f>
        <v>#N/A</v>
      </c>
      <c r="S799" t="e">
        <f>+VLOOKUP(A799,factors_list!$A:$J,10,FALSE)</f>
        <v>#N/A</v>
      </c>
    </row>
    <row r="800" spans="1:19" x14ac:dyDescent="0.35">
      <c r="A800" s="9" t="s">
        <v>1502</v>
      </c>
      <c r="B800" s="9" t="s">
        <v>2532</v>
      </c>
      <c r="C800" s="5" t="s">
        <v>1503</v>
      </c>
      <c r="D800" s="9"/>
      <c r="E800" s="9"/>
      <c r="F800" s="9" t="b">
        <v>1</v>
      </c>
      <c r="G800" s="9" t="s">
        <v>2514</v>
      </c>
      <c r="H800" s="9"/>
      <c r="I800" s="9"/>
      <c r="J800" s="9"/>
      <c r="K800" s="9"/>
      <c r="M800" t="e">
        <f>+VLOOKUP(A800,factors_list!$A:$J,3,FALSE)</f>
        <v>#N/A</v>
      </c>
      <c r="N800" t="e">
        <f>+VLOOKUP(A800,factors_list!$A:$J,4,FALSE)</f>
        <v>#N/A</v>
      </c>
      <c r="O800" t="e">
        <f>+VLOOKUP(A800,factors_list!$A:$J,5,FALSE)</f>
        <v>#N/A</v>
      </c>
      <c r="P800" t="e">
        <f>+VLOOKUP(A800,factors_list!$A:$J,6,FALSE)</f>
        <v>#N/A</v>
      </c>
      <c r="Q800" t="e">
        <f>+VLOOKUP(A800,factors_list!$A:$J,7,FALSE)</f>
        <v>#N/A</v>
      </c>
      <c r="R800" t="e">
        <f>+VLOOKUP(A800,factors_list!$A:$J,9,FALSE)</f>
        <v>#N/A</v>
      </c>
      <c r="S800" t="e">
        <f>+VLOOKUP(A800,factors_list!$A:$J,10,FALSE)</f>
        <v>#N/A</v>
      </c>
    </row>
    <row r="801" spans="1:19" x14ac:dyDescent="0.35">
      <c r="A801" s="9" t="s">
        <v>1504</v>
      </c>
      <c r="B801" s="9" t="s">
        <v>2532</v>
      </c>
      <c r="C801" s="5" t="s">
        <v>1505</v>
      </c>
      <c r="D801" s="9"/>
      <c r="E801" s="9"/>
      <c r="F801" s="9" t="b">
        <v>1</v>
      </c>
      <c r="G801" s="9" t="s">
        <v>2519</v>
      </c>
      <c r="H801" s="9"/>
      <c r="I801" s="9"/>
      <c r="J801" s="9"/>
      <c r="K801" s="9"/>
      <c r="M801" t="e">
        <f>+VLOOKUP(A801,factors_list!$A:$J,3,FALSE)</f>
        <v>#N/A</v>
      </c>
      <c r="N801" t="e">
        <f>+VLOOKUP(A801,factors_list!$A:$J,4,FALSE)</f>
        <v>#N/A</v>
      </c>
      <c r="O801" t="e">
        <f>+VLOOKUP(A801,factors_list!$A:$J,5,FALSE)</f>
        <v>#N/A</v>
      </c>
      <c r="P801" t="e">
        <f>+VLOOKUP(A801,factors_list!$A:$J,6,FALSE)</f>
        <v>#N/A</v>
      </c>
      <c r="Q801" t="e">
        <f>+VLOOKUP(A801,factors_list!$A:$J,7,FALSE)</f>
        <v>#N/A</v>
      </c>
      <c r="R801" t="e">
        <f>+VLOOKUP(A801,factors_list!$A:$J,9,FALSE)</f>
        <v>#N/A</v>
      </c>
      <c r="S801" t="e">
        <f>+VLOOKUP(A801,factors_list!$A:$J,10,FALSE)</f>
        <v>#N/A</v>
      </c>
    </row>
    <row r="802" spans="1:19" x14ac:dyDescent="0.35">
      <c r="A802" s="9" t="s">
        <v>1506</v>
      </c>
      <c r="B802" s="9" t="s">
        <v>2532</v>
      </c>
      <c r="C802" s="5" t="s">
        <v>1507</v>
      </c>
      <c r="D802" s="9"/>
      <c r="E802" s="9"/>
      <c r="F802" s="9" t="b">
        <v>1</v>
      </c>
      <c r="G802" s="9" t="s">
        <v>2520</v>
      </c>
      <c r="H802" s="9"/>
      <c r="I802" s="9"/>
      <c r="J802" s="9"/>
      <c r="K802" s="9"/>
      <c r="M802" t="e">
        <f>+VLOOKUP(A802,factors_list!$A:$J,3,FALSE)</f>
        <v>#N/A</v>
      </c>
      <c r="N802" t="e">
        <f>+VLOOKUP(A802,factors_list!$A:$J,4,FALSE)</f>
        <v>#N/A</v>
      </c>
      <c r="O802" t="e">
        <f>+VLOOKUP(A802,factors_list!$A:$J,5,FALSE)</f>
        <v>#N/A</v>
      </c>
      <c r="P802" t="e">
        <f>+VLOOKUP(A802,factors_list!$A:$J,6,FALSE)</f>
        <v>#N/A</v>
      </c>
      <c r="Q802" t="e">
        <f>+VLOOKUP(A802,factors_list!$A:$J,7,FALSE)</f>
        <v>#N/A</v>
      </c>
      <c r="R802" t="e">
        <f>+VLOOKUP(A802,factors_list!$A:$J,9,FALSE)</f>
        <v>#N/A</v>
      </c>
      <c r="S802" t="e">
        <f>+VLOOKUP(A802,factors_list!$A:$J,10,FALSE)</f>
        <v>#N/A</v>
      </c>
    </row>
    <row r="803" spans="1:19" hidden="1" x14ac:dyDescent="0.35">
      <c r="A803" s="9" t="s">
        <v>1508</v>
      </c>
      <c r="B803" s="9" t="s">
        <v>2107</v>
      </c>
      <c r="C803" s="9" t="s">
        <v>1509</v>
      </c>
      <c r="D803" s="9" t="s">
        <v>2188</v>
      </c>
      <c r="E803" s="9"/>
      <c r="F803" s="9" t="b">
        <v>0</v>
      </c>
      <c r="G803" s="9" t="s">
        <v>2533</v>
      </c>
      <c r="H803" s="9"/>
      <c r="I803" s="9"/>
      <c r="J803" s="9"/>
      <c r="K803" s="9"/>
      <c r="M803" t="e">
        <f>+VLOOKUP(A803,factors_list!$A:$J,3,FALSE)</f>
        <v>#N/A</v>
      </c>
      <c r="N803" t="e">
        <f>+VLOOKUP(A803,factors_list!$A:$J,4,FALSE)</f>
        <v>#N/A</v>
      </c>
      <c r="O803" t="e">
        <f>+VLOOKUP(A803,factors_list!$A:$J,5,FALSE)</f>
        <v>#N/A</v>
      </c>
      <c r="P803" t="e">
        <f>+VLOOKUP(A803,factors_list!$A:$J,6,FALSE)</f>
        <v>#N/A</v>
      </c>
      <c r="Q803" t="e">
        <f>+VLOOKUP(A803,factors_list!$A:$J,7,FALSE)</f>
        <v>#N/A</v>
      </c>
      <c r="R803" t="e">
        <f>+VLOOKUP(A803,factors_list!$A:$J,9,FALSE)</f>
        <v>#N/A</v>
      </c>
      <c r="S803" t="e">
        <f>+VLOOKUP(A803,factors_list!$A:$J,10,FALSE)</f>
        <v>#N/A</v>
      </c>
    </row>
    <row r="804" spans="1:19" x14ac:dyDescent="0.35">
      <c r="A804" s="9" t="s">
        <v>1510</v>
      </c>
      <c r="B804" s="9" t="s">
        <v>2534</v>
      </c>
      <c r="C804" s="5" t="s">
        <v>1511</v>
      </c>
      <c r="D804" s="9"/>
      <c r="E804" s="9"/>
      <c r="F804" s="9" t="b">
        <v>1</v>
      </c>
      <c r="G804" s="9" t="s">
        <v>2535</v>
      </c>
      <c r="H804" s="9"/>
      <c r="I804" s="9"/>
      <c r="J804" s="9"/>
      <c r="K804" s="9"/>
      <c r="M804" t="e">
        <f>+VLOOKUP(A804,factors_list!$A:$J,3,FALSE)</f>
        <v>#N/A</v>
      </c>
      <c r="N804" t="e">
        <f>+VLOOKUP(A804,factors_list!$A:$J,4,FALSE)</f>
        <v>#N/A</v>
      </c>
      <c r="O804" t="e">
        <f>+VLOOKUP(A804,factors_list!$A:$J,5,FALSE)</f>
        <v>#N/A</v>
      </c>
      <c r="P804" t="e">
        <f>+VLOOKUP(A804,factors_list!$A:$J,6,FALSE)</f>
        <v>#N/A</v>
      </c>
      <c r="Q804" t="e">
        <f>+VLOOKUP(A804,factors_list!$A:$J,7,FALSE)</f>
        <v>#N/A</v>
      </c>
      <c r="R804" t="e">
        <f>+VLOOKUP(A804,factors_list!$A:$J,9,FALSE)</f>
        <v>#N/A</v>
      </c>
      <c r="S804" t="e">
        <f>+VLOOKUP(A804,factors_list!$A:$J,10,FALSE)</f>
        <v>#N/A</v>
      </c>
    </row>
    <row r="805" spans="1:19" x14ac:dyDescent="0.35">
      <c r="A805" s="9" t="s">
        <v>1512</v>
      </c>
      <c r="B805" s="9" t="s">
        <v>2534</v>
      </c>
      <c r="C805" s="5" t="s">
        <v>1513</v>
      </c>
      <c r="D805" s="9"/>
      <c r="E805" s="9"/>
      <c r="F805" s="9" t="b">
        <v>1</v>
      </c>
      <c r="G805" s="9" t="s">
        <v>2536</v>
      </c>
      <c r="H805" s="9"/>
      <c r="I805" s="9"/>
      <c r="J805" s="9"/>
      <c r="K805" s="9"/>
      <c r="M805" t="e">
        <f>+VLOOKUP(A805,factors_list!$A:$J,3,FALSE)</f>
        <v>#N/A</v>
      </c>
      <c r="N805" t="e">
        <f>+VLOOKUP(A805,factors_list!$A:$J,4,FALSE)</f>
        <v>#N/A</v>
      </c>
      <c r="O805" t="e">
        <f>+VLOOKUP(A805,factors_list!$A:$J,5,FALSE)</f>
        <v>#N/A</v>
      </c>
      <c r="P805" t="e">
        <f>+VLOOKUP(A805,factors_list!$A:$J,6,FALSE)</f>
        <v>#N/A</v>
      </c>
      <c r="Q805" t="e">
        <f>+VLOOKUP(A805,factors_list!$A:$J,7,FALSE)</f>
        <v>#N/A</v>
      </c>
      <c r="R805" t="e">
        <f>+VLOOKUP(A805,factors_list!$A:$J,9,FALSE)</f>
        <v>#N/A</v>
      </c>
      <c r="S805" t="e">
        <f>+VLOOKUP(A805,factors_list!$A:$J,10,FALSE)</f>
        <v>#N/A</v>
      </c>
    </row>
    <row r="806" spans="1:19" x14ac:dyDescent="0.35">
      <c r="A806" s="9" t="s">
        <v>1514</v>
      </c>
      <c r="B806" s="9" t="s">
        <v>2534</v>
      </c>
      <c r="C806" s="5" t="s">
        <v>1515</v>
      </c>
      <c r="D806" s="9"/>
      <c r="E806" s="9"/>
      <c r="F806" s="9" t="b">
        <v>1</v>
      </c>
      <c r="G806" s="9" t="s">
        <v>2537</v>
      </c>
      <c r="H806" s="9"/>
      <c r="I806" s="9"/>
      <c r="J806" s="9"/>
      <c r="K806" s="9"/>
      <c r="M806" t="e">
        <f>+VLOOKUP(A806,factors_list!$A:$J,3,FALSE)</f>
        <v>#N/A</v>
      </c>
      <c r="N806" t="e">
        <f>+VLOOKUP(A806,factors_list!$A:$J,4,FALSE)</f>
        <v>#N/A</v>
      </c>
      <c r="O806" t="e">
        <f>+VLOOKUP(A806,factors_list!$A:$J,5,FALSE)</f>
        <v>#N/A</v>
      </c>
      <c r="P806" t="e">
        <f>+VLOOKUP(A806,factors_list!$A:$J,6,FALSE)</f>
        <v>#N/A</v>
      </c>
      <c r="Q806" t="e">
        <f>+VLOOKUP(A806,factors_list!$A:$J,7,FALSE)</f>
        <v>#N/A</v>
      </c>
      <c r="R806" t="e">
        <f>+VLOOKUP(A806,factors_list!$A:$J,9,FALSE)</f>
        <v>#N/A</v>
      </c>
      <c r="S806" t="e">
        <f>+VLOOKUP(A806,factors_list!$A:$J,10,FALSE)</f>
        <v>#N/A</v>
      </c>
    </row>
    <row r="807" spans="1:19" hidden="1" x14ac:dyDescent="0.35">
      <c r="A807" s="9" t="s">
        <v>1516</v>
      </c>
      <c r="B807" s="9" t="s">
        <v>2107</v>
      </c>
      <c r="C807" s="9" t="s">
        <v>1517</v>
      </c>
      <c r="D807" s="9"/>
      <c r="E807" s="9"/>
      <c r="F807" s="9" t="b">
        <v>0</v>
      </c>
      <c r="G807" s="9" t="s">
        <v>2533</v>
      </c>
      <c r="H807" s="9"/>
      <c r="I807" s="9"/>
      <c r="J807" s="9"/>
      <c r="K807" s="9"/>
      <c r="M807" t="e">
        <f>+VLOOKUP(A807,factors_list!$A:$J,3,FALSE)</f>
        <v>#N/A</v>
      </c>
      <c r="N807" t="e">
        <f>+VLOOKUP(A807,factors_list!$A:$J,4,FALSE)</f>
        <v>#N/A</v>
      </c>
      <c r="O807" t="e">
        <f>+VLOOKUP(A807,factors_list!$A:$J,5,FALSE)</f>
        <v>#N/A</v>
      </c>
      <c r="P807" t="e">
        <f>+VLOOKUP(A807,factors_list!$A:$J,6,FALSE)</f>
        <v>#N/A</v>
      </c>
      <c r="Q807" t="e">
        <f>+VLOOKUP(A807,factors_list!$A:$J,7,FALSE)</f>
        <v>#N/A</v>
      </c>
      <c r="R807" t="e">
        <f>+VLOOKUP(A807,factors_list!$A:$J,9,FALSE)</f>
        <v>#N/A</v>
      </c>
      <c r="S807" t="e">
        <f>+VLOOKUP(A807,factors_list!$A:$J,10,FALSE)</f>
        <v>#N/A</v>
      </c>
    </row>
    <row r="808" spans="1:19" x14ac:dyDescent="0.35">
      <c r="A808" s="9" t="s">
        <v>1518</v>
      </c>
      <c r="B808" s="9" t="s">
        <v>2538</v>
      </c>
      <c r="C808" s="5" t="s">
        <v>1519</v>
      </c>
      <c r="D808" s="9"/>
      <c r="E808" s="9"/>
      <c r="F808" s="9" t="b">
        <v>1</v>
      </c>
      <c r="G808" s="9" t="s">
        <v>2535</v>
      </c>
      <c r="H808" s="9"/>
      <c r="I808" s="9"/>
      <c r="J808" s="9"/>
      <c r="K808" s="9"/>
      <c r="M808" t="e">
        <f>+VLOOKUP(A808,factors_list!$A:$J,3,FALSE)</f>
        <v>#N/A</v>
      </c>
      <c r="N808" t="e">
        <f>+VLOOKUP(A808,factors_list!$A:$J,4,FALSE)</f>
        <v>#N/A</v>
      </c>
      <c r="O808" t="e">
        <f>+VLOOKUP(A808,factors_list!$A:$J,5,FALSE)</f>
        <v>#N/A</v>
      </c>
      <c r="P808" t="e">
        <f>+VLOOKUP(A808,factors_list!$A:$J,6,FALSE)</f>
        <v>#N/A</v>
      </c>
      <c r="Q808" t="e">
        <f>+VLOOKUP(A808,factors_list!$A:$J,7,FALSE)</f>
        <v>#N/A</v>
      </c>
      <c r="R808" t="e">
        <f>+VLOOKUP(A808,factors_list!$A:$J,9,FALSE)</f>
        <v>#N/A</v>
      </c>
      <c r="S808" t="e">
        <f>+VLOOKUP(A808,factors_list!$A:$J,10,FALSE)</f>
        <v>#N/A</v>
      </c>
    </row>
    <row r="809" spans="1:19" x14ac:dyDescent="0.35">
      <c r="A809" s="9" t="s">
        <v>1520</v>
      </c>
      <c r="B809" s="9" t="s">
        <v>2538</v>
      </c>
      <c r="C809" s="5" t="s">
        <v>1521</v>
      </c>
      <c r="D809" s="9"/>
      <c r="E809" s="9"/>
      <c r="F809" s="9" t="b">
        <v>1</v>
      </c>
      <c r="G809" s="9" t="s">
        <v>2536</v>
      </c>
      <c r="H809" s="9"/>
      <c r="I809" s="9"/>
      <c r="J809" s="9"/>
      <c r="K809" s="9"/>
      <c r="M809" t="e">
        <f>+VLOOKUP(A809,factors_list!$A:$J,3,FALSE)</f>
        <v>#N/A</v>
      </c>
      <c r="N809" t="e">
        <f>+VLOOKUP(A809,factors_list!$A:$J,4,FALSE)</f>
        <v>#N/A</v>
      </c>
      <c r="O809" t="e">
        <f>+VLOOKUP(A809,factors_list!$A:$J,5,FALSE)</f>
        <v>#N/A</v>
      </c>
      <c r="P809" t="e">
        <f>+VLOOKUP(A809,factors_list!$A:$J,6,FALSE)</f>
        <v>#N/A</v>
      </c>
      <c r="Q809" t="e">
        <f>+VLOOKUP(A809,factors_list!$A:$J,7,FALSE)</f>
        <v>#N/A</v>
      </c>
      <c r="R809" t="e">
        <f>+VLOOKUP(A809,factors_list!$A:$J,9,FALSE)</f>
        <v>#N/A</v>
      </c>
      <c r="S809" t="e">
        <f>+VLOOKUP(A809,factors_list!$A:$J,10,FALSE)</f>
        <v>#N/A</v>
      </c>
    </row>
    <row r="810" spans="1:19" x14ac:dyDescent="0.35">
      <c r="A810" s="9" t="s">
        <v>1522</v>
      </c>
      <c r="B810" s="9" t="s">
        <v>2538</v>
      </c>
      <c r="C810" s="5" t="s">
        <v>1523</v>
      </c>
      <c r="D810" s="9"/>
      <c r="E810" s="9"/>
      <c r="F810" s="9" t="b">
        <v>1</v>
      </c>
      <c r="G810" s="9" t="s">
        <v>2537</v>
      </c>
      <c r="H810" s="9"/>
      <c r="I810" s="9"/>
      <c r="J810" s="9"/>
      <c r="K810" s="9"/>
      <c r="M810" t="e">
        <f>+VLOOKUP(A810,factors_list!$A:$J,3,FALSE)</f>
        <v>#N/A</v>
      </c>
      <c r="N810" t="e">
        <f>+VLOOKUP(A810,factors_list!$A:$J,4,FALSE)</f>
        <v>#N/A</v>
      </c>
      <c r="O810" t="e">
        <f>+VLOOKUP(A810,factors_list!$A:$J,5,FALSE)</f>
        <v>#N/A</v>
      </c>
      <c r="P810" t="e">
        <f>+VLOOKUP(A810,factors_list!$A:$J,6,FALSE)</f>
        <v>#N/A</v>
      </c>
      <c r="Q810" t="e">
        <f>+VLOOKUP(A810,factors_list!$A:$J,7,FALSE)</f>
        <v>#N/A</v>
      </c>
      <c r="R810" t="e">
        <f>+VLOOKUP(A810,factors_list!$A:$J,9,FALSE)</f>
        <v>#N/A</v>
      </c>
      <c r="S810" t="e">
        <f>+VLOOKUP(A810,factors_list!$A:$J,10,FALSE)</f>
        <v>#N/A</v>
      </c>
    </row>
    <row r="811" spans="1:19" x14ac:dyDescent="0.35">
      <c r="A811" s="5" t="s">
        <v>1524</v>
      </c>
      <c r="B811" s="5" t="s">
        <v>2539</v>
      </c>
      <c r="C811" s="5" t="s">
        <v>1525</v>
      </c>
      <c r="D811" s="5"/>
      <c r="E811" s="5" t="s">
        <v>2229</v>
      </c>
      <c r="F811" s="5" t="b">
        <v>1</v>
      </c>
      <c r="G811" s="5"/>
      <c r="H811" s="5"/>
      <c r="I811" s="5"/>
      <c r="J811" s="5"/>
      <c r="K811" s="5"/>
      <c r="M811" t="e">
        <f>+VLOOKUP(A811,factors_list!$A:$J,3,FALSE)</f>
        <v>#N/A</v>
      </c>
      <c r="N811" t="e">
        <f>+VLOOKUP(A811,factors_list!$A:$J,4,FALSE)</f>
        <v>#N/A</v>
      </c>
      <c r="O811" t="e">
        <f>+VLOOKUP(A811,factors_list!$A:$J,5,FALSE)</f>
        <v>#N/A</v>
      </c>
      <c r="P811" t="e">
        <f>+VLOOKUP(A811,factors_list!$A:$J,6,FALSE)</f>
        <v>#N/A</v>
      </c>
      <c r="Q811" t="e">
        <f>+VLOOKUP(A811,factors_list!$A:$J,7,FALSE)</f>
        <v>#N/A</v>
      </c>
      <c r="R811" t="e">
        <f>+VLOOKUP(A811,factors_list!$A:$J,9,FALSE)</f>
        <v>#N/A</v>
      </c>
      <c r="S811" t="e">
        <f>+VLOOKUP(A811,factors_list!$A:$J,10,FALSE)</f>
        <v>#N/A</v>
      </c>
    </row>
    <row r="812" spans="1:19" x14ac:dyDescent="0.35">
      <c r="A812" s="5" t="s">
        <v>1526</v>
      </c>
      <c r="B812" s="5" t="s">
        <v>2104</v>
      </c>
      <c r="C812" s="5" t="s">
        <v>1527</v>
      </c>
      <c r="D812" s="5"/>
      <c r="E812" s="5"/>
      <c r="F812" s="5" t="b">
        <v>1</v>
      </c>
      <c r="G812" s="5" t="s">
        <v>2540</v>
      </c>
      <c r="H812" s="5"/>
      <c r="I812" s="5"/>
      <c r="J812" s="5"/>
      <c r="K812" s="5"/>
      <c r="M812" t="e">
        <f>+VLOOKUP(A812,factors_list!$A:$J,3,FALSE)</f>
        <v>#N/A</v>
      </c>
      <c r="N812" t="e">
        <f>+VLOOKUP(A812,factors_list!$A:$J,4,FALSE)</f>
        <v>#N/A</v>
      </c>
      <c r="O812" t="e">
        <f>+VLOOKUP(A812,factors_list!$A:$J,5,FALSE)</f>
        <v>#N/A</v>
      </c>
      <c r="P812" t="e">
        <f>+VLOOKUP(A812,factors_list!$A:$J,6,FALSE)</f>
        <v>#N/A</v>
      </c>
      <c r="Q812" t="e">
        <f>+VLOOKUP(A812,factors_list!$A:$J,7,FALSE)</f>
        <v>#N/A</v>
      </c>
      <c r="R812" t="e">
        <f>+VLOOKUP(A812,factors_list!$A:$J,9,FALSE)</f>
        <v>#N/A</v>
      </c>
      <c r="S812" t="e">
        <f>+VLOOKUP(A812,factors_list!$A:$J,10,FALSE)</f>
        <v>#N/A</v>
      </c>
    </row>
    <row r="813" spans="1:19" x14ac:dyDescent="0.35">
      <c r="A813" s="5" t="s">
        <v>1528</v>
      </c>
      <c r="B813" s="5" t="s">
        <v>2196</v>
      </c>
      <c r="C813" s="5" t="s">
        <v>1525</v>
      </c>
      <c r="D813" s="5"/>
      <c r="E813" s="5"/>
      <c r="F813" s="5"/>
      <c r="G813" s="5"/>
      <c r="H813" s="5"/>
      <c r="I813" s="5"/>
      <c r="J813" s="5" t="s">
        <v>2541</v>
      </c>
      <c r="K813" s="5"/>
      <c r="M813" t="e">
        <f>+VLOOKUP(A813,factors_list!$A:$J,3,FALSE)</f>
        <v>#N/A</v>
      </c>
      <c r="N813" t="e">
        <f>+VLOOKUP(A813,factors_list!$A:$J,4,FALSE)</f>
        <v>#N/A</v>
      </c>
      <c r="O813" t="e">
        <f>+VLOOKUP(A813,factors_list!$A:$J,5,FALSE)</f>
        <v>#N/A</v>
      </c>
      <c r="P813" t="e">
        <f>+VLOOKUP(A813,factors_list!$A:$J,6,FALSE)</f>
        <v>#N/A</v>
      </c>
      <c r="Q813" t="e">
        <f>+VLOOKUP(A813,factors_list!$A:$J,7,FALSE)</f>
        <v>#N/A</v>
      </c>
      <c r="R813" t="e">
        <f>+VLOOKUP(A813,factors_list!$A:$J,9,FALSE)</f>
        <v>#N/A</v>
      </c>
      <c r="S813" t="e">
        <f>+VLOOKUP(A813,factors_list!$A:$J,10,FALSE)</f>
        <v>#N/A</v>
      </c>
    </row>
    <row r="814" spans="1:19" x14ac:dyDescent="0.35">
      <c r="A814" s="9" t="s">
        <v>1529</v>
      </c>
      <c r="B814" s="9" t="s">
        <v>2129</v>
      </c>
      <c r="C814" s="5" t="s">
        <v>1530</v>
      </c>
      <c r="D814" s="9"/>
      <c r="E814" s="9" t="s">
        <v>2281</v>
      </c>
      <c r="F814" s="9" t="b">
        <v>1</v>
      </c>
      <c r="G814" s="9"/>
      <c r="H814" s="9"/>
      <c r="I814" s="9"/>
      <c r="J814" s="9"/>
      <c r="K814" s="9"/>
      <c r="M814" t="e">
        <f>+VLOOKUP(A814,factors_list!$A:$J,3,FALSE)</f>
        <v>#N/A</v>
      </c>
      <c r="N814" t="e">
        <f>+VLOOKUP(A814,factors_list!$A:$J,4,FALSE)</f>
        <v>#N/A</v>
      </c>
      <c r="O814" t="e">
        <f>+VLOOKUP(A814,factors_list!$A:$J,5,FALSE)</f>
        <v>#N/A</v>
      </c>
      <c r="P814" t="e">
        <f>+VLOOKUP(A814,factors_list!$A:$J,6,FALSE)</f>
        <v>#N/A</v>
      </c>
      <c r="Q814" t="e">
        <f>+VLOOKUP(A814,factors_list!$A:$J,7,FALSE)</f>
        <v>#N/A</v>
      </c>
      <c r="R814" t="e">
        <f>+VLOOKUP(A814,factors_list!$A:$J,9,FALSE)</f>
        <v>#N/A</v>
      </c>
      <c r="S814" t="e">
        <f>+VLOOKUP(A814,factors_list!$A:$J,10,FALSE)</f>
        <v>#N/A</v>
      </c>
    </row>
    <row r="815" spans="1:19" hidden="1" x14ac:dyDescent="0.35">
      <c r="A815" s="9" t="s">
        <v>1531</v>
      </c>
      <c r="B815" s="9" t="s">
        <v>2107</v>
      </c>
      <c r="C815" s="12" t="s">
        <v>1532</v>
      </c>
      <c r="D815" s="9"/>
      <c r="E815" s="9"/>
      <c r="F815" s="9" t="b">
        <v>0</v>
      </c>
      <c r="G815" s="9"/>
      <c r="H815" s="9"/>
      <c r="I815" s="9"/>
      <c r="J815" s="9"/>
      <c r="K815" s="9"/>
      <c r="M815" t="e">
        <f>+VLOOKUP(A815,factors_list!$A:$J,3,FALSE)</f>
        <v>#N/A</v>
      </c>
      <c r="N815" t="e">
        <f>+VLOOKUP(A815,factors_list!$A:$J,4,FALSE)</f>
        <v>#N/A</v>
      </c>
      <c r="O815" t="e">
        <f>+VLOOKUP(A815,factors_list!$A:$J,5,FALSE)</f>
        <v>#N/A</v>
      </c>
      <c r="P815" t="e">
        <f>+VLOOKUP(A815,factors_list!$A:$J,6,FALSE)</f>
        <v>#N/A</v>
      </c>
      <c r="Q815" t="e">
        <f>+VLOOKUP(A815,factors_list!$A:$J,7,FALSE)</f>
        <v>#N/A</v>
      </c>
      <c r="R815" t="e">
        <f>+VLOOKUP(A815,factors_list!$A:$J,9,FALSE)</f>
        <v>#N/A</v>
      </c>
      <c r="S815" t="e">
        <f>+VLOOKUP(A815,factors_list!$A:$J,10,FALSE)</f>
        <v>#N/A</v>
      </c>
    </row>
    <row r="816" spans="1:19" x14ac:dyDescent="0.35">
      <c r="A816" s="9" t="s">
        <v>1533</v>
      </c>
      <c r="B816" s="9" t="s">
        <v>2129</v>
      </c>
      <c r="C816" s="5" t="s">
        <v>1534</v>
      </c>
      <c r="D816" s="9"/>
      <c r="E816" s="9"/>
      <c r="F816" s="9" t="b">
        <v>1</v>
      </c>
      <c r="G816" s="9" t="s">
        <v>2512</v>
      </c>
      <c r="H816" s="9"/>
      <c r="I816" s="9"/>
      <c r="J816" s="9"/>
      <c r="K816" s="9"/>
      <c r="M816" t="e">
        <f>+VLOOKUP(A816,factors_list!$A:$J,3,FALSE)</f>
        <v>#N/A</v>
      </c>
      <c r="N816" t="e">
        <f>+VLOOKUP(A816,factors_list!$A:$J,4,FALSE)</f>
        <v>#N/A</v>
      </c>
      <c r="O816" t="e">
        <f>+VLOOKUP(A816,factors_list!$A:$J,5,FALSE)</f>
        <v>#N/A</v>
      </c>
      <c r="P816" t="e">
        <f>+VLOOKUP(A816,factors_list!$A:$J,6,FALSE)</f>
        <v>#N/A</v>
      </c>
      <c r="Q816" t="e">
        <f>+VLOOKUP(A816,factors_list!$A:$J,7,FALSE)</f>
        <v>#N/A</v>
      </c>
      <c r="R816" t="e">
        <f>+VLOOKUP(A816,factors_list!$A:$J,9,FALSE)</f>
        <v>#N/A</v>
      </c>
      <c r="S816" t="e">
        <f>+VLOOKUP(A816,factors_list!$A:$J,10,FALSE)</f>
        <v>#N/A</v>
      </c>
    </row>
    <row r="817" spans="1:19" x14ac:dyDescent="0.35">
      <c r="A817" s="9" t="s">
        <v>1535</v>
      </c>
      <c r="B817" s="9" t="s">
        <v>2129</v>
      </c>
      <c r="C817" s="5" t="s">
        <v>1536</v>
      </c>
      <c r="D817" s="9"/>
      <c r="E817" s="9"/>
      <c r="F817" s="9" t="b">
        <v>1</v>
      </c>
      <c r="G817" s="9" t="s">
        <v>2513</v>
      </c>
      <c r="H817" s="9"/>
      <c r="I817" s="9"/>
      <c r="J817" s="9"/>
      <c r="K817" s="9"/>
      <c r="M817" t="e">
        <f>+VLOOKUP(A817,factors_list!$A:$J,3,FALSE)</f>
        <v>#N/A</v>
      </c>
      <c r="N817" t="e">
        <f>+VLOOKUP(A817,factors_list!$A:$J,4,FALSE)</f>
        <v>#N/A</v>
      </c>
      <c r="O817" t="e">
        <f>+VLOOKUP(A817,factors_list!$A:$J,5,FALSE)</f>
        <v>#N/A</v>
      </c>
      <c r="P817" t="e">
        <f>+VLOOKUP(A817,factors_list!$A:$J,6,FALSE)</f>
        <v>#N/A</v>
      </c>
      <c r="Q817" t="e">
        <f>+VLOOKUP(A817,factors_list!$A:$J,7,FALSE)</f>
        <v>#N/A</v>
      </c>
      <c r="R817" t="e">
        <f>+VLOOKUP(A817,factors_list!$A:$J,9,FALSE)</f>
        <v>#N/A</v>
      </c>
      <c r="S817" t="e">
        <f>+VLOOKUP(A817,factors_list!$A:$J,10,FALSE)</f>
        <v>#N/A</v>
      </c>
    </row>
    <row r="818" spans="1:19" x14ac:dyDescent="0.35">
      <c r="A818" s="9" t="s">
        <v>1537</v>
      </c>
      <c r="B818" s="9" t="s">
        <v>2129</v>
      </c>
      <c r="C818" s="5" t="s">
        <v>1538</v>
      </c>
      <c r="D818" s="9"/>
      <c r="E818" s="9"/>
      <c r="F818" s="9" t="b">
        <v>1</v>
      </c>
      <c r="G818" s="9" t="s">
        <v>2514</v>
      </c>
      <c r="H818" s="9"/>
      <c r="I818" s="9"/>
      <c r="J818" s="9"/>
      <c r="K818" s="9"/>
      <c r="M818" t="e">
        <f>+VLOOKUP(A818,factors_list!$A:$J,3,FALSE)</f>
        <v>#N/A</v>
      </c>
      <c r="N818" t="e">
        <f>+VLOOKUP(A818,factors_list!$A:$J,4,FALSE)</f>
        <v>#N/A</v>
      </c>
      <c r="O818" t="e">
        <f>+VLOOKUP(A818,factors_list!$A:$J,5,FALSE)</f>
        <v>#N/A</v>
      </c>
      <c r="P818" t="e">
        <f>+VLOOKUP(A818,factors_list!$A:$J,6,FALSE)</f>
        <v>#N/A</v>
      </c>
      <c r="Q818" t="e">
        <f>+VLOOKUP(A818,factors_list!$A:$J,7,FALSE)</f>
        <v>#N/A</v>
      </c>
      <c r="R818" t="e">
        <f>+VLOOKUP(A818,factors_list!$A:$J,9,FALSE)</f>
        <v>#N/A</v>
      </c>
      <c r="S818" t="e">
        <f>+VLOOKUP(A818,factors_list!$A:$J,10,FALSE)</f>
        <v>#N/A</v>
      </c>
    </row>
    <row r="819" spans="1:19" x14ac:dyDescent="0.35">
      <c r="A819" s="9" t="s">
        <v>1539</v>
      </c>
      <c r="B819" s="9" t="s">
        <v>2129</v>
      </c>
      <c r="C819" s="5" t="s">
        <v>1540</v>
      </c>
      <c r="D819" s="9"/>
      <c r="E819" s="9"/>
      <c r="F819" s="9" t="b">
        <v>1</v>
      </c>
      <c r="G819" s="9" t="s">
        <v>2515</v>
      </c>
      <c r="H819" s="9"/>
      <c r="I819" s="9"/>
      <c r="J819" s="9"/>
      <c r="K819" s="9"/>
      <c r="M819" t="e">
        <f>+VLOOKUP(A819,factors_list!$A:$J,3,FALSE)</f>
        <v>#N/A</v>
      </c>
      <c r="N819" t="e">
        <f>+VLOOKUP(A819,factors_list!$A:$J,4,FALSE)</f>
        <v>#N/A</v>
      </c>
      <c r="O819" t="e">
        <f>+VLOOKUP(A819,factors_list!$A:$J,5,FALSE)</f>
        <v>#N/A</v>
      </c>
      <c r="P819" t="e">
        <f>+VLOOKUP(A819,factors_list!$A:$J,6,FALSE)</f>
        <v>#N/A</v>
      </c>
      <c r="Q819" t="e">
        <f>+VLOOKUP(A819,factors_list!$A:$J,7,FALSE)</f>
        <v>#N/A</v>
      </c>
      <c r="R819" t="e">
        <f>+VLOOKUP(A819,factors_list!$A:$J,9,FALSE)</f>
        <v>#N/A</v>
      </c>
      <c r="S819" t="e">
        <f>+VLOOKUP(A819,factors_list!$A:$J,10,FALSE)</f>
        <v>#N/A</v>
      </c>
    </row>
    <row r="820" spans="1:19" x14ac:dyDescent="0.35">
      <c r="A820" s="9" t="s">
        <v>1541</v>
      </c>
      <c r="B820" s="9" t="s">
        <v>2129</v>
      </c>
      <c r="C820" s="5" t="s">
        <v>1542</v>
      </c>
      <c r="D820" s="9"/>
      <c r="E820" s="9"/>
      <c r="F820" s="9" t="b">
        <v>1</v>
      </c>
      <c r="G820" s="9" t="s">
        <v>2516</v>
      </c>
      <c r="H820" s="9"/>
      <c r="I820" s="9"/>
      <c r="J820" s="9"/>
      <c r="K820" s="9"/>
      <c r="M820" t="e">
        <f>+VLOOKUP(A820,factors_list!$A:$J,3,FALSE)</f>
        <v>#N/A</v>
      </c>
      <c r="N820" t="e">
        <f>+VLOOKUP(A820,factors_list!$A:$J,4,FALSE)</f>
        <v>#N/A</v>
      </c>
      <c r="O820" t="e">
        <f>+VLOOKUP(A820,factors_list!$A:$J,5,FALSE)</f>
        <v>#N/A</v>
      </c>
      <c r="P820" t="e">
        <f>+VLOOKUP(A820,factors_list!$A:$J,6,FALSE)</f>
        <v>#N/A</v>
      </c>
      <c r="Q820" t="e">
        <f>+VLOOKUP(A820,factors_list!$A:$J,7,FALSE)</f>
        <v>#N/A</v>
      </c>
      <c r="R820" t="e">
        <f>+VLOOKUP(A820,factors_list!$A:$J,9,FALSE)</f>
        <v>#N/A</v>
      </c>
      <c r="S820" t="e">
        <f>+VLOOKUP(A820,factors_list!$A:$J,10,FALSE)</f>
        <v>#N/A</v>
      </c>
    </row>
    <row r="821" spans="1:19" x14ac:dyDescent="0.35">
      <c r="A821" s="9" t="s">
        <v>1543</v>
      </c>
      <c r="B821" s="9" t="s">
        <v>2129</v>
      </c>
      <c r="C821" s="5" t="s">
        <v>1544</v>
      </c>
      <c r="D821" s="9"/>
      <c r="E821" s="9"/>
      <c r="F821" s="9" t="b">
        <v>1</v>
      </c>
      <c r="G821" s="9" t="s">
        <v>2517</v>
      </c>
      <c r="H821" s="9"/>
      <c r="I821" s="9"/>
      <c r="J821" s="9"/>
      <c r="K821" s="9"/>
      <c r="M821" t="e">
        <f>+VLOOKUP(A821,factors_list!$A:$J,3,FALSE)</f>
        <v>#N/A</v>
      </c>
      <c r="N821" t="e">
        <f>+VLOOKUP(A821,factors_list!$A:$J,4,FALSE)</f>
        <v>#N/A</v>
      </c>
      <c r="O821" t="e">
        <f>+VLOOKUP(A821,factors_list!$A:$J,5,FALSE)</f>
        <v>#N/A</v>
      </c>
      <c r="P821" t="e">
        <f>+VLOOKUP(A821,factors_list!$A:$J,6,FALSE)</f>
        <v>#N/A</v>
      </c>
      <c r="Q821" t="e">
        <f>+VLOOKUP(A821,factors_list!$A:$J,7,FALSE)</f>
        <v>#N/A</v>
      </c>
      <c r="R821" t="e">
        <f>+VLOOKUP(A821,factors_list!$A:$J,9,FALSE)</f>
        <v>#N/A</v>
      </c>
      <c r="S821" t="e">
        <f>+VLOOKUP(A821,factors_list!$A:$J,10,FALSE)</f>
        <v>#N/A</v>
      </c>
    </row>
    <row r="822" spans="1:19" x14ac:dyDescent="0.35">
      <c r="A822" s="9" t="s">
        <v>1545</v>
      </c>
      <c r="B822" s="9" t="s">
        <v>2129</v>
      </c>
      <c r="C822" s="5" t="s">
        <v>1546</v>
      </c>
      <c r="D822" s="9"/>
      <c r="E822" s="9"/>
      <c r="F822" s="9" t="b">
        <v>1</v>
      </c>
      <c r="G822" s="9" t="s">
        <v>2518</v>
      </c>
      <c r="H822" s="9"/>
      <c r="I822" s="9"/>
      <c r="J822" s="9"/>
      <c r="K822" s="9"/>
      <c r="M822" t="e">
        <f>+VLOOKUP(A822,factors_list!$A:$J,3,FALSE)</f>
        <v>#N/A</v>
      </c>
      <c r="N822" t="e">
        <f>+VLOOKUP(A822,factors_list!$A:$J,4,FALSE)</f>
        <v>#N/A</v>
      </c>
      <c r="O822" t="e">
        <f>+VLOOKUP(A822,factors_list!$A:$J,5,FALSE)</f>
        <v>#N/A</v>
      </c>
      <c r="P822" t="e">
        <f>+VLOOKUP(A822,factors_list!$A:$J,6,FALSE)</f>
        <v>#N/A</v>
      </c>
      <c r="Q822" t="e">
        <f>+VLOOKUP(A822,factors_list!$A:$J,7,FALSE)</f>
        <v>#N/A</v>
      </c>
      <c r="R822" t="e">
        <f>+VLOOKUP(A822,factors_list!$A:$J,9,FALSE)</f>
        <v>#N/A</v>
      </c>
      <c r="S822" t="e">
        <f>+VLOOKUP(A822,factors_list!$A:$J,10,FALSE)</f>
        <v>#N/A</v>
      </c>
    </row>
    <row r="823" spans="1:19" x14ac:dyDescent="0.35">
      <c r="A823" s="9" t="s">
        <v>1547</v>
      </c>
      <c r="B823" s="9" t="s">
        <v>2129</v>
      </c>
      <c r="C823" s="5" t="s">
        <v>1548</v>
      </c>
      <c r="D823" s="9"/>
      <c r="E823" s="9"/>
      <c r="F823" s="9" t="b">
        <v>1</v>
      </c>
      <c r="G823" s="9" t="s">
        <v>2519</v>
      </c>
      <c r="H823" s="9"/>
      <c r="I823" s="9"/>
      <c r="J823" s="9"/>
      <c r="K823" s="9"/>
      <c r="M823" t="e">
        <f>+VLOOKUP(A823,factors_list!$A:$J,3,FALSE)</f>
        <v>#N/A</v>
      </c>
      <c r="N823" t="e">
        <f>+VLOOKUP(A823,factors_list!$A:$J,4,FALSE)</f>
        <v>#N/A</v>
      </c>
      <c r="O823" t="e">
        <f>+VLOOKUP(A823,factors_list!$A:$J,5,FALSE)</f>
        <v>#N/A</v>
      </c>
      <c r="P823" t="e">
        <f>+VLOOKUP(A823,factors_list!$A:$J,6,FALSE)</f>
        <v>#N/A</v>
      </c>
      <c r="Q823" t="e">
        <f>+VLOOKUP(A823,factors_list!$A:$J,7,FALSE)</f>
        <v>#N/A</v>
      </c>
      <c r="R823" t="e">
        <f>+VLOOKUP(A823,factors_list!$A:$J,9,FALSE)</f>
        <v>#N/A</v>
      </c>
      <c r="S823" t="e">
        <f>+VLOOKUP(A823,factors_list!$A:$J,10,FALSE)</f>
        <v>#N/A</v>
      </c>
    </row>
    <row r="824" spans="1:19" x14ac:dyDescent="0.35">
      <c r="A824" s="9" t="s">
        <v>1549</v>
      </c>
      <c r="B824" s="9" t="s">
        <v>2129</v>
      </c>
      <c r="C824" s="5" t="s">
        <v>1550</v>
      </c>
      <c r="D824" s="9"/>
      <c r="E824" s="9"/>
      <c r="F824" s="9" t="b">
        <v>1</v>
      </c>
      <c r="G824" s="9" t="s">
        <v>2520</v>
      </c>
      <c r="H824" s="9"/>
      <c r="I824" s="9"/>
      <c r="J824" s="9"/>
      <c r="K824" s="9"/>
      <c r="M824" t="e">
        <f>+VLOOKUP(A824,factors_list!$A:$J,3,FALSE)</f>
        <v>#N/A</v>
      </c>
      <c r="N824" t="e">
        <f>+VLOOKUP(A824,factors_list!$A:$J,4,FALSE)</f>
        <v>#N/A</v>
      </c>
      <c r="O824" t="e">
        <f>+VLOOKUP(A824,factors_list!$A:$J,5,FALSE)</f>
        <v>#N/A</v>
      </c>
      <c r="P824" t="e">
        <f>+VLOOKUP(A824,factors_list!$A:$J,6,FALSE)</f>
        <v>#N/A</v>
      </c>
      <c r="Q824" t="e">
        <f>+VLOOKUP(A824,factors_list!$A:$J,7,FALSE)</f>
        <v>#N/A</v>
      </c>
      <c r="R824" t="e">
        <f>+VLOOKUP(A824,factors_list!$A:$J,9,FALSE)</f>
        <v>#N/A</v>
      </c>
      <c r="S824" t="e">
        <f>+VLOOKUP(A824,factors_list!$A:$J,10,FALSE)</f>
        <v>#N/A</v>
      </c>
    </row>
    <row r="825" spans="1:19" x14ac:dyDescent="0.35">
      <c r="A825" s="9" t="s">
        <v>1551</v>
      </c>
      <c r="B825" s="9" t="s">
        <v>2129</v>
      </c>
      <c r="C825" s="5" t="s">
        <v>1552</v>
      </c>
      <c r="D825" s="9"/>
      <c r="E825" s="9"/>
      <c r="F825" s="9" t="b">
        <v>1</v>
      </c>
      <c r="G825" s="9" t="s">
        <v>2521</v>
      </c>
      <c r="H825" s="9"/>
      <c r="I825" s="9"/>
      <c r="J825" s="9"/>
      <c r="K825" s="9"/>
      <c r="M825" t="e">
        <f>+VLOOKUP(A825,factors_list!$A:$J,3,FALSE)</f>
        <v>#N/A</v>
      </c>
      <c r="N825" t="e">
        <f>+VLOOKUP(A825,factors_list!$A:$J,4,FALSE)</f>
        <v>#N/A</v>
      </c>
      <c r="O825" t="e">
        <f>+VLOOKUP(A825,factors_list!$A:$J,5,FALSE)</f>
        <v>#N/A</v>
      </c>
      <c r="P825" t="e">
        <f>+VLOOKUP(A825,factors_list!$A:$J,6,FALSE)</f>
        <v>#N/A</v>
      </c>
      <c r="Q825" t="e">
        <f>+VLOOKUP(A825,factors_list!$A:$J,7,FALSE)</f>
        <v>#N/A</v>
      </c>
      <c r="R825" t="e">
        <f>+VLOOKUP(A825,factors_list!$A:$J,9,FALSE)</f>
        <v>#N/A</v>
      </c>
      <c r="S825" t="e">
        <f>+VLOOKUP(A825,factors_list!$A:$J,10,FALSE)</f>
        <v>#N/A</v>
      </c>
    </row>
    <row r="826" spans="1:19" x14ac:dyDescent="0.35">
      <c r="A826" s="9" t="s">
        <v>1553</v>
      </c>
      <c r="B826" s="9" t="s">
        <v>2129</v>
      </c>
      <c r="C826" s="5" t="s">
        <v>1554</v>
      </c>
      <c r="D826" s="9"/>
      <c r="E826" s="9"/>
      <c r="F826" s="9" t="b">
        <v>1</v>
      </c>
      <c r="G826" s="9" t="s">
        <v>2522</v>
      </c>
      <c r="H826" s="9"/>
      <c r="I826" s="9"/>
      <c r="J826" s="9"/>
      <c r="K826" s="9"/>
      <c r="M826" t="e">
        <f>+VLOOKUP(A826,factors_list!$A:$J,3,FALSE)</f>
        <v>#N/A</v>
      </c>
      <c r="N826" t="e">
        <f>+VLOOKUP(A826,factors_list!$A:$J,4,FALSE)</f>
        <v>#N/A</v>
      </c>
      <c r="O826" t="e">
        <f>+VLOOKUP(A826,factors_list!$A:$J,5,FALSE)</f>
        <v>#N/A</v>
      </c>
      <c r="P826" t="e">
        <f>+VLOOKUP(A826,factors_list!$A:$J,6,FALSE)</f>
        <v>#N/A</v>
      </c>
      <c r="Q826" t="e">
        <f>+VLOOKUP(A826,factors_list!$A:$J,7,FALSE)</f>
        <v>#N/A</v>
      </c>
      <c r="R826" t="e">
        <f>+VLOOKUP(A826,factors_list!$A:$J,9,FALSE)</f>
        <v>#N/A</v>
      </c>
      <c r="S826" t="e">
        <f>+VLOOKUP(A826,factors_list!$A:$J,10,FALSE)</f>
        <v>#N/A</v>
      </c>
    </row>
    <row r="827" spans="1:19" x14ac:dyDescent="0.35">
      <c r="A827" s="9" t="s">
        <v>1555</v>
      </c>
      <c r="B827" s="9" t="s">
        <v>2129</v>
      </c>
      <c r="C827" s="5" t="s">
        <v>1556</v>
      </c>
      <c r="D827" s="9"/>
      <c r="E827" s="9"/>
      <c r="F827" s="9" t="b">
        <v>1</v>
      </c>
      <c r="G827" s="9" t="s">
        <v>2523</v>
      </c>
      <c r="H827" s="9"/>
      <c r="I827" s="9"/>
      <c r="J827" s="9"/>
      <c r="K827" s="9"/>
      <c r="M827" t="e">
        <f>+VLOOKUP(A827,factors_list!$A:$J,3,FALSE)</f>
        <v>#N/A</v>
      </c>
      <c r="N827" t="e">
        <f>+VLOOKUP(A827,factors_list!$A:$J,4,FALSE)</f>
        <v>#N/A</v>
      </c>
      <c r="O827" t="e">
        <f>+VLOOKUP(A827,factors_list!$A:$J,5,FALSE)</f>
        <v>#N/A</v>
      </c>
      <c r="P827" t="e">
        <f>+VLOOKUP(A827,factors_list!$A:$J,6,FALSE)</f>
        <v>#N/A</v>
      </c>
      <c r="Q827" t="e">
        <f>+VLOOKUP(A827,factors_list!$A:$J,7,FALSE)</f>
        <v>#N/A</v>
      </c>
      <c r="R827" t="e">
        <f>+VLOOKUP(A827,factors_list!$A:$J,9,FALSE)</f>
        <v>#N/A</v>
      </c>
      <c r="S827" t="e">
        <f>+VLOOKUP(A827,factors_list!$A:$J,10,FALSE)</f>
        <v>#N/A</v>
      </c>
    </row>
    <row r="828" spans="1:19" x14ac:dyDescent="0.35">
      <c r="A828" s="9" t="s">
        <v>1557</v>
      </c>
      <c r="B828" s="9" t="s">
        <v>2129</v>
      </c>
      <c r="C828" s="5" t="s">
        <v>1558</v>
      </c>
      <c r="D828" s="9"/>
      <c r="E828" s="9"/>
      <c r="F828" s="9" t="b">
        <v>1</v>
      </c>
      <c r="G828" s="9" t="s">
        <v>2524</v>
      </c>
      <c r="H828" s="9"/>
      <c r="I828" s="9"/>
      <c r="J828" s="9"/>
      <c r="K828" s="9"/>
      <c r="M828" t="e">
        <f>+VLOOKUP(A828,factors_list!$A:$J,3,FALSE)</f>
        <v>#N/A</v>
      </c>
      <c r="N828" t="e">
        <f>+VLOOKUP(A828,factors_list!$A:$J,4,FALSE)</f>
        <v>#N/A</v>
      </c>
      <c r="O828" t="e">
        <f>+VLOOKUP(A828,factors_list!$A:$J,5,FALSE)</f>
        <v>#N/A</v>
      </c>
      <c r="P828" t="e">
        <f>+VLOOKUP(A828,factors_list!$A:$J,6,FALSE)</f>
        <v>#N/A</v>
      </c>
      <c r="Q828" t="e">
        <f>+VLOOKUP(A828,factors_list!$A:$J,7,FALSE)</f>
        <v>#N/A</v>
      </c>
      <c r="R828" t="e">
        <f>+VLOOKUP(A828,factors_list!$A:$J,9,FALSE)</f>
        <v>#N/A</v>
      </c>
      <c r="S828" t="e">
        <f>+VLOOKUP(A828,factors_list!$A:$J,10,FALSE)</f>
        <v>#N/A</v>
      </c>
    </row>
    <row r="829" spans="1:19" x14ac:dyDescent="0.35">
      <c r="A829" s="9" t="s">
        <v>1559</v>
      </c>
      <c r="B829" s="9" t="s">
        <v>2129</v>
      </c>
      <c r="C829" s="5" t="s">
        <v>1560</v>
      </c>
      <c r="D829" s="9"/>
      <c r="E829" s="9"/>
      <c r="F829" s="9" t="b">
        <v>1</v>
      </c>
      <c r="G829" s="9" t="s">
        <v>2525</v>
      </c>
      <c r="H829" s="9"/>
      <c r="I829" s="9"/>
      <c r="J829" s="9"/>
      <c r="K829" s="9"/>
      <c r="M829" t="e">
        <f>+VLOOKUP(A829,factors_list!$A:$J,3,FALSE)</f>
        <v>#N/A</v>
      </c>
      <c r="N829" t="e">
        <f>+VLOOKUP(A829,factors_list!$A:$J,4,FALSE)</f>
        <v>#N/A</v>
      </c>
      <c r="O829" t="e">
        <f>+VLOOKUP(A829,factors_list!$A:$J,5,FALSE)</f>
        <v>#N/A</v>
      </c>
      <c r="P829" t="e">
        <f>+VLOOKUP(A829,factors_list!$A:$J,6,FALSE)</f>
        <v>#N/A</v>
      </c>
      <c r="Q829" t="e">
        <f>+VLOOKUP(A829,factors_list!$A:$J,7,FALSE)</f>
        <v>#N/A</v>
      </c>
      <c r="R829" t="e">
        <f>+VLOOKUP(A829,factors_list!$A:$J,9,FALSE)</f>
        <v>#N/A</v>
      </c>
      <c r="S829" t="e">
        <f>+VLOOKUP(A829,factors_list!$A:$J,10,FALSE)</f>
        <v>#N/A</v>
      </c>
    </row>
    <row r="830" spans="1:19" x14ac:dyDescent="0.35">
      <c r="A830" s="9" t="s">
        <v>1561</v>
      </c>
      <c r="B830" s="9" t="s">
        <v>2129</v>
      </c>
      <c r="C830" s="5" t="s">
        <v>1562</v>
      </c>
      <c r="D830" s="9"/>
      <c r="E830" s="9"/>
      <c r="F830" s="9" t="b">
        <v>1</v>
      </c>
      <c r="G830" s="9" t="s">
        <v>2526</v>
      </c>
      <c r="H830" s="9"/>
      <c r="I830" s="9"/>
      <c r="J830" s="9"/>
      <c r="K830" s="9"/>
      <c r="M830" t="e">
        <f>+VLOOKUP(A830,factors_list!$A:$J,3,FALSE)</f>
        <v>#N/A</v>
      </c>
      <c r="N830" t="e">
        <f>+VLOOKUP(A830,factors_list!$A:$J,4,FALSE)</f>
        <v>#N/A</v>
      </c>
      <c r="O830" t="e">
        <f>+VLOOKUP(A830,factors_list!$A:$J,5,FALSE)</f>
        <v>#N/A</v>
      </c>
      <c r="P830" t="e">
        <f>+VLOOKUP(A830,factors_list!$A:$J,6,FALSE)</f>
        <v>#N/A</v>
      </c>
      <c r="Q830" t="e">
        <f>+VLOOKUP(A830,factors_list!$A:$J,7,FALSE)</f>
        <v>#N/A</v>
      </c>
      <c r="R830" t="e">
        <f>+VLOOKUP(A830,factors_list!$A:$J,9,FALSE)</f>
        <v>#N/A</v>
      </c>
      <c r="S830" t="e">
        <f>+VLOOKUP(A830,factors_list!$A:$J,10,FALSE)</f>
        <v>#N/A</v>
      </c>
    </row>
    <row r="831" spans="1:19" x14ac:dyDescent="0.35">
      <c r="A831" s="9" t="s">
        <v>1563</v>
      </c>
      <c r="B831" s="9" t="s">
        <v>2129</v>
      </c>
      <c r="C831" s="5" t="s">
        <v>1564</v>
      </c>
      <c r="D831" s="9"/>
      <c r="E831" s="9"/>
      <c r="F831" s="9" t="b">
        <v>1</v>
      </c>
      <c r="G831" s="9" t="s">
        <v>2527</v>
      </c>
      <c r="H831" s="9"/>
      <c r="I831" s="9"/>
      <c r="J831" s="9"/>
      <c r="K831" s="9"/>
      <c r="M831" t="e">
        <f>+VLOOKUP(A831,factors_list!$A:$J,3,FALSE)</f>
        <v>#N/A</v>
      </c>
      <c r="N831" t="e">
        <f>+VLOOKUP(A831,factors_list!$A:$J,4,FALSE)</f>
        <v>#N/A</v>
      </c>
      <c r="O831" t="e">
        <f>+VLOOKUP(A831,factors_list!$A:$J,5,FALSE)</f>
        <v>#N/A</v>
      </c>
      <c r="P831" t="e">
        <f>+VLOOKUP(A831,factors_list!$A:$J,6,FALSE)</f>
        <v>#N/A</v>
      </c>
      <c r="Q831" t="e">
        <f>+VLOOKUP(A831,factors_list!$A:$J,7,FALSE)</f>
        <v>#N/A</v>
      </c>
      <c r="R831" t="e">
        <f>+VLOOKUP(A831,factors_list!$A:$J,9,FALSE)</f>
        <v>#N/A</v>
      </c>
      <c r="S831" t="e">
        <f>+VLOOKUP(A831,factors_list!$A:$J,10,FALSE)</f>
        <v>#N/A</v>
      </c>
    </row>
    <row r="832" spans="1:19" x14ac:dyDescent="0.35">
      <c r="A832" s="5" t="s">
        <v>1565</v>
      </c>
      <c r="B832" s="5" t="s">
        <v>2542</v>
      </c>
      <c r="C832" s="5" t="s">
        <v>1566</v>
      </c>
      <c r="D832" s="5"/>
      <c r="E832" s="5"/>
      <c r="F832" s="5" t="b">
        <v>1</v>
      </c>
      <c r="G832" s="5"/>
      <c r="H832" s="5"/>
      <c r="I832" s="5"/>
      <c r="J832" s="5"/>
      <c r="K832" s="5"/>
      <c r="M832" t="e">
        <f>+VLOOKUP(A832,factors_list!$A:$J,3,FALSE)</f>
        <v>#N/A</v>
      </c>
      <c r="N832" t="e">
        <f>+VLOOKUP(A832,factors_list!$A:$J,4,FALSE)</f>
        <v>#N/A</v>
      </c>
      <c r="O832" t="e">
        <f>+VLOOKUP(A832,factors_list!$A:$J,5,FALSE)</f>
        <v>#N/A</v>
      </c>
      <c r="P832" t="e">
        <f>+VLOOKUP(A832,factors_list!$A:$J,6,FALSE)</f>
        <v>#N/A</v>
      </c>
      <c r="Q832" t="e">
        <f>+VLOOKUP(A832,factors_list!$A:$J,7,FALSE)</f>
        <v>#N/A</v>
      </c>
      <c r="R832" t="e">
        <f>+VLOOKUP(A832,factors_list!$A:$J,9,FALSE)</f>
        <v>#N/A</v>
      </c>
      <c r="S832" t="e">
        <f>+VLOOKUP(A832,factors_list!$A:$J,10,FALSE)</f>
        <v>#N/A</v>
      </c>
    </row>
    <row r="833" spans="1:19" x14ac:dyDescent="0.35">
      <c r="A833" s="5" t="s">
        <v>1567</v>
      </c>
      <c r="B833" s="5" t="s">
        <v>2104</v>
      </c>
      <c r="C833" s="5" t="s">
        <v>1568</v>
      </c>
      <c r="D833" s="5"/>
      <c r="E833" s="5"/>
      <c r="F833" s="5" t="b">
        <v>1</v>
      </c>
      <c r="G833" s="5" t="s">
        <v>2543</v>
      </c>
      <c r="H833" s="5"/>
      <c r="I833" s="5"/>
      <c r="J833" s="5"/>
      <c r="K833" s="5"/>
      <c r="M833" t="e">
        <f>+VLOOKUP(A833,factors_list!$A:$J,3,FALSE)</f>
        <v>#N/A</v>
      </c>
      <c r="N833" t="e">
        <f>+VLOOKUP(A833,factors_list!$A:$J,4,FALSE)</f>
        <v>#N/A</v>
      </c>
      <c r="O833" t="e">
        <f>+VLOOKUP(A833,factors_list!$A:$J,5,FALSE)</f>
        <v>#N/A</v>
      </c>
      <c r="P833" t="e">
        <f>+VLOOKUP(A833,factors_list!$A:$J,6,FALSE)</f>
        <v>#N/A</v>
      </c>
      <c r="Q833" t="e">
        <f>+VLOOKUP(A833,factors_list!$A:$J,7,FALSE)</f>
        <v>#N/A</v>
      </c>
      <c r="R833" t="e">
        <f>+VLOOKUP(A833,factors_list!$A:$J,9,FALSE)</f>
        <v>#N/A</v>
      </c>
      <c r="S833" t="e">
        <f>+VLOOKUP(A833,factors_list!$A:$J,10,FALSE)</f>
        <v>#N/A</v>
      </c>
    </row>
    <row r="834" spans="1:19" x14ac:dyDescent="0.35">
      <c r="A834" s="5" t="s">
        <v>1569</v>
      </c>
      <c r="B834" s="5" t="s">
        <v>2196</v>
      </c>
      <c r="C834" s="5"/>
      <c r="D834" s="5"/>
      <c r="E834" s="5"/>
      <c r="F834" s="5" t="b">
        <v>1</v>
      </c>
      <c r="G834" s="5"/>
      <c r="H834" s="5" t="s">
        <v>2226</v>
      </c>
      <c r="I834" s="5"/>
      <c r="J834" s="5" t="s">
        <v>2544</v>
      </c>
      <c r="K834" s="5"/>
      <c r="M834" t="e">
        <f>+VLOOKUP(A834,factors_list!$A:$J,3,FALSE)</f>
        <v>#N/A</v>
      </c>
      <c r="N834" t="e">
        <f>+VLOOKUP(A834,factors_list!$A:$J,4,FALSE)</f>
        <v>#N/A</v>
      </c>
      <c r="O834" t="e">
        <f>+VLOOKUP(A834,factors_list!$A:$J,5,FALSE)</f>
        <v>#N/A</v>
      </c>
      <c r="P834" t="e">
        <f>+VLOOKUP(A834,factors_list!$A:$J,6,FALSE)</f>
        <v>#N/A</v>
      </c>
      <c r="Q834" t="e">
        <f>+VLOOKUP(A834,factors_list!$A:$J,7,FALSE)</f>
        <v>#N/A</v>
      </c>
      <c r="R834" t="e">
        <f>+VLOOKUP(A834,factors_list!$A:$J,9,FALSE)</f>
        <v>#N/A</v>
      </c>
      <c r="S834" t="e">
        <f>+VLOOKUP(A834,factors_list!$A:$J,10,FALSE)</f>
        <v>#N/A</v>
      </c>
    </row>
    <row r="835" spans="1:19" hidden="1" x14ac:dyDescent="0.35">
      <c r="A835" s="5" t="s">
        <v>1570</v>
      </c>
      <c r="B835" s="5" t="s">
        <v>2107</v>
      </c>
      <c r="C835" s="5" t="s">
        <v>1571</v>
      </c>
      <c r="D835" s="5" t="s">
        <v>2545</v>
      </c>
      <c r="E835" s="5" t="s">
        <v>2168</v>
      </c>
      <c r="F835" s="5" t="b">
        <v>0</v>
      </c>
      <c r="G835" s="5"/>
      <c r="H835" s="5"/>
      <c r="I835" s="5"/>
      <c r="J835" s="5"/>
      <c r="K835" s="5"/>
      <c r="M835" t="e">
        <f>+VLOOKUP(A835,factors_list!$A:$J,3,FALSE)</f>
        <v>#N/A</v>
      </c>
      <c r="N835" t="e">
        <f>+VLOOKUP(A835,factors_list!$A:$J,4,FALSE)</f>
        <v>#N/A</v>
      </c>
      <c r="O835" t="e">
        <f>+VLOOKUP(A835,factors_list!$A:$J,5,FALSE)</f>
        <v>#N/A</v>
      </c>
      <c r="P835" t="e">
        <f>+VLOOKUP(A835,factors_list!$A:$J,6,FALSE)</f>
        <v>#N/A</v>
      </c>
      <c r="Q835" t="e">
        <f>+VLOOKUP(A835,factors_list!$A:$J,7,FALSE)</f>
        <v>#N/A</v>
      </c>
      <c r="R835" t="e">
        <f>+VLOOKUP(A835,factors_list!$A:$J,9,FALSE)</f>
        <v>#N/A</v>
      </c>
      <c r="S835" t="e">
        <f>+VLOOKUP(A835,factors_list!$A:$J,10,FALSE)</f>
        <v>#N/A</v>
      </c>
    </row>
    <row r="836" spans="1:19" x14ac:dyDescent="0.35">
      <c r="A836" s="5" t="s">
        <v>1572</v>
      </c>
      <c r="B836" s="5" t="s">
        <v>2129</v>
      </c>
      <c r="C836" s="5" t="s">
        <v>1573</v>
      </c>
      <c r="D836" s="5"/>
      <c r="E836" s="5"/>
      <c r="F836" s="5" t="b">
        <v>1</v>
      </c>
      <c r="G836" s="5" t="s">
        <v>2546</v>
      </c>
      <c r="H836" s="5"/>
      <c r="I836" s="5"/>
      <c r="J836" s="5"/>
      <c r="K836" s="5"/>
      <c r="M836" t="e">
        <f>+VLOOKUP(A836,factors_list!$A:$J,3,FALSE)</f>
        <v>#N/A</v>
      </c>
      <c r="N836" t="e">
        <f>+VLOOKUP(A836,factors_list!$A:$J,4,FALSE)</f>
        <v>#N/A</v>
      </c>
      <c r="O836" t="e">
        <f>+VLOOKUP(A836,factors_list!$A:$J,5,FALSE)</f>
        <v>#N/A</v>
      </c>
      <c r="P836" t="e">
        <f>+VLOOKUP(A836,factors_list!$A:$J,6,FALSE)</f>
        <v>#N/A</v>
      </c>
      <c r="Q836" t="e">
        <f>+VLOOKUP(A836,factors_list!$A:$J,7,FALSE)</f>
        <v>#N/A</v>
      </c>
      <c r="R836" t="e">
        <f>+VLOOKUP(A836,factors_list!$A:$J,9,FALSE)</f>
        <v>#N/A</v>
      </c>
      <c r="S836" t="e">
        <f>+VLOOKUP(A836,factors_list!$A:$J,10,FALSE)</f>
        <v>#N/A</v>
      </c>
    </row>
    <row r="837" spans="1:19" x14ac:dyDescent="0.35">
      <c r="A837" s="5" t="s">
        <v>1574</v>
      </c>
      <c r="B837" s="5" t="s">
        <v>2129</v>
      </c>
      <c r="C837" s="5" t="s">
        <v>1575</v>
      </c>
      <c r="D837" s="5"/>
      <c r="E837" s="5"/>
      <c r="F837" s="5" t="b">
        <v>1</v>
      </c>
      <c r="G837" s="5" t="s">
        <v>2547</v>
      </c>
      <c r="H837" s="5"/>
      <c r="I837" s="5"/>
      <c r="J837" s="5"/>
      <c r="K837" s="5"/>
      <c r="M837" t="e">
        <f>+VLOOKUP(A837,factors_list!$A:$J,3,FALSE)</f>
        <v>#N/A</v>
      </c>
      <c r="N837" t="e">
        <f>+VLOOKUP(A837,factors_list!$A:$J,4,FALSE)</f>
        <v>#N/A</v>
      </c>
      <c r="O837" t="e">
        <f>+VLOOKUP(A837,factors_list!$A:$J,5,FALSE)</f>
        <v>#N/A</v>
      </c>
      <c r="P837" t="e">
        <f>+VLOOKUP(A837,factors_list!$A:$J,6,FALSE)</f>
        <v>#N/A</v>
      </c>
      <c r="Q837" t="e">
        <f>+VLOOKUP(A837,factors_list!$A:$J,7,FALSE)</f>
        <v>#N/A</v>
      </c>
      <c r="R837" t="e">
        <f>+VLOOKUP(A837,factors_list!$A:$J,9,FALSE)</f>
        <v>#N/A</v>
      </c>
      <c r="S837" t="e">
        <f>+VLOOKUP(A837,factors_list!$A:$J,10,FALSE)</f>
        <v>#N/A</v>
      </c>
    </row>
    <row r="838" spans="1:19" x14ac:dyDescent="0.35">
      <c r="A838" s="5" t="s">
        <v>1576</v>
      </c>
      <c r="B838" s="5" t="s">
        <v>2129</v>
      </c>
      <c r="C838" s="5" t="s">
        <v>1577</v>
      </c>
      <c r="D838" s="5"/>
      <c r="E838" s="5"/>
      <c r="F838" s="5" t="b">
        <v>1</v>
      </c>
      <c r="G838" s="5" t="s">
        <v>2548</v>
      </c>
      <c r="H838" s="5"/>
      <c r="I838" s="5"/>
      <c r="J838" s="5"/>
      <c r="K838" s="5"/>
      <c r="M838" t="e">
        <f>+VLOOKUP(A838,factors_list!$A:$J,3,FALSE)</f>
        <v>#N/A</v>
      </c>
      <c r="N838" t="e">
        <f>+VLOOKUP(A838,factors_list!$A:$J,4,FALSE)</f>
        <v>#N/A</v>
      </c>
      <c r="O838" t="e">
        <f>+VLOOKUP(A838,factors_list!$A:$J,5,FALSE)</f>
        <v>#N/A</v>
      </c>
      <c r="P838" t="e">
        <f>+VLOOKUP(A838,factors_list!$A:$J,6,FALSE)</f>
        <v>#N/A</v>
      </c>
      <c r="Q838" t="e">
        <f>+VLOOKUP(A838,factors_list!$A:$J,7,FALSE)</f>
        <v>#N/A</v>
      </c>
      <c r="R838" t="e">
        <f>+VLOOKUP(A838,factors_list!$A:$J,9,FALSE)</f>
        <v>#N/A</v>
      </c>
      <c r="S838" t="e">
        <f>+VLOOKUP(A838,factors_list!$A:$J,10,FALSE)</f>
        <v>#N/A</v>
      </c>
    </row>
    <row r="839" spans="1:19" x14ac:dyDescent="0.35">
      <c r="A839" s="5" t="s">
        <v>1578</v>
      </c>
      <c r="B839" s="5" t="s">
        <v>2129</v>
      </c>
      <c r="C839" s="5" t="s">
        <v>1579</v>
      </c>
      <c r="D839" s="5"/>
      <c r="E839" s="5"/>
      <c r="F839" s="5" t="b">
        <v>1</v>
      </c>
      <c r="G839" s="5" t="s">
        <v>2549</v>
      </c>
      <c r="H839" s="5"/>
      <c r="I839" s="5"/>
      <c r="J839" s="5"/>
      <c r="K839" s="5"/>
      <c r="M839" t="e">
        <f>+VLOOKUP(A839,factors_list!$A:$J,3,FALSE)</f>
        <v>#N/A</v>
      </c>
      <c r="N839" t="e">
        <f>+VLOOKUP(A839,factors_list!$A:$J,4,FALSE)</f>
        <v>#N/A</v>
      </c>
      <c r="O839" t="e">
        <f>+VLOOKUP(A839,factors_list!$A:$J,5,FALSE)</f>
        <v>#N/A</v>
      </c>
      <c r="P839" t="e">
        <f>+VLOOKUP(A839,factors_list!$A:$J,6,FALSE)</f>
        <v>#N/A</v>
      </c>
      <c r="Q839" t="e">
        <f>+VLOOKUP(A839,factors_list!$A:$J,7,FALSE)</f>
        <v>#N/A</v>
      </c>
      <c r="R839" t="e">
        <f>+VLOOKUP(A839,factors_list!$A:$J,9,FALSE)</f>
        <v>#N/A</v>
      </c>
      <c r="S839" t="e">
        <f>+VLOOKUP(A839,factors_list!$A:$J,10,FALSE)</f>
        <v>#N/A</v>
      </c>
    </row>
    <row r="840" spans="1:19" x14ac:dyDescent="0.35">
      <c r="A840" s="5" t="s">
        <v>1580</v>
      </c>
      <c r="B840" s="5" t="s">
        <v>2129</v>
      </c>
      <c r="C840" s="5" t="s">
        <v>1581</v>
      </c>
      <c r="D840" s="5"/>
      <c r="E840" s="5"/>
      <c r="F840" s="5" t="b">
        <v>1</v>
      </c>
      <c r="G840" s="5" t="s">
        <v>2550</v>
      </c>
      <c r="H840" s="5"/>
      <c r="I840" s="5"/>
      <c r="J840" s="5"/>
      <c r="K840" s="5"/>
      <c r="M840" t="e">
        <f>+VLOOKUP(A840,factors_list!$A:$J,3,FALSE)</f>
        <v>#N/A</v>
      </c>
      <c r="N840" t="e">
        <f>+VLOOKUP(A840,factors_list!$A:$J,4,FALSE)</f>
        <v>#N/A</v>
      </c>
      <c r="O840" t="e">
        <f>+VLOOKUP(A840,factors_list!$A:$J,5,FALSE)</f>
        <v>#N/A</v>
      </c>
      <c r="P840" t="e">
        <f>+VLOOKUP(A840,factors_list!$A:$J,6,FALSE)</f>
        <v>#N/A</v>
      </c>
      <c r="Q840" t="e">
        <f>+VLOOKUP(A840,factors_list!$A:$J,7,FALSE)</f>
        <v>#N/A</v>
      </c>
      <c r="R840" t="e">
        <f>+VLOOKUP(A840,factors_list!$A:$J,9,FALSE)</f>
        <v>#N/A</v>
      </c>
      <c r="S840" t="e">
        <f>+VLOOKUP(A840,factors_list!$A:$J,10,FALSE)</f>
        <v>#N/A</v>
      </c>
    </row>
    <row r="841" spans="1:19" x14ac:dyDescent="0.35">
      <c r="A841" s="5" t="s">
        <v>1582</v>
      </c>
      <c r="B841" s="5" t="s">
        <v>2129</v>
      </c>
      <c r="C841" s="5" t="s">
        <v>1583</v>
      </c>
      <c r="D841" s="5"/>
      <c r="E841" s="5"/>
      <c r="F841" s="5" t="b">
        <v>1</v>
      </c>
      <c r="G841" s="5" t="s">
        <v>2551</v>
      </c>
      <c r="H841" s="5"/>
      <c r="I841" s="5"/>
      <c r="J841" s="5"/>
      <c r="K841" s="5"/>
      <c r="M841" t="e">
        <f>+VLOOKUP(A841,factors_list!$A:$J,3,FALSE)</f>
        <v>#N/A</v>
      </c>
      <c r="N841" t="e">
        <f>+VLOOKUP(A841,factors_list!$A:$J,4,FALSE)</f>
        <v>#N/A</v>
      </c>
      <c r="O841" t="e">
        <f>+VLOOKUP(A841,factors_list!$A:$J,5,FALSE)</f>
        <v>#N/A</v>
      </c>
      <c r="P841" t="e">
        <f>+VLOOKUP(A841,factors_list!$A:$J,6,FALSE)</f>
        <v>#N/A</v>
      </c>
      <c r="Q841" t="e">
        <f>+VLOOKUP(A841,factors_list!$A:$J,7,FALSE)</f>
        <v>#N/A</v>
      </c>
      <c r="R841" t="e">
        <f>+VLOOKUP(A841,factors_list!$A:$J,9,FALSE)</f>
        <v>#N/A</v>
      </c>
      <c r="S841" t="e">
        <f>+VLOOKUP(A841,factors_list!$A:$J,10,FALSE)</f>
        <v>#N/A</v>
      </c>
    </row>
    <row r="842" spans="1:19" x14ac:dyDescent="0.35">
      <c r="A842" s="5" t="s">
        <v>1584</v>
      </c>
      <c r="B842" s="5" t="s">
        <v>2129</v>
      </c>
      <c r="C842" s="5" t="s">
        <v>1585</v>
      </c>
      <c r="D842" s="5"/>
      <c r="E842" s="5"/>
      <c r="F842" s="5" t="b">
        <v>1</v>
      </c>
      <c r="G842" s="5" t="s">
        <v>2552</v>
      </c>
      <c r="H842" s="5"/>
      <c r="I842" s="5"/>
      <c r="J842" s="5"/>
      <c r="K842" s="5"/>
      <c r="M842" t="e">
        <f>+VLOOKUP(A842,factors_list!$A:$J,3,FALSE)</f>
        <v>#N/A</v>
      </c>
      <c r="N842" t="e">
        <f>+VLOOKUP(A842,factors_list!$A:$J,4,FALSE)</f>
        <v>#N/A</v>
      </c>
      <c r="O842" t="e">
        <f>+VLOOKUP(A842,factors_list!$A:$J,5,FALSE)</f>
        <v>#N/A</v>
      </c>
      <c r="P842" t="e">
        <f>+VLOOKUP(A842,factors_list!$A:$J,6,FALSE)</f>
        <v>#N/A</v>
      </c>
      <c r="Q842" t="e">
        <f>+VLOOKUP(A842,factors_list!$A:$J,7,FALSE)</f>
        <v>#N/A</v>
      </c>
      <c r="R842" t="e">
        <f>+VLOOKUP(A842,factors_list!$A:$J,9,FALSE)</f>
        <v>#N/A</v>
      </c>
      <c r="S842" t="e">
        <f>+VLOOKUP(A842,factors_list!$A:$J,10,FALSE)</f>
        <v>#N/A</v>
      </c>
    </row>
    <row r="843" spans="1:19" x14ac:dyDescent="0.35">
      <c r="A843" s="5" t="s">
        <v>1586</v>
      </c>
      <c r="B843" s="5" t="s">
        <v>2129</v>
      </c>
      <c r="C843" s="5" t="s">
        <v>1587</v>
      </c>
      <c r="D843" s="5"/>
      <c r="E843" s="5"/>
      <c r="F843" s="5" t="b">
        <v>1</v>
      </c>
      <c r="G843" s="5" t="s">
        <v>2553</v>
      </c>
      <c r="H843" s="5"/>
      <c r="I843" s="5"/>
      <c r="J843" s="5"/>
      <c r="K843" s="5"/>
      <c r="M843" t="e">
        <f>+VLOOKUP(A843,factors_list!$A:$J,3,FALSE)</f>
        <v>#N/A</v>
      </c>
      <c r="N843" t="e">
        <f>+VLOOKUP(A843,factors_list!$A:$J,4,FALSE)</f>
        <v>#N/A</v>
      </c>
      <c r="O843" t="e">
        <f>+VLOOKUP(A843,factors_list!$A:$J,5,FALSE)</f>
        <v>#N/A</v>
      </c>
      <c r="P843" t="e">
        <f>+VLOOKUP(A843,factors_list!$A:$J,6,FALSE)</f>
        <v>#N/A</v>
      </c>
      <c r="Q843" t="e">
        <f>+VLOOKUP(A843,factors_list!$A:$J,7,FALSE)</f>
        <v>#N/A</v>
      </c>
      <c r="R843" t="e">
        <f>+VLOOKUP(A843,factors_list!$A:$J,9,FALSE)</f>
        <v>#N/A</v>
      </c>
      <c r="S843" t="e">
        <f>+VLOOKUP(A843,factors_list!$A:$J,10,FALSE)</f>
        <v>#N/A</v>
      </c>
    </row>
    <row r="844" spans="1:19" x14ac:dyDescent="0.35">
      <c r="A844" s="5" t="s">
        <v>1588</v>
      </c>
      <c r="B844" s="5" t="s">
        <v>2129</v>
      </c>
      <c r="C844" s="5" t="s">
        <v>1589</v>
      </c>
      <c r="D844" s="5"/>
      <c r="E844" s="5"/>
      <c r="F844" s="5" t="b">
        <v>1</v>
      </c>
      <c r="G844" s="5" t="s">
        <v>2543</v>
      </c>
      <c r="H844" s="5"/>
      <c r="I844" s="5"/>
      <c r="J844" s="5"/>
      <c r="K844" s="5"/>
      <c r="M844" t="e">
        <f>+VLOOKUP(A844,factors_list!$A:$J,3,FALSE)</f>
        <v>#N/A</v>
      </c>
      <c r="N844" t="e">
        <f>+VLOOKUP(A844,factors_list!$A:$J,4,FALSE)</f>
        <v>#N/A</v>
      </c>
      <c r="O844" t="e">
        <f>+VLOOKUP(A844,factors_list!$A:$J,5,FALSE)</f>
        <v>#N/A</v>
      </c>
      <c r="P844" t="e">
        <f>+VLOOKUP(A844,factors_list!$A:$J,6,FALSE)</f>
        <v>#N/A</v>
      </c>
      <c r="Q844" t="e">
        <f>+VLOOKUP(A844,factors_list!$A:$J,7,FALSE)</f>
        <v>#N/A</v>
      </c>
      <c r="R844" t="e">
        <f>+VLOOKUP(A844,factors_list!$A:$J,9,FALSE)</f>
        <v>#N/A</v>
      </c>
      <c r="S844" t="e">
        <f>+VLOOKUP(A844,factors_list!$A:$J,10,FALSE)</f>
        <v>#N/A</v>
      </c>
    </row>
    <row r="845" spans="1:19" hidden="1" x14ac:dyDescent="0.35">
      <c r="A845" s="5" t="s">
        <v>1590</v>
      </c>
      <c r="B845" s="5" t="s">
        <v>2107</v>
      </c>
      <c r="C845" s="5" t="s">
        <v>1591</v>
      </c>
      <c r="D845" s="5" t="s">
        <v>2554</v>
      </c>
      <c r="E845" s="5" t="s">
        <v>2168</v>
      </c>
      <c r="F845" s="5" t="b">
        <v>0</v>
      </c>
      <c r="G845" s="5" t="s">
        <v>2555</v>
      </c>
      <c r="H845" s="5"/>
      <c r="I845" s="5"/>
      <c r="J845" s="5"/>
      <c r="K845" s="5"/>
      <c r="M845" t="e">
        <f>+VLOOKUP(A845,factors_list!$A:$J,3,FALSE)</f>
        <v>#N/A</v>
      </c>
      <c r="N845" t="e">
        <f>+VLOOKUP(A845,factors_list!$A:$J,4,FALSE)</f>
        <v>#N/A</v>
      </c>
      <c r="O845" t="e">
        <f>+VLOOKUP(A845,factors_list!$A:$J,5,FALSE)</f>
        <v>#N/A</v>
      </c>
      <c r="P845" t="e">
        <f>+VLOOKUP(A845,factors_list!$A:$J,6,FALSE)</f>
        <v>#N/A</v>
      </c>
      <c r="Q845" t="e">
        <f>+VLOOKUP(A845,factors_list!$A:$J,7,FALSE)</f>
        <v>#N/A</v>
      </c>
      <c r="R845" t="e">
        <f>+VLOOKUP(A845,factors_list!$A:$J,9,FALSE)</f>
        <v>#N/A</v>
      </c>
      <c r="S845" t="e">
        <f>+VLOOKUP(A845,factors_list!$A:$J,10,FALSE)</f>
        <v>#N/A</v>
      </c>
    </row>
    <row r="846" spans="1:19" x14ac:dyDescent="0.35">
      <c r="A846" s="5" t="s">
        <v>1592</v>
      </c>
      <c r="B846" s="5" t="s">
        <v>2129</v>
      </c>
      <c r="C846" s="5" t="s">
        <v>1593</v>
      </c>
      <c r="D846" s="5"/>
      <c r="E846" s="5"/>
      <c r="F846" s="5" t="b">
        <v>1</v>
      </c>
      <c r="G846" s="5" t="s">
        <v>2548</v>
      </c>
      <c r="H846" s="5"/>
      <c r="I846" s="5"/>
      <c r="J846" s="5"/>
      <c r="K846" s="5"/>
      <c r="M846" t="e">
        <f>+VLOOKUP(A846,factors_list!$A:$J,3,FALSE)</f>
        <v>#N/A</v>
      </c>
      <c r="N846" t="e">
        <f>+VLOOKUP(A846,factors_list!$A:$J,4,FALSE)</f>
        <v>#N/A</v>
      </c>
      <c r="O846" t="e">
        <f>+VLOOKUP(A846,factors_list!$A:$J,5,FALSE)</f>
        <v>#N/A</v>
      </c>
      <c r="P846" t="e">
        <f>+VLOOKUP(A846,factors_list!$A:$J,6,FALSE)</f>
        <v>#N/A</v>
      </c>
      <c r="Q846" t="e">
        <f>+VLOOKUP(A846,factors_list!$A:$J,7,FALSE)</f>
        <v>#N/A</v>
      </c>
      <c r="R846" t="e">
        <f>+VLOOKUP(A846,factors_list!$A:$J,9,FALSE)</f>
        <v>#N/A</v>
      </c>
      <c r="S846" t="e">
        <f>+VLOOKUP(A846,factors_list!$A:$J,10,FALSE)</f>
        <v>#N/A</v>
      </c>
    </row>
    <row r="847" spans="1:19" x14ac:dyDescent="0.35">
      <c r="A847" s="5" t="s">
        <v>1594</v>
      </c>
      <c r="B847" s="5" t="s">
        <v>2129</v>
      </c>
      <c r="C847" s="5" t="s">
        <v>1595</v>
      </c>
      <c r="D847" s="5"/>
      <c r="E847" s="5"/>
      <c r="F847" s="5" t="b">
        <v>1</v>
      </c>
      <c r="G847" s="5" t="s">
        <v>2549</v>
      </c>
      <c r="H847" s="5"/>
      <c r="I847" s="5"/>
      <c r="J847" s="5"/>
      <c r="K847" s="5"/>
      <c r="M847" t="e">
        <f>+VLOOKUP(A847,factors_list!$A:$J,3,FALSE)</f>
        <v>#N/A</v>
      </c>
      <c r="N847" t="e">
        <f>+VLOOKUP(A847,factors_list!$A:$J,4,FALSE)</f>
        <v>#N/A</v>
      </c>
      <c r="O847" t="e">
        <f>+VLOOKUP(A847,factors_list!$A:$J,5,FALSE)</f>
        <v>#N/A</v>
      </c>
      <c r="P847" t="e">
        <f>+VLOOKUP(A847,factors_list!$A:$J,6,FALSE)</f>
        <v>#N/A</v>
      </c>
      <c r="Q847" t="e">
        <f>+VLOOKUP(A847,factors_list!$A:$J,7,FALSE)</f>
        <v>#N/A</v>
      </c>
      <c r="R847" t="e">
        <f>+VLOOKUP(A847,factors_list!$A:$J,9,FALSE)</f>
        <v>#N/A</v>
      </c>
      <c r="S847" t="e">
        <f>+VLOOKUP(A847,factors_list!$A:$J,10,FALSE)</f>
        <v>#N/A</v>
      </c>
    </row>
    <row r="848" spans="1:19" x14ac:dyDescent="0.35">
      <c r="A848" s="5" t="s">
        <v>1596</v>
      </c>
      <c r="B848" s="5" t="s">
        <v>2129</v>
      </c>
      <c r="C848" s="5" t="s">
        <v>1597</v>
      </c>
      <c r="D848" s="5"/>
      <c r="E848" s="5"/>
      <c r="F848" s="5" t="b">
        <v>1</v>
      </c>
      <c r="G848" s="5" t="s">
        <v>2550</v>
      </c>
      <c r="H848" s="5"/>
      <c r="I848" s="5"/>
      <c r="J848" s="5"/>
      <c r="K848" s="5"/>
      <c r="M848" t="e">
        <f>+VLOOKUP(A848,factors_list!$A:$J,3,FALSE)</f>
        <v>#N/A</v>
      </c>
      <c r="N848" t="e">
        <f>+VLOOKUP(A848,factors_list!$A:$J,4,FALSE)</f>
        <v>#N/A</v>
      </c>
      <c r="O848" t="e">
        <f>+VLOOKUP(A848,factors_list!$A:$J,5,FALSE)</f>
        <v>#N/A</v>
      </c>
      <c r="P848" t="e">
        <f>+VLOOKUP(A848,factors_list!$A:$J,6,FALSE)</f>
        <v>#N/A</v>
      </c>
      <c r="Q848" t="e">
        <f>+VLOOKUP(A848,factors_list!$A:$J,7,FALSE)</f>
        <v>#N/A</v>
      </c>
      <c r="R848" t="e">
        <f>+VLOOKUP(A848,factors_list!$A:$J,9,FALSE)</f>
        <v>#N/A</v>
      </c>
      <c r="S848" t="e">
        <f>+VLOOKUP(A848,factors_list!$A:$J,10,FALSE)</f>
        <v>#N/A</v>
      </c>
    </row>
    <row r="849" spans="1:19" x14ac:dyDescent="0.35">
      <c r="A849" s="5" t="s">
        <v>1598</v>
      </c>
      <c r="B849" s="5" t="s">
        <v>2129</v>
      </c>
      <c r="C849" s="5" t="s">
        <v>1599</v>
      </c>
      <c r="D849" s="5"/>
      <c r="E849" s="5"/>
      <c r="F849" s="5" t="b">
        <v>1</v>
      </c>
      <c r="G849" s="5" t="s">
        <v>2551</v>
      </c>
      <c r="H849" s="5"/>
      <c r="I849" s="5"/>
      <c r="J849" s="5"/>
      <c r="K849" s="5"/>
      <c r="M849" t="e">
        <f>+VLOOKUP(A849,factors_list!$A:$J,3,FALSE)</f>
        <v>#N/A</v>
      </c>
      <c r="N849" t="e">
        <f>+VLOOKUP(A849,factors_list!$A:$J,4,FALSE)</f>
        <v>#N/A</v>
      </c>
      <c r="O849" t="e">
        <f>+VLOOKUP(A849,factors_list!$A:$J,5,FALSE)</f>
        <v>#N/A</v>
      </c>
      <c r="P849" t="e">
        <f>+VLOOKUP(A849,factors_list!$A:$J,6,FALSE)</f>
        <v>#N/A</v>
      </c>
      <c r="Q849" t="e">
        <f>+VLOOKUP(A849,factors_list!$A:$J,7,FALSE)</f>
        <v>#N/A</v>
      </c>
      <c r="R849" t="e">
        <f>+VLOOKUP(A849,factors_list!$A:$J,9,FALSE)</f>
        <v>#N/A</v>
      </c>
      <c r="S849" t="e">
        <f>+VLOOKUP(A849,factors_list!$A:$J,10,FALSE)</f>
        <v>#N/A</v>
      </c>
    </row>
    <row r="850" spans="1:19" hidden="1" x14ac:dyDescent="0.35">
      <c r="A850" s="5" t="s">
        <v>1600</v>
      </c>
      <c r="B850" s="5" t="s">
        <v>2329</v>
      </c>
      <c r="C850" s="5"/>
      <c r="D850" s="5"/>
      <c r="E850" s="5"/>
      <c r="F850" s="5"/>
      <c r="G850" s="5"/>
      <c r="H850" s="5"/>
      <c r="I850" s="5"/>
      <c r="J850" s="5"/>
      <c r="K850" s="5"/>
      <c r="M850" t="e">
        <f>+VLOOKUP(A850,factors_list!$A:$J,3,FALSE)</f>
        <v>#N/A</v>
      </c>
      <c r="N850" t="e">
        <f>+VLOOKUP(A850,factors_list!$A:$J,4,FALSE)</f>
        <v>#N/A</v>
      </c>
      <c r="O850" t="e">
        <f>+VLOOKUP(A850,factors_list!$A:$J,5,FALSE)</f>
        <v>#N/A</v>
      </c>
      <c r="P850" t="e">
        <f>+VLOOKUP(A850,factors_list!$A:$J,6,FALSE)</f>
        <v>#N/A</v>
      </c>
      <c r="Q850" t="e">
        <f>+VLOOKUP(A850,factors_list!$A:$J,7,FALSE)</f>
        <v>#N/A</v>
      </c>
      <c r="R850" t="e">
        <f>+VLOOKUP(A850,factors_list!$A:$J,9,FALSE)</f>
        <v>#N/A</v>
      </c>
      <c r="S850" t="e">
        <f>+VLOOKUP(A850,factors_list!$A:$J,10,FALSE)</f>
        <v>#N/A</v>
      </c>
    </row>
    <row r="851" spans="1:19" hidden="1" x14ac:dyDescent="0.35">
      <c r="A851" s="5" t="s">
        <v>1601</v>
      </c>
      <c r="B851" s="5" t="s">
        <v>2108</v>
      </c>
      <c r="C851" s="5"/>
      <c r="D851" s="5"/>
      <c r="E851" s="5"/>
      <c r="F851" s="5"/>
      <c r="G851" s="5"/>
      <c r="H851" s="5"/>
      <c r="I851" s="5"/>
      <c r="J851" s="5"/>
      <c r="K851" s="5"/>
      <c r="M851" t="e">
        <f>+VLOOKUP(A851,factors_list!$A:$J,3,FALSE)</f>
        <v>#N/A</v>
      </c>
      <c r="N851" t="e">
        <f>+VLOOKUP(A851,factors_list!$A:$J,4,FALSE)</f>
        <v>#N/A</v>
      </c>
      <c r="O851" t="e">
        <f>+VLOOKUP(A851,factors_list!$A:$J,5,FALSE)</f>
        <v>#N/A</v>
      </c>
      <c r="P851" t="e">
        <f>+VLOOKUP(A851,factors_list!$A:$J,6,FALSE)</f>
        <v>#N/A</v>
      </c>
      <c r="Q851" t="e">
        <f>+VLOOKUP(A851,factors_list!$A:$J,7,FALSE)</f>
        <v>#N/A</v>
      </c>
      <c r="R851" t="e">
        <f>+VLOOKUP(A851,factors_list!$A:$J,9,FALSE)</f>
        <v>#N/A</v>
      </c>
      <c r="S851" t="e">
        <f>+VLOOKUP(A851,factors_list!$A:$J,10,FALSE)</f>
        <v>#N/A</v>
      </c>
    </row>
    <row r="852" spans="1:19" hidden="1" x14ac:dyDescent="0.35">
      <c r="A852" s="5" t="s">
        <v>1602</v>
      </c>
      <c r="B852" s="5" t="s">
        <v>2099</v>
      </c>
      <c r="C852" s="5" t="s">
        <v>1603</v>
      </c>
      <c r="D852" s="5"/>
      <c r="E852" s="5" t="s">
        <v>2103</v>
      </c>
      <c r="F852" s="5"/>
      <c r="G852" s="5" t="s">
        <v>2556</v>
      </c>
      <c r="H852" s="5"/>
      <c r="I852" s="5"/>
      <c r="J852" s="5"/>
      <c r="K852" s="5"/>
      <c r="M852" t="e">
        <f>+VLOOKUP(A852,factors_list!$A:$J,3,FALSE)</f>
        <v>#N/A</v>
      </c>
      <c r="N852" t="e">
        <f>+VLOOKUP(A852,factors_list!$A:$J,4,FALSE)</f>
        <v>#N/A</v>
      </c>
      <c r="O852" t="e">
        <f>+VLOOKUP(A852,factors_list!$A:$J,5,FALSE)</f>
        <v>#N/A</v>
      </c>
      <c r="P852" t="e">
        <f>+VLOOKUP(A852,factors_list!$A:$J,6,FALSE)</f>
        <v>#N/A</v>
      </c>
      <c r="Q852" t="e">
        <f>+VLOOKUP(A852,factors_list!$A:$J,7,FALSE)</f>
        <v>#N/A</v>
      </c>
      <c r="R852" t="e">
        <f>+VLOOKUP(A852,factors_list!$A:$J,9,FALSE)</f>
        <v>#N/A</v>
      </c>
      <c r="S852" t="e">
        <f>+VLOOKUP(A852,factors_list!$A:$J,10,FALSE)</f>
        <v>#N/A</v>
      </c>
    </row>
    <row r="853" spans="1:19" x14ac:dyDescent="0.35">
      <c r="A853" s="5" t="s">
        <v>1604</v>
      </c>
      <c r="B853" s="5" t="s">
        <v>2131</v>
      </c>
      <c r="C853" s="5" t="s">
        <v>1605</v>
      </c>
      <c r="D853" s="5" t="s">
        <v>2557</v>
      </c>
      <c r="E853" s="5"/>
      <c r="F853" s="5" t="b">
        <v>1</v>
      </c>
      <c r="G853" s="5"/>
      <c r="H853" s="5"/>
      <c r="I853" s="5"/>
      <c r="J853" s="5"/>
      <c r="K853" s="5"/>
      <c r="M853" t="e">
        <f>+VLOOKUP(A853,factors_list!$A:$J,3,FALSE)</f>
        <v>#N/A</v>
      </c>
      <c r="N853" t="e">
        <f>+VLOOKUP(A853,factors_list!$A:$J,4,FALSE)</f>
        <v>#N/A</v>
      </c>
      <c r="O853" t="e">
        <f>+VLOOKUP(A853,factors_list!$A:$J,5,FALSE)</f>
        <v>#N/A</v>
      </c>
      <c r="P853" t="e">
        <f>+VLOOKUP(A853,factors_list!$A:$J,6,FALSE)</f>
        <v>#N/A</v>
      </c>
      <c r="Q853" t="e">
        <f>+VLOOKUP(A853,factors_list!$A:$J,7,FALSE)</f>
        <v>#N/A</v>
      </c>
      <c r="R853" t="e">
        <f>+VLOOKUP(A853,factors_list!$A:$J,9,FALSE)</f>
        <v>#N/A</v>
      </c>
      <c r="S853" t="e">
        <f>+VLOOKUP(A853,factors_list!$A:$J,10,FALSE)</f>
        <v>#N/A</v>
      </c>
    </row>
    <row r="854" spans="1:19" x14ac:dyDescent="0.35">
      <c r="A854" s="5" t="s">
        <v>1606</v>
      </c>
      <c r="B854" s="5" t="s">
        <v>2104</v>
      </c>
      <c r="C854" s="5" t="s">
        <v>1607</v>
      </c>
      <c r="D854" s="5"/>
      <c r="E854" s="5"/>
      <c r="F854" s="5" t="b">
        <v>0</v>
      </c>
      <c r="G854" s="5"/>
      <c r="H854" s="5"/>
      <c r="I854" s="5"/>
      <c r="J854" s="5"/>
      <c r="K854" s="5"/>
      <c r="M854" t="e">
        <f>+VLOOKUP(A854,factors_list!$A:$J,3,FALSE)</f>
        <v>#N/A</v>
      </c>
      <c r="N854" t="e">
        <f>+VLOOKUP(A854,factors_list!$A:$J,4,FALSE)</f>
        <v>#N/A</v>
      </c>
      <c r="O854" t="e">
        <f>+VLOOKUP(A854,factors_list!$A:$J,5,FALSE)</f>
        <v>#N/A</v>
      </c>
      <c r="P854" t="e">
        <f>+VLOOKUP(A854,factors_list!$A:$J,6,FALSE)</f>
        <v>#N/A</v>
      </c>
      <c r="Q854" t="e">
        <f>+VLOOKUP(A854,factors_list!$A:$J,7,FALSE)</f>
        <v>#N/A</v>
      </c>
      <c r="R854" t="e">
        <f>+VLOOKUP(A854,factors_list!$A:$J,9,FALSE)</f>
        <v>#N/A</v>
      </c>
      <c r="S854" t="e">
        <f>+VLOOKUP(A854,factors_list!$A:$J,10,FALSE)</f>
        <v>#N/A</v>
      </c>
    </row>
    <row r="855" spans="1:19" hidden="1" x14ac:dyDescent="0.35">
      <c r="A855" s="5" t="s">
        <v>1608</v>
      </c>
      <c r="B855" s="5" t="s">
        <v>2108</v>
      </c>
      <c r="C855" s="5"/>
      <c r="D855" s="5"/>
      <c r="E855" s="5"/>
      <c r="F855" s="5"/>
      <c r="G855" s="5"/>
      <c r="H855" s="5"/>
      <c r="I855" s="5"/>
      <c r="J855" s="5"/>
      <c r="K855" s="5"/>
      <c r="M855" t="e">
        <f>+VLOOKUP(A855,factors_list!$A:$J,3,FALSE)</f>
        <v>#N/A</v>
      </c>
      <c r="N855" t="e">
        <f>+VLOOKUP(A855,factors_list!$A:$J,4,FALSE)</f>
        <v>#N/A</v>
      </c>
      <c r="O855" t="e">
        <f>+VLOOKUP(A855,factors_list!$A:$J,5,FALSE)</f>
        <v>#N/A</v>
      </c>
      <c r="P855" t="e">
        <f>+VLOOKUP(A855,factors_list!$A:$J,6,FALSE)</f>
        <v>#N/A</v>
      </c>
      <c r="Q855" t="e">
        <f>+VLOOKUP(A855,factors_list!$A:$J,7,FALSE)</f>
        <v>#N/A</v>
      </c>
      <c r="R855" t="e">
        <f>+VLOOKUP(A855,factors_list!$A:$J,9,FALSE)</f>
        <v>#N/A</v>
      </c>
      <c r="S855" t="e">
        <f>+VLOOKUP(A855,factors_list!$A:$J,10,FALSE)</f>
        <v>#N/A</v>
      </c>
    </row>
    <row r="856" spans="1:19" hidden="1" x14ac:dyDescent="0.35">
      <c r="A856" s="5" t="s">
        <v>1609</v>
      </c>
      <c r="B856" s="5" t="s">
        <v>2099</v>
      </c>
      <c r="C856" s="5" t="s">
        <v>1610</v>
      </c>
      <c r="D856" s="5"/>
      <c r="E856" s="5"/>
      <c r="F856" s="5"/>
      <c r="G856" s="5" t="s">
        <v>2556</v>
      </c>
      <c r="H856" s="5"/>
      <c r="I856" s="5"/>
      <c r="J856" s="5"/>
      <c r="K856" s="5"/>
      <c r="M856" t="e">
        <f>+VLOOKUP(A856,factors_list!$A:$J,3,FALSE)</f>
        <v>#N/A</v>
      </c>
      <c r="N856" t="e">
        <f>+VLOOKUP(A856,factors_list!$A:$J,4,FALSE)</f>
        <v>#N/A</v>
      </c>
      <c r="O856" t="e">
        <f>+VLOOKUP(A856,factors_list!$A:$J,5,FALSE)</f>
        <v>#N/A</v>
      </c>
      <c r="P856" t="e">
        <f>+VLOOKUP(A856,factors_list!$A:$J,6,FALSE)</f>
        <v>#N/A</v>
      </c>
      <c r="Q856" t="e">
        <f>+VLOOKUP(A856,factors_list!$A:$J,7,FALSE)</f>
        <v>#N/A</v>
      </c>
      <c r="R856" t="e">
        <f>+VLOOKUP(A856,factors_list!$A:$J,9,FALSE)</f>
        <v>#N/A</v>
      </c>
      <c r="S856" t="e">
        <f>+VLOOKUP(A856,factors_list!$A:$J,10,FALSE)</f>
        <v>#N/A</v>
      </c>
    </row>
    <row r="857" spans="1:19" x14ac:dyDescent="0.35">
      <c r="A857" s="5" t="s">
        <v>1611</v>
      </c>
      <c r="B857" s="5" t="s">
        <v>2558</v>
      </c>
      <c r="C857" s="5" t="s">
        <v>1612</v>
      </c>
      <c r="D857" s="5" t="s">
        <v>2188</v>
      </c>
      <c r="E857" s="5"/>
      <c r="F857" s="5" t="b">
        <v>1</v>
      </c>
      <c r="G857" s="5"/>
      <c r="H857" s="5"/>
      <c r="I857" s="5"/>
      <c r="J857" s="5"/>
      <c r="K857" s="5"/>
      <c r="M857" t="e">
        <f>+VLOOKUP(A857,factors_list!$A:$J,3,FALSE)</f>
        <v>#N/A</v>
      </c>
      <c r="N857" t="e">
        <f>+VLOOKUP(A857,factors_list!$A:$J,4,FALSE)</f>
        <v>#N/A</v>
      </c>
      <c r="O857" t="e">
        <f>+VLOOKUP(A857,factors_list!$A:$J,5,FALSE)</f>
        <v>#N/A</v>
      </c>
      <c r="P857" t="e">
        <f>+VLOOKUP(A857,factors_list!$A:$J,6,FALSE)</f>
        <v>#N/A</v>
      </c>
      <c r="Q857" t="e">
        <f>+VLOOKUP(A857,factors_list!$A:$J,7,FALSE)</f>
        <v>#N/A</v>
      </c>
      <c r="R857" t="e">
        <f>+VLOOKUP(A857,factors_list!$A:$J,9,FALSE)</f>
        <v>#N/A</v>
      </c>
      <c r="S857" t="e">
        <f>+VLOOKUP(A857,factors_list!$A:$J,10,FALSE)</f>
        <v>#N/A</v>
      </c>
    </row>
    <row r="858" spans="1:19" x14ac:dyDescent="0.35">
      <c r="A858" s="5" t="s">
        <v>1613</v>
      </c>
      <c r="B858" s="5" t="s">
        <v>2559</v>
      </c>
      <c r="C858" s="5" t="s">
        <v>1614</v>
      </c>
      <c r="D858" s="5" t="s">
        <v>2188</v>
      </c>
      <c r="E858" s="5"/>
      <c r="F858" s="5" t="b">
        <v>1</v>
      </c>
      <c r="G858" s="5"/>
      <c r="H858" s="5"/>
      <c r="I858" s="5"/>
      <c r="J858" s="5"/>
      <c r="K858" s="5"/>
      <c r="M858" t="e">
        <f>+VLOOKUP(A858,factors_list!$A:$J,3,FALSE)</f>
        <v>#N/A</v>
      </c>
      <c r="N858" t="e">
        <f>+VLOOKUP(A858,factors_list!$A:$J,4,FALSE)</f>
        <v>#N/A</v>
      </c>
      <c r="O858" t="e">
        <f>+VLOOKUP(A858,factors_list!$A:$J,5,FALSE)</f>
        <v>#N/A</v>
      </c>
      <c r="P858" t="e">
        <f>+VLOOKUP(A858,factors_list!$A:$J,6,FALSE)</f>
        <v>#N/A</v>
      </c>
      <c r="Q858" t="e">
        <f>+VLOOKUP(A858,factors_list!$A:$J,7,FALSE)</f>
        <v>#N/A</v>
      </c>
      <c r="R858" t="e">
        <f>+VLOOKUP(A858,factors_list!$A:$J,9,FALSE)</f>
        <v>#N/A</v>
      </c>
      <c r="S858" t="e">
        <f>+VLOOKUP(A858,factors_list!$A:$J,10,FALSE)</f>
        <v>#N/A</v>
      </c>
    </row>
    <row r="859" spans="1:19" hidden="1" x14ac:dyDescent="0.35">
      <c r="A859" s="5" t="s">
        <v>1615</v>
      </c>
      <c r="B859" s="5" t="s">
        <v>2108</v>
      </c>
      <c r="C859" s="5"/>
      <c r="D859" s="5"/>
      <c r="E859" s="5"/>
      <c r="F859" s="5"/>
      <c r="G859" s="5"/>
      <c r="H859" s="5"/>
      <c r="I859" s="5"/>
      <c r="J859" s="5"/>
      <c r="K859" s="5"/>
      <c r="M859" t="e">
        <f>+VLOOKUP(A859,factors_list!$A:$J,3,FALSE)</f>
        <v>#N/A</v>
      </c>
      <c r="N859" t="e">
        <f>+VLOOKUP(A859,factors_list!$A:$J,4,FALSE)</f>
        <v>#N/A</v>
      </c>
      <c r="O859" t="e">
        <f>+VLOOKUP(A859,factors_list!$A:$J,5,FALSE)</f>
        <v>#N/A</v>
      </c>
      <c r="P859" t="e">
        <f>+VLOOKUP(A859,factors_list!$A:$J,6,FALSE)</f>
        <v>#N/A</v>
      </c>
      <c r="Q859" t="e">
        <f>+VLOOKUP(A859,factors_list!$A:$J,7,FALSE)</f>
        <v>#N/A</v>
      </c>
      <c r="R859" t="e">
        <f>+VLOOKUP(A859,factors_list!$A:$J,9,FALSE)</f>
        <v>#N/A</v>
      </c>
      <c r="S859" t="e">
        <f>+VLOOKUP(A859,factors_list!$A:$J,10,FALSE)</f>
        <v>#N/A</v>
      </c>
    </row>
    <row r="860" spans="1:19" hidden="1" x14ac:dyDescent="0.35">
      <c r="A860" s="5" t="s">
        <v>1616</v>
      </c>
      <c r="B860" s="5" t="s">
        <v>2099</v>
      </c>
      <c r="C860" s="5" t="s">
        <v>1617</v>
      </c>
      <c r="D860" s="5"/>
      <c r="E860" s="5"/>
      <c r="F860" s="5"/>
      <c r="G860" s="5" t="s">
        <v>2560</v>
      </c>
      <c r="H860" s="5"/>
      <c r="I860" s="5"/>
      <c r="J860" s="5"/>
      <c r="K860" s="5"/>
      <c r="M860" t="e">
        <f>+VLOOKUP(A860,factors_list!$A:$J,3,FALSE)</f>
        <v>#N/A</v>
      </c>
      <c r="N860" t="e">
        <f>+VLOOKUP(A860,factors_list!$A:$J,4,FALSE)</f>
        <v>#N/A</v>
      </c>
      <c r="O860" t="e">
        <f>+VLOOKUP(A860,factors_list!$A:$J,5,FALSE)</f>
        <v>#N/A</v>
      </c>
      <c r="P860" t="e">
        <f>+VLOOKUP(A860,factors_list!$A:$J,6,FALSE)</f>
        <v>#N/A</v>
      </c>
      <c r="Q860" t="e">
        <f>+VLOOKUP(A860,factors_list!$A:$J,7,FALSE)</f>
        <v>#N/A</v>
      </c>
      <c r="R860" t="e">
        <f>+VLOOKUP(A860,factors_list!$A:$J,9,FALSE)</f>
        <v>#N/A</v>
      </c>
      <c r="S860" t="e">
        <f>+VLOOKUP(A860,factors_list!$A:$J,10,FALSE)</f>
        <v>#N/A</v>
      </c>
    </row>
    <row r="861" spans="1:19" x14ac:dyDescent="0.35">
      <c r="A861" s="5" t="s">
        <v>1618</v>
      </c>
      <c r="B861" s="5" t="s">
        <v>2561</v>
      </c>
      <c r="C861" s="5" t="s">
        <v>1619</v>
      </c>
      <c r="D861" s="5" t="s">
        <v>2562</v>
      </c>
      <c r="E861" s="5"/>
      <c r="F861" s="5" t="b">
        <v>1</v>
      </c>
      <c r="G861" s="5"/>
      <c r="H861" s="5"/>
      <c r="I861" s="5"/>
      <c r="J861" s="5"/>
      <c r="K861" s="5"/>
      <c r="M861" t="e">
        <f>+VLOOKUP(A861,factors_list!$A:$J,3,FALSE)</f>
        <v>#N/A</v>
      </c>
      <c r="N861" t="e">
        <f>+VLOOKUP(A861,factors_list!$A:$J,4,FALSE)</f>
        <v>#N/A</v>
      </c>
      <c r="O861" t="e">
        <f>+VLOOKUP(A861,factors_list!$A:$J,5,FALSE)</f>
        <v>#N/A</v>
      </c>
      <c r="P861" t="e">
        <f>+VLOOKUP(A861,factors_list!$A:$J,6,FALSE)</f>
        <v>#N/A</v>
      </c>
      <c r="Q861" t="e">
        <f>+VLOOKUP(A861,factors_list!$A:$J,7,FALSE)</f>
        <v>#N/A</v>
      </c>
      <c r="R861" t="e">
        <f>+VLOOKUP(A861,factors_list!$A:$J,9,FALSE)</f>
        <v>#N/A</v>
      </c>
      <c r="S861" t="e">
        <f>+VLOOKUP(A861,factors_list!$A:$J,10,FALSE)</f>
        <v>#N/A</v>
      </c>
    </row>
    <row r="862" spans="1:19" x14ac:dyDescent="0.35">
      <c r="A862" s="5" t="s">
        <v>1620</v>
      </c>
      <c r="B862" s="5" t="s">
        <v>2563</v>
      </c>
      <c r="C862" s="5" t="s">
        <v>1621</v>
      </c>
      <c r="D862" s="5" t="s">
        <v>2562</v>
      </c>
      <c r="E862" s="5"/>
      <c r="F862" s="5" t="b">
        <v>1</v>
      </c>
      <c r="G862" s="5"/>
      <c r="H862" s="5"/>
      <c r="I862" s="5"/>
      <c r="J862" s="5"/>
      <c r="K862" s="5"/>
      <c r="M862" t="e">
        <f>+VLOOKUP(A862,factors_list!$A:$J,3,FALSE)</f>
        <v>#N/A</v>
      </c>
      <c r="N862" t="e">
        <f>+VLOOKUP(A862,factors_list!$A:$J,4,FALSE)</f>
        <v>#N/A</v>
      </c>
      <c r="O862" t="e">
        <f>+VLOOKUP(A862,factors_list!$A:$J,5,FALSE)</f>
        <v>#N/A</v>
      </c>
      <c r="P862" t="e">
        <f>+VLOOKUP(A862,factors_list!$A:$J,6,FALSE)</f>
        <v>#N/A</v>
      </c>
      <c r="Q862" t="e">
        <f>+VLOOKUP(A862,factors_list!$A:$J,7,FALSE)</f>
        <v>#N/A</v>
      </c>
      <c r="R862" t="e">
        <f>+VLOOKUP(A862,factors_list!$A:$J,9,FALSE)</f>
        <v>#N/A</v>
      </c>
      <c r="S862" t="e">
        <f>+VLOOKUP(A862,factors_list!$A:$J,10,FALSE)</f>
        <v>#N/A</v>
      </c>
    </row>
    <row r="863" spans="1:19" x14ac:dyDescent="0.35">
      <c r="A863" s="5" t="s">
        <v>1622</v>
      </c>
      <c r="B863" s="5" t="s">
        <v>2564</v>
      </c>
      <c r="C863" s="5" t="s">
        <v>1623</v>
      </c>
      <c r="D863" s="5" t="s">
        <v>2562</v>
      </c>
      <c r="E863" s="5"/>
      <c r="F863" s="5" t="b">
        <v>1</v>
      </c>
      <c r="G863" s="5"/>
      <c r="H863" s="5"/>
      <c r="I863" s="5"/>
      <c r="J863" s="5"/>
      <c r="K863" s="5"/>
      <c r="M863" t="e">
        <f>+VLOOKUP(A863,factors_list!$A:$J,3,FALSE)</f>
        <v>#N/A</v>
      </c>
      <c r="N863" t="e">
        <f>+VLOOKUP(A863,factors_list!$A:$J,4,FALSE)</f>
        <v>#N/A</v>
      </c>
      <c r="O863" t="e">
        <f>+VLOOKUP(A863,factors_list!$A:$J,5,FALSE)</f>
        <v>#N/A</v>
      </c>
      <c r="P863" t="e">
        <f>+VLOOKUP(A863,factors_list!$A:$J,6,FALSE)</f>
        <v>#N/A</v>
      </c>
      <c r="Q863" t="e">
        <f>+VLOOKUP(A863,factors_list!$A:$J,7,FALSE)</f>
        <v>#N/A</v>
      </c>
      <c r="R863" t="e">
        <f>+VLOOKUP(A863,factors_list!$A:$J,9,FALSE)</f>
        <v>#N/A</v>
      </c>
      <c r="S863" t="e">
        <f>+VLOOKUP(A863,factors_list!$A:$J,10,FALSE)</f>
        <v>#N/A</v>
      </c>
    </row>
    <row r="864" spans="1:19" hidden="1" x14ac:dyDescent="0.35">
      <c r="A864" s="5" t="s">
        <v>1624</v>
      </c>
      <c r="B864" s="5" t="s">
        <v>2108</v>
      </c>
      <c r="C864" s="5"/>
      <c r="D864" s="5"/>
      <c r="E864" s="5"/>
      <c r="F864" s="5"/>
      <c r="G864" s="5"/>
      <c r="H864" s="5"/>
      <c r="I864" s="5"/>
      <c r="J864" s="5"/>
      <c r="K864" s="5"/>
      <c r="M864" t="e">
        <f>+VLOOKUP(A864,factors_list!$A:$J,3,FALSE)</f>
        <v>#N/A</v>
      </c>
      <c r="N864" t="e">
        <f>+VLOOKUP(A864,factors_list!$A:$J,4,FALSE)</f>
        <v>#N/A</v>
      </c>
      <c r="O864" t="e">
        <f>+VLOOKUP(A864,factors_list!$A:$J,5,FALSE)</f>
        <v>#N/A</v>
      </c>
      <c r="P864" t="e">
        <f>+VLOOKUP(A864,factors_list!$A:$J,6,FALSE)</f>
        <v>#N/A</v>
      </c>
      <c r="Q864" t="e">
        <f>+VLOOKUP(A864,factors_list!$A:$J,7,FALSE)</f>
        <v>#N/A</v>
      </c>
      <c r="R864" t="e">
        <f>+VLOOKUP(A864,factors_list!$A:$J,9,FALSE)</f>
        <v>#N/A</v>
      </c>
      <c r="S864" t="e">
        <f>+VLOOKUP(A864,factors_list!$A:$J,10,FALSE)</f>
        <v>#N/A</v>
      </c>
    </row>
    <row r="865" spans="1:19" hidden="1" x14ac:dyDescent="0.35">
      <c r="A865" s="5" t="s">
        <v>1625</v>
      </c>
      <c r="B865" s="5" t="s">
        <v>2099</v>
      </c>
      <c r="C865" s="5" t="s">
        <v>1626</v>
      </c>
      <c r="D865" s="5"/>
      <c r="E865" s="5"/>
      <c r="F865" s="5" t="b">
        <v>0</v>
      </c>
      <c r="G865" s="5" t="s">
        <v>2556</v>
      </c>
      <c r="H865" s="5"/>
      <c r="I865" s="5"/>
      <c r="J865" s="5"/>
      <c r="K865" s="5"/>
      <c r="M865" t="e">
        <f>+VLOOKUP(A865,factors_list!$A:$J,3,FALSE)</f>
        <v>#N/A</v>
      </c>
      <c r="N865" t="e">
        <f>+VLOOKUP(A865,factors_list!$A:$J,4,FALSE)</f>
        <v>#N/A</v>
      </c>
      <c r="O865" t="e">
        <f>+VLOOKUP(A865,factors_list!$A:$J,5,FALSE)</f>
        <v>#N/A</v>
      </c>
      <c r="P865" t="e">
        <f>+VLOOKUP(A865,factors_list!$A:$J,6,FALSE)</f>
        <v>#N/A</v>
      </c>
      <c r="Q865" t="e">
        <f>+VLOOKUP(A865,factors_list!$A:$J,7,FALSE)</f>
        <v>#N/A</v>
      </c>
      <c r="R865" t="e">
        <f>+VLOOKUP(A865,factors_list!$A:$J,9,FALSE)</f>
        <v>#N/A</v>
      </c>
      <c r="S865" t="e">
        <f>+VLOOKUP(A865,factors_list!$A:$J,10,FALSE)</f>
        <v>#N/A</v>
      </c>
    </row>
    <row r="866" spans="1:19" x14ac:dyDescent="0.35">
      <c r="A866" s="5" t="s">
        <v>1627</v>
      </c>
      <c r="B866" s="5" t="s">
        <v>2565</v>
      </c>
      <c r="C866" s="5" t="s">
        <v>1628</v>
      </c>
      <c r="D866" s="5" t="s">
        <v>2566</v>
      </c>
      <c r="E866" s="5"/>
      <c r="F866" s="5" t="b">
        <v>1</v>
      </c>
      <c r="G866" s="5"/>
      <c r="H866" s="5"/>
      <c r="I866" s="5"/>
      <c r="J866" s="5"/>
      <c r="K866" s="5"/>
      <c r="M866" t="e">
        <f>+VLOOKUP(A866,factors_list!$A:$J,3,FALSE)</f>
        <v>#N/A</v>
      </c>
      <c r="N866" t="e">
        <f>+VLOOKUP(A866,factors_list!$A:$J,4,FALSE)</f>
        <v>#N/A</v>
      </c>
      <c r="O866" t="e">
        <f>+VLOOKUP(A866,factors_list!$A:$J,5,FALSE)</f>
        <v>#N/A</v>
      </c>
      <c r="P866" t="e">
        <f>+VLOOKUP(A866,factors_list!$A:$J,6,FALSE)</f>
        <v>#N/A</v>
      </c>
      <c r="Q866" t="e">
        <f>+VLOOKUP(A866,factors_list!$A:$J,7,FALSE)</f>
        <v>#N/A</v>
      </c>
      <c r="R866" t="e">
        <f>+VLOOKUP(A866,factors_list!$A:$J,9,FALSE)</f>
        <v>#N/A</v>
      </c>
      <c r="S866" t="e">
        <f>+VLOOKUP(A866,factors_list!$A:$J,10,FALSE)</f>
        <v>#N/A</v>
      </c>
    </row>
    <row r="867" spans="1:19" hidden="1" x14ac:dyDescent="0.35">
      <c r="A867" s="5" t="s">
        <v>1629</v>
      </c>
      <c r="B867" s="5" t="s">
        <v>2099</v>
      </c>
      <c r="C867" s="5" t="s">
        <v>1630</v>
      </c>
      <c r="D867" s="5"/>
      <c r="E867" s="5" t="s">
        <v>2103</v>
      </c>
      <c r="F867" s="5" t="b">
        <v>0</v>
      </c>
      <c r="G867" s="5" t="s">
        <v>2567</v>
      </c>
      <c r="H867" s="5"/>
      <c r="I867" s="5"/>
      <c r="J867" s="5"/>
      <c r="K867" s="5"/>
      <c r="M867" t="e">
        <f>+VLOOKUP(A867,factors_list!$A:$J,3,FALSE)</f>
        <v>#N/A</v>
      </c>
      <c r="N867" t="e">
        <f>+VLOOKUP(A867,factors_list!$A:$J,4,FALSE)</f>
        <v>#N/A</v>
      </c>
      <c r="O867" t="e">
        <f>+VLOOKUP(A867,factors_list!$A:$J,5,FALSE)</f>
        <v>#N/A</v>
      </c>
      <c r="P867" t="e">
        <f>+VLOOKUP(A867,factors_list!$A:$J,6,FALSE)</f>
        <v>#N/A</v>
      </c>
      <c r="Q867" t="e">
        <f>+VLOOKUP(A867,factors_list!$A:$J,7,FALSE)</f>
        <v>#N/A</v>
      </c>
      <c r="R867" t="e">
        <f>+VLOOKUP(A867,factors_list!$A:$J,9,FALSE)</f>
        <v>#N/A</v>
      </c>
      <c r="S867" t="e">
        <f>+VLOOKUP(A867,factors_list!$A:$J,10,FALSE)</f>
        <v>#N/A</v>
      </c>
    </row>
    <row r="868" spans="1:19" hidden="1" x14ac:dyDescent="0.35">
      <c r="A868" s="5" t="s">
        <v>1631</v>
      </c>
      <c r="B868" s="5" t="s">
        <v>2107</v>
      </c>
      <c r="C868" s="11" t="s">
        <v>1632</v>
      </c>
      <c r="D868" s="5"/>
      <c r="E868" s="5" t="s">
        <v>2168</v>
      </c>
      <c r="F868" s="5" t="b">
        <v>0</v>
      </c>
      <c r="G868" s="5"/>
      <c r="H868" s="5"/>
      <c r="I868" s="5"/>
      <c r="J868" s="5"/>
      <c r="K868" s="5"/>
      <c r="M868" t="e">
        <f>+VLOOKUP(A868,factors_list!$A:$J,3,FALSE)</f>
        <v>#N/A</v>
      </c>
      <c r="N868" t="e">
        <f>+VLOOKUP(A868,factors_list!$A:$J,4,FALSE)</f>
        <v>#N/A</v>
      </c>
      <c r="O868" t="e">
        <f>+VLOOKUP(A868,factors_list!$A:$J,5,FALSE)</f>
        <v>#N/A</v>
      </c>
      <c r="P868" t="e">
        <f>+VLOOKUP(A868,factors_list!$A:$J,6,FALSE)</f>
        <v>#N/A</v>
      </c>
      <c r="Q868" t="e">
        <f>+VLOOKUP(A868,factors_list!$A:$J,7,FALSE)</f>
        <v>#N/A</v>
      </c>
      <c r="R868" t="e">
        <f>+VLOOKUP(A868,factors_list!$A:$J,9,FALSE)</f>
        <v>#N/A</v>
      </c>
      <c r="S868" t="e">
        <f>+VLOOKUP(A868,factors_list!$A:$J,10,FALSE)</f>
        <v>#N/A</v>
      </c>
    </row>
    <row r="869" spans="1:19" x14ac:dyDescent="0.35">
      <c r="A869" s="5" t="s">
        <v>1633</v>
      </c>
      <c r="B869" s="5" t="s">
        <v>2568</v>
      </c>
      <c r="C869" s="5" t="s">
        <v>1634</v>
      </c>
      <c r="D869" s="5"/>
      <c r="E869" s="5" t="s">
        <v>2229</v>
      </c>
      <c r="F869" s="5" t="b">
        <v>1</v>
      </c>
      <c r="G869" s="5"/>
      <c r="H869" s="5"/>
      <c r="I869" s="5"/>
      <c r="J869" s="5"/>
      <c r="K869" s="5"/>
      <c r="M869" t="e">
        <f>+VLOOKUP(A869,factors_list!$A:$J,3,FALSE)</f>
        <v>#N/A</v>
      </c>
      <c r="N869" t="e">
        <f>+VLOOKUP(A869,factors_list!$A:$J,4,FALSE)</f>
        <v>#N/A</v>
      </c>
      <c r="O869" t="e">
        <f>+VLOOKUP(A869,factors_list!$A:$J,5,FALSE)</f>
        <v>#N/A</v>
      </c>
      <c r="P869" t="e">
        <f>+VLOOKUP(A869,factors_list!$A:$J,6,FALSE)</f>
        <v>#N/A</v>
      </c>
      <c r="Q869" t="e">
        <f>+VLOOKUP(A869,factors_list!$A:$J,7,FALSE)</f>
        <v>#N/A</v>
      </c>
      <c r="R869" t="e">
        <f>+VLOOKUP(A869,factors_list!$A:$J,9,FALSE)</f>
        <v>#N/A</v>
      </c>
      <c r="S869" t="e">
        <f>+VLOOKUP(A869,factors_list!$A:$J,10,FALSE)</f>
        <v>#N/A</v>
      </c>
    </row>
    <row r="870" spans="1:19" x14ac:dyDescent="0.35">
      <c r="A870" s="5" t="s">
        <v>1635</v>
      </c>
      <c r="B870" s="5" t="s">
        <v>2104</v>
      </c>
      <c r="C870" s="5" t="s">
        <v>1634</v>
      </c>
      <c r="D870" s="5"/>
      <c r="E870" s="5"/>
      <c r="F870" s="5" t="b">
        <v>1</v>
      </c>
      <c r="G870" s="5" t="s">
        <v>2569</v>
      </c>
      <c r="H870" s="5"/>
      <c r="I870" s="5"/>
      <c r="J870" s="5"/>
      <c r="K870" s="5"/>
      <c r="M870" t="e">
        <f>+VLOOKUP(A870,factors_list!$A:$J,3,FALSE)</f>
        <v>#N/A</v>
      </c>
      <c r="N870" t="e">
        <f>+VLOOKUP(A870,factors_list!$A:$J,4,FALSE)</f>
        <v>#N/A</v>
      </c>
      <c r="O870" t="e">
        <f>+VLOOKUP(A870,factors_list!$A:$J,5,FALSE)</f>
        <v>#N/A</v>
      </c>
      <c r="P870" t="e">
        <f>+VLOOKUP(A870,factors_list!$A:$J,6,FALSE)</f>
        <v>#N/A</v>
      </c>
      <c r="Q870" t="e">
        <f>+VLOOKUP(A870,factors_list!$A:$J,7,FALSE)</f>
        <v>#N/A</v>
      </c>
      <c r="R870" t="e">
        <f>+VLOOKUP(A870,factors_list!$A:$J,9,FALSE)</f>
        <v>#N/A</v>
      </c>
      <c r="S870" t="e">
        <f>+VLOOKUP(A870,factors_list!$A:$J,10,FALSE)</f>
        <v>#N/A</v>
      </c>
    </row>
    <row r="871" spans="1:19" x14ac:dyDescent="0.35">
      <c r="A871" s="5" t="s">
        <v>1636</v>
      </c>
      <c r="B871" s="5" t="s">
        <v>2196</v>
      </c>
      <c r="C871" s="5" t="s">
        <v>1634</v>
      </c>
      <c r="D871" s="5"/>
      <c r="E871" s="5"/>
      <c r="F871" s="5" t="b">
        <v>1</v>
      </c>
      <c r="G871" s="5"/>
      <c r="H871" s="5"/>
      <c r="I871" s="5"/>
      <c r="J871" s="5" t="s">
        <v>2570</v>
      </c>
      <c r="K871" s="5"/>
      <c r="M871" t="e">
        <f>+VLOOKUP(A871,factors_list!$A:$J,3,FALSE)</f>
        <v>#N/A</v>
      </c>
      <c r="N871" t="e">
        <f>+VLOOKUP(A871,factors_list!$A:$J,4,FALSE)</f>
        <v>#N/A</v>
      </c>
      <c r="O871" t="e">
        <f>+VLOOKUP(A871,factors_list!$A:$J,5,FALSE)</f>
        <v>#N/A</v>
      </c>
      <c r="P871" t="e">
        <f>+VLOOKUP(A871,factors_list!$A:$J,6,FALSE)</f>
        <v>#N/A</v>
      </c>
      <c r="Q871" t="e">
        <f>+VLOOKUP(A871,factors_list!$A:$J,7,FALSE)</f>
        <v>#N/A</v>
      </c>
      <c r="R871" t="e">
        <f>+VLOOKUP(A871,factors_list!$A:$J,9,FALSE)</f>
        <v>#N/A</v>
      </c>
      <c r="S871" t="e">
        <f>+VLOOKUP(A871,factors_list!$A:$J,10,FALSE)</f>
        <v>#N/A</v>
      </c>
    </row>
    <row r="872" spans="1:19" x14ac:dyDescent="0.35">
      <c r="A872" s="5" t="s">
        <v>1637</v>
      </c>
      <c r="B872" s="5" t="s">
        <v>2129</v>
      </c>
      <c r="C872" s="5" t="s">
        <v>1638</v>
      </c>
      <c r="D872" s="5"/>
      <c r="E872" s="5"/>
      <c r="F872" s="5" t="b">
        <v>1</v>
      </c>
      <c r="G872" s="5"/>
      <c r="H872" s="5"/>
      <c r="I872" s="5"/>
      <c r="J872" s="5"/>
      <c r="K872" s="5"/>
      <c r="M872" t="e">
        <f>+VLOOKUP(A872,factors_list!$A:$J,3,FALSE)</f>
        <v>#N/A</v>
      </c>
      <c r="N872" t="e">
        <f>+VLOOKUP(A872,factors_list!$A:$J,4,FALSE)</f>
        <v>#N/A</v>
      </c>
      <c r="O872" t="e">
        <f>+VLOOKUP(A872,factors_list!$A:$J,5,FALSE)</f>
        <v>#N/A</v>
      </c>
      <c r="P872" t="e">
        <f>+VLOOKUP(A872,factors_list!$A:$J,6,FALSE)</f>
        <v>#N/A</v>
      </c>
      <c r="Q872" t="e">
        <f>+VLOOKUP(A872,factors_list!$A:$J,7,FALSE)</f>
        <v>#N/A</v>
      </c>
      <c r="R872" t="e">
        <f>+VLOOKUP(A872,factors_list!$A:$J,9,FALSE)</f>
        <v>#N/A</v>
      </c>
      <c r="S872" t="e">
        <f>+VLOOKUP(A872,factors_list!$A:$J,10,FALSE)</f>
        <v>#N/A</v>
      </c>
    </row>
    <row r="873" spans="1:19" x14ac:dyDescent="0.35">
      <c r="A873" s="5" t="s">
        <v>1639</v>
      </c>
      <c r="B873" s="5" t="s">
        <v>2129</v>
      </c>
      <c r="C873" s="5" t="s">
        <v>1640</v>
      </c>
      <c r="D873" s="5"/>
      <c r="E873" s="5"/>
      <c r="F873" s="5" t="b">
        <v>1</v>
      </c>
      <c r="G873" s="5"/>
      <c r="H873" s="5"/>
      <c r="I873" s="5"/>
      <c r="J873" s="5"/>
      <c r="K873" s="5"/>
      <c r="M873" t="e">
        <f>+VLOOKUP(A873,factors_list!$A:$J,3,FALSE)</f>
        <v>#N/A</v>
      </c>
      <c r="N873" t="e">
        <f>+VLOOKUP(A873,factors_list!$A:$J,4,FALSE)</f>
        <v>#N/A</v>
      </c>
      <c r="O873" t="e">
        <f>+VLOOKUP(A873,factors_list!$A:$J,5,FALSE)</f>
        <v>#N/A</v>
      </c>
      <c r="P873" t="e">
        <f>+VLOOKUP(A873,factors_list!$A:$J,6,FALSE)</f>
        <v>#N/A</v>
      </c>
      <c r="Q873" t="e">
        <f>+VLOOKUP(A873,factors_list!$A:$J,7,FALSE)</f>
        <v>#N/A</v>
      </c>
      <c r="R873" t="e">
        <f>+VLOOKUP(A873,factors_list!$A:$J,9,FALSE)</f>
        <v>#N/A</v>
      </c>
      <c r="S873" t="e">
        <f>+VLOOKUP(A873,factors_list!$A:$J,10,FALSE)</f>
        <v>#N/A</v>
      </c>
    </row>
    <row r="874" spans="1:19" hidden="1" x14ac:dyDescent="0.35">
      <c r="A874" s="5" t="s">
        <v>1641</v>
      </c>
      <c r="B874" s="5" t="s">
        <v>2108</v>
      </c>
      <c r="C874" s="5"/>
      <c r="D874" s="5"/>
      <c r="E874" s="5"/>
      <c r="F874" s="5"/>
      <c r="G874" s="5"/>
      <c r="H874" s="5"/>
      <c r="I874" s="5"/>
      <c r="J874" s="5"/>
      <c r="K874" s="5"/>
      <c r="M874" t="e">
        <f>+VLOOKUP(A874,factors_list!$A:$J,3,FALSE)</f>
        <v>#N/A</v>
      </c>
      <c r="N874" t="e">
        <f>+VLOOKUP(A874,factors_list!$A:$J,4,FALSE)</f>
        <v>#N/A</v>
      </c>
      <c r="O874" t="e">
        <f>+VLOOKUP(A874,factors_list!$A:$J,5,FALSE)</f>
        <v>#N/A</v>
      </c>
      <c r="P874" t="e">
        <f>+VLOOKUP(A874,factors_list!$A:$J,6,FALSE)</f>
        <v>#N/A</v>
      </c>
      <c r="Q874" t="e">
        <f>+VLOOKUP(A874,factors_list!$A:$J,7,FALSE)</f>
        <v>#N/A</v>
      </c>
      <c r="R874" t="e">
        <f>+VLOOKUP(A874,factors_list!$A:$J,9,FALSE)</f>
        <v>#N/A</v>
      </c>
      <c r="S874" t="e">
        <f>+VLOOKUP(A874,factors_list!$A:$J,10,FALSE)</f>
        <v>#N/A</v>
      </c>
    </row>
    <row r="875" spans="1:19" x14ac:dyDescent="0.35">
      <c r="A875" s="5" t="s">
        <v>1642</v>
      </c>
      <c r="B875" s="5" t="s">
        <v>2571</v>
      </c>
      <c r="C875" s="5" t="s">
        <v>1643</v>
      </c>
      <c r="D875" s="5"/>
      <c r="E875" s="5"/>
      <c r="F875" s="5" t="b">
        <v>1</v>
      </c>
      <c r="G875" s="5" t="s">
        <v>2572</v>
      </c>
      <c r="H875" s="5"/>
      <c r="I875" s="5"/>
      <c r="J875" s="5"/>
      <c r="K875" s="5"/>
      <c r="M875" t="e">
        <f>+VLOOKUP(A875,factors_list!$A:$J,3,FALSE)</f>
        <v>#N/A</v>
      </c>
      <c r="N875" t="e">
        <f>+VLOOKUP(A875,factors_list!$A:$J,4,FALSE)</f>
        <v>#N/A</v>
      </c>
      <c r="O875" t="e">
        <f>+VLOOKUP(A875,factors_list!$A:$J,5,FALSE)</f>
        <v>#N/A</v>
      </c>
      <c r="P875" t="e">
        <f>+VLOOKUP(A875,factors_list!$A:$J,6,FALSE)</f>
        <v>#N/A</v>
      </c>
      <c r="Q875" t="e">
        <f>+VLOOKUP(A875,factors_list!$A:$J,7,FALSE)</f>
        <v>#N/A</v>
      </c>
      <c r="R875" t="e">
        <f>+VLOOKUP(A875,factors_list!$A:$J,9,FALSE)</f>
        <v>#N/A</v>
      </c>
      <c r="S875" t="e">
        <f>+VLOOKUP(A875,factors_list!$A:$J,10,FALSE)</f>
        <v>#N/A</v>
      </c>
    </row>
    <row r="876" spans="1:19" hidden="1" x14ac:dyDescent="0.35">
      <c r="A876" s="5" t="s">
        <v>1644</v>
      </c>
      <c r="B876" s="5" t="s">
        <v>2099</v>
      </c>
      <c r="C876" s="5" t="s">
        <v>1645</v>
      </c>
      <c r="D876" s="5"/>
      <c r="E876" s="5" t="s">
        <v>2103</v>
      </c>
      <c r="F876" s="5" t="b">
        <v>0</v>
      </c>
      <c r="G876" s="5" t="s">
        <v>2573</v>
      </c>
      <c r="H876" s="5"/>
      <c r="I876" s="5"/>
      <c r="J876" s="5"/>
      <c r="K876" s="5"/>
      <c r="M876" t="e">
        <f>+VLOOKUP(A876,factors_list!$A:$J,3,FALSE)</f>
        <v>#N/A</v>
      </c>
      <c r="N876" t="e">
        <f>+VLOOKUP(A876,factors_list!$A:$J,4,FALSE)</f>
        <v>#N/A</v>
      </c>
      <c r="O876" t="e">
        <f>+VLOOKUP(A876,factors_list!$A:$J,5,FALSE)</f>
        <v>#N/A</v>
      </c>
      <c r="P876" t="e">
        <f>+VLOOKUP(A876,factors_list!$A:$J,6,FALSE)</f>
        <v>#N/A</v>
      </c>
      <c r="Q876" t="e">
        <f>+VLOOKUP(A876,factors_list!$A:$J,7,FALSE)</f>
        <v>#N/A</v>
      </c>
      <c r="R876" t="e">
        <f>+VLOOKUP(A876,factors_list!$A:$J,9,FALSE)</f>
        <v>#N/A</v>
      </c>
      <c r="S876" t="e">
        <f>+VLOOKUP(A876,factors_list!$A:$J,10,FALSE)</f>
        <v>#N/A</v>
      </c>
    </row>
    <row r="877" spans="1:19" hidden="1" x14ac:dyDescent="0.35">
      <c r="A877" s="5" t="s">
        <v>1646</v>
      </c>
      <c r="B877" s="5" t="s">
        <v>2107</v>
      </c>
      <c r="C877" s="11" t="s">
        <v>1647</v>
      </c>
      <c r="D877" s="5"/>
      <c r="E877" s="5" t="s">
        <v>2168</v>
      </c>
      <c r="F877" s="5" t="b">
        <v>0</v>
      </c>
      <c r="G877" s="5"/>
      <c r="H877" s="5"/>
      <c r="I877" s="5"/>
      <c r="J877" s="5"/>
      <c r="K877" s="5"/>
      <c r="M877" t="e">
        <f>+VLOOKUP(A877,factors_list!$A:$J,3,FALSE)</f>
        <v>#N/A</v>
      </c>
      <c r="N877" t="e">
        <f>+VLOOKUP(A877,factors_list!$A:$J,4,FALSE)</f>
        <v>#N/A</v>
      </c>
      <c r="O877" t="e">
        <f>+VLOOKUP(A877,factors_list!$A:$J,5,FALSE)</f>
        <v>#N/A</v>
      </c>
      <c r="P877" t="e">
        <f>+VLOOKUP(A877,factors_list!$A:$J,6,FALSE)</f>
        <v>#N/A</v>
      </c>
      <c r="Q877" t="e">
        <f>+VLOOKUP(A877,factors_list!$A:$J,7,FALSE)</f>
        <v>#N/A</v>
      </c>
      <c r="R877" t="e">
        <f>+VLOOKUP(A877,factors_list!$A:$J,9,FALSE)</f>
        <v>#N/A</v>
      </c>
      <c r="S877" t="e">
        <f>+VLOOKUP(A877,factors_list!$A:$J,10,FALSE)</f>
        <v>#N/A</v>
      </c>
    </row>
    <row r="878" spans="1:19" x14ac:dyDescent="0.35">
      <c r="A878" s="5" t="s">
        <v>1648</v>
      </c>
      <c r="B878" s="5" t="s">
        <v>2568</v>
      </c>
      <c r="C878" s="5" t="s">
        <v>1649</v>
      </c>
      <c r="D878" s="5"/>
      <c r="E878" s="5" t="s">
        <v>2229</v>
      </c>
      <c r="F878" s="5" t="b">
        <v>1</v>
      </c>
      <c r="G878" s="5"/>
      <c r="H878" s="5"/>
      <c r="I878" s="5"/>
      <c r="J878" s="5"/>
      <c r="K878" s="5"/>
      <c r="M878" t="e">
        <f>+VLOOKUP(A878,factors_list!$A:$J,3,FALSE)</f>
        <v>#N/A</v>
      </c>
      <c r="N878" t="e">
        <f>+VLOOKUP(A878,factors_list!$A:$J,4,FALSE)</f>
        <v>#N/A</v>
      </c>
      <c r="O878" t="e">
        <f>+VLOOKUP(A878,factors_list!$A:$J,5,FALSE)</f>
        <v>#N/A</v>
      </c>
      <c r="P878" t="e">
        <f>+VLOOKUP(A878,factors_list!$A:$J,6,FALSE)</f>
        <v>#N/A</v>
      </c>
      <c r="Q878" t="e">
        <f>+VLOOKUP(A878,factors_list!$A:$J,7,FALSE)</f>
        <v>#N/A</v>
      </c>
      <c r="R878" t="e">
        <f>+VLOOKUP(A878,factors_list!$A:$J,9,FALSE)</f>
        <v>#N/A</v>
      </c>
      <c r="S878" t="e">
        <f>+VLOOKUP(A878,factors_list!$A:$J,10,FALSE)</f>
        <v>#N/A</v>
      </c>
    </row>
    <row r="879" spans="1:19" x14ac:dyDescent="0.35">
      <c r="A879" s="5" t="s">
        <v>1650</v>
      </c>
      <c r="B879" s="5" t="s">
        <v>2104</v>
      </c>
      <c r="C879" s="5" t="s">
        <v>1649</v>
      </c>
      <c r="D879" s="5"/>
      <c r="E879" s="5"/>
      <c r="F879" s="5" t="b">
        <v>1</v>
      </c>
      <c r="G879" s="5" t="s">
        <v>2574</v>
      </c>
      <c r="H879" s="5"/>
      <c r="I879" s="5"/>
      <c r="J879" s="5"/>
      <c r="K879" s="5"/>
      <c r="M879" t="e">
        <f>+VLOOKUP(A879,factors_list!$A:$J,3,FALSE)</f>
        <v>#N/A</v>
      </c>
      <c r="N879" t="e">
        <f>+VLOOKUP(A879,factors_list!$A:$J,4,FALSE)</f>
        <v>#N/A</v>
      </c>
      <c r="O879" t="e">
        <f>+VLOOKUP(A879,factors_list!$A:$J,5,FALSE)</f>
        <v>#N/A</v>
      </c>
      <c r="P879" t="e">
        <f>+VLOOKUP(A879,factors_list!$A:$J,6,FALSE)</f>
        <v>#N/A</v>
      </c>
      <c r="Q879" t="e">
        <f>+VLOOKUP(A879,factors_list!$A:$J,7,FALSE)</f>
        <v>#N/A</v>
      </c>
      <c r="R879" t="e">
        <f>+VLOOKUP(A879,factors_list!$A:$J,9,FALSE)</f>
        <v>#N/A</v>
      </c>
      <c r="S879" t="e">
        <f>+VLOOKUP(A879,factors_list!$A:$J,10,FALSE)</f>
        <v>#N/A</v>
      </c>
    </row>
    <row r="880" spans="1:19" x14ac:dyDescent="0.35">
      <c r="A880" s="5" t="s">
        <v>1651</v>
      </c>
      <c r="B880" s="5" t="s">
        <v>2196</v>
      </c>
      <c r="C880" s="5" t="s">
        <v>1649</v>
      </c>
      <c r="D880" s="5"/>
      <c r="E880" s="5"/>
      <c r="F880" s="5" t="b">
        <v>1</v>
      </c>
      <c r="G880" s="5"/>
      <c r="H880" s="5"/>
      <c r="I880" s="5"/>
      <c r="J880" s="5" t="s">
        <v>2575</v>
      </c>
      <c r="K880" s="5"/>
      <c r="M880" t="e">
        <f>+VLOOKUP(A880,factors_list!$A:$J,3,FALSE)</f>
        <v>#N/A</v>
      </c>
      <c r="N880" t="e">
        <f>+VLOOKUP(A880,factors_list!$A:$J,4,FALSE)</f>
        <v>#N/A</v>
      </c>
      <c r="O880" t="e">
        <f>+VLOOKUP(A880,factors_list!$A:$J,5,FALSE)</f>
        <v>#N/A</v>
      </c>
      <c r="P880" t="e">
        <f>+VLOOKUP(A880,factors_list!$A:$J,6,FALSE)</f>
        <v>#N/A</v>
      </c>
      <c r="Q880" t="e">
        <f>+VLOOKUP(A880,factors_list!$A:$J,7,FALSE)</f>
        <v>#N/A</v>
      </c>
      <c r="R880" t="e">
        <f>+VLOOKUP(A880,factors_list!$A:$J,9,FALSE)</f>
        <v>#N/A</v>
      </c>
      <c r="S880" t="e">
        <f>+VLOOKUP(A880,factors_list!$A:$J,10,FALSE)</f>
        <v>#N/A</v>
      </c>
    </row>
    <row r="881" spans="1:19" x14ac:dyDescent="0.35">
      <c r="A881" s="5" t="s">
        <v>1652</v>
      </c>
      <c r="B881" s="5" t="s">
        <v>2129</v>
      </c>
      <c r="C881" s="5" t="s">
        <v>1653</v>
      </c>
      <c r="D881" s="5"/>
      <c r="E881" s="5"/>
      <c r="F881" s="5" t="b">
        <v>1</v>
      </c>
      <c r="G881" s="5"/>
      <c r="H881" s="5"/>
      <c r="I881" s="5"/>
      <c r="J881" s="5"/>
      <c r="K881" s="5"/>
      <c r="M881" t="e">
        <f>+VLOOKUP(A881,factors_list!$A:$J,3,FALSE)</f>
        <v>#N/A</v>
      </c>
      <c r="N881" t="e">
        <f>+VLOOKUP(A881,factors_list!$A:$J,4,FALSE)</f>
        <v>#N/A</v>
      </c>
      <c r="O881" t="e">
        <f>+VLOOKUP(A881,factors_list!$A:$J,5,FALSE)</f>
        <v>#N/A</v>
      </c>
      <c r="P881" t="e">
        <f>+VLOOKUP(A881,factors_list!$A:$J,6,FALSE)</f>
        <v>#N/A</v>
      </c>
      <c r="Q881" t="e">
        <f>+VLOOKUP(A881,factors_list!$A:$J,7,FALSE)</f>
        <v>#N/A</v>
      </c>
      <c r="R881" t="e">
        <f>+VLOOKUP(A881,factors_list!$A:$J,9,FALSE)</f>
        <v>#N/A</v>
      </c>
      <c r="S881" t="e">
        <f>+VLOOKUP(A881,factors_list!$A:$J,10,FALSE)</f>
        <v>#N/A</v>
      </c>
    </row>
    <row r="882" spans="1:19" x14ac:dyDescent="0.35">
      <c r="A882" s="5" t="s">
        <v>1654</v>
      </c>
      <c r="B882" s="5" t="s">
        <v>2129</v>
      </c>
      <c r="C882" s="5" t="s">
        <v>1655</v>
      </c>
      <c r="D882" s="5"/>
      <c r="E882" s="5"/>
      <c r="F882" s="5" t="b">
        <v>1</v>
      </c>
      <c r="G882" s="5"/>
      <c r="H882" s="5"/>
      <c r="I882" s="5"/>
      <c r="J882" s="5"/>
      <c r="K882" s="5"/>
      <c r="M882" t="e">
        <f>+VLOOKUP(A882,factors_list!$A:$J,3,FALSE)</f>
        <v>#N/A</v>
      </c>
      <c r="N882" t="e">
        <f>+VLOOKUP(A882,factors_list!$A:$J,4,FALSE)</f>
        <v>#N/A</v>
      </c>
      <c r="O882" t="e">
        <f>+VLOOKUP(A882,factors_list!$A:$J,5,FALSE)</f>
        <v>#N/A</v>
      </c>
      <c r="P882" t="e">
        <f>+VLOOKUP(A882,factors_list!$A:$J,6,FALSE)</f>
        <v>#N/A</v>
      </c>
      <c r="Q882" t="e">
        <f>+VLOOKUP(A882,factors_list!$A:$J,7,FALSE)</f>
        <v>#N/A</v>
      </c>
      <c r="R882" t="e">
        <f>+VLOOKUP(A882,factors_list!$A:$J,9,FALSE)</f>
        <v>#N/A</v>
      </c>
      <c r="S882" t="e">
        <f>+VLOOKUP(A882,factors_list!$A:$J,10,FALSE)</f>
        <v>#N/A</v>
      </c>
    </row>
    <row r="883" spans="1:19" hidden="1" x14ac:dyDescent="0.35">
      <c r="A883" s="5" t="s">
        <v>1656</v>
      </c>
      <c r="B883" s="5" t="s">
        <v>2108</v>
      </c>
      <c r="C883" s="5"/>
      <c r="D883" s="5"/>
      <c r="E883" s="5"/>
      <c r="F883" s="5"/>
      <c r="G883" s="5"/>
      <c r="H883" s="5"/>
      <c r="I883" s="5"/>
      <c r="J883" s="5"/>
      <c r="K883" s="5"/>
      <c r="M883" t="e">
        <f>+VLOOKUP(A883,factors_list!$A:$J,3,FALSE)</f>
        <v>#N/A</v>
      </c>
      <c r="N883" t="e">
        <f>+VLOOKUP(A883,factors_list!$A:$J,4,FALSE)</f>
        <v>#N/A</v>
      </c>
      <c r="O883" t="e">
        <f>+VLOOKUP(A883,factors_list!$A:$J,5,FALSE)</f>
        <v>#N/A</v>
      </c>
      <c r="P883" t="e">
        <f>+VLOOKUP(A883,factors_list!$A:$J,6,FALSE)</f>
        <v>#N/A</v>
      </c>
      <c r="Q883" t="e">
        <f>+VLOOKUP(A883,factors_list!$A:$J,7,FALSE)</f>
        <v>#N/A</v>
      </c>
      <c r="R883" t="e">
        <f>+VLOOKUP(A883,factors_list!$A:$J,9,FALSE)</f>
        <v>#N/A</v>
      </c>
      <c r="S883" t="e">
        <f>+VLOOKUP(A883,factors_list!$A:$J,10,FALSE)</f>
        <v>#N/A</v>
      </c>
    </row>
    <row r="884" spans="1:19" hidden="1" x14ac:dyDescent="0.35">
      <c r="A884" s="5" t="s">
        <v>1657</v>
      </c>
      <c r="B884" s="5" t="s">
        <v>2099</v>
      </c>
      <c r="C884" s="5" t="s">
        <v>1658</v>
      </c>
      <c r="D884" s="5"/>
      <c r="E884" s="5" t="s">
        <v>2103</v>
      </c>
      <c r="F884" s="5" t="b">
        <v>0</v>
      </c>
      <c r="G884" s="5" t="s">
        <v>2576</v>
      </c>
      <c r="H884" s="5"/>
      <c r="I884" s="5"/>
      <c r="J884" s="5"/>
      <c r="K884" s="5"/>
      <c r="M884" t="e">
        <f>+VLOOKUP(A884,factors_list!$A:$J,3,FALSE)</f>
        <v>#N/A</v>
      </c>
      <c r="N884" t="e">
        <f>+VLOOKUP(A884,factors_list!$A:$J,4,FALSE)</f>
        <v>#N/A</v>
      </c>
      <c r="O884" t="e">
        <f>+VLOOKUP(A884,factors_list!$A:$J,5,FALSE)</f>
        <v>#N/A</v>
      </c>
      <c r="P884" t="e">
        <f>+VLOOKUP(A884,factors_list!$A:$J,6,FALSE)</f>
        <v>#N/A</v>
      </c>
      <c r="Q884" t="e">
        <f>+VLOOKUP(A884,factors_list!$A:$J,7,FALSE)</f>
        <v>#N/A</v>
      </c>
      <c r="R884" t="e">
        <f>+VLOOKUP(A884,factors_list!$A:$J,9,FALSE)</f>
        <v>#N/A</v>
      </c>
      <c r="S884" t="e">
        <f>+VLOOKUP(A884,factors_list!$A:$J,10,FALSE)</f>
        <v>#N/A</v>
      </c>
    </row>
    <row r="885" spans="1:19" hidden="1" x14ac:dyDescent="0.35">
      <c r="A885" s="5" t="s">
        <v>1659</v>
      </c>
      <c r="B885" s="5" t="s">
        <v>2107</v>
      </c>
      <c r="C885" s="11" t="s">
        <v>1660</v>
      </c>
      <c r="D885" s="5"/>
      <c r="E885" s="5" t="s">
        <v>2168</v>
      </c>
      <c r="F885" s="5" t="b">
        <v>0</v>
      </c>
      <c r="G885" s="5"/>
      <c r="H885" s="5"/>
      <c r="I885" s="5"/>
      <c r="J885" s="5"/>
      <c r="K885" s="5"/>
      <c r="M885" t="e">
        <f>+VLOOKUP(A885,factors_list!$A:$J,3,FALSE)</f>
        <v>#N/A</v>
      </c>
      <c r="N885" t="e">
        <f>+VLOOKUP(A885,factors_list!$A:$J,4,FALSE)</f>
        <v>#N/A</v>
      </c>
      <c r="O885" t="e">
        <f>+VLOOKUP(A885,factors_list!$A:$J,5,FALSE)</f>
        <v>#N/A</v>
      </c>
      <c r="P885" t="e">
        <f>+VLOOKUP(A885,factors_list!$A:$J,6,FALSE)</f>
        <v>#N/A</v>
      </c>
      <c r="Q885" t="e">
        <f>+VLOOKUP(A885,factors_list!$A:$J,7,FALSE)</f>
        <v>#N/A</v>
      </c>
      <c r="R885" t="e">
        <f>+VLOOKUP(A885,factors_list!$A:$J,9,FALSE)</f>
        <v>#N/A</v>
      </c>
      <c r="S885" t="e">
        <f>+VLOOKUP(A885,factors_list!$A:$J,10,FALSE)</f>
        <v>#N/A</v>
      </c>
    </row>
    <row r="886" spans="1:19" x14ac:dyDescent="0.35">
      <c r="A886" s="5" t="s">
        <v>1661</v>
      </c>
      <c r="B886" s="5" t="s">
        <v>2568</v>
      </c>
      <c r="C886" s="5" t="s">
        <v>1662</v>
      </c>
      <c r="D886" s="5"/>
      <c r="E886" s="5" t="s">
        <v>2229</v>
      </c>
      <c r="F886" s="5" t="b">
        <v>1</v>
      </c>
      <c r="G886" s="5"/>
      <c r="H886" s="5"/>
      <c r="I886" s="5"/>
      <c r="J886" s="5"/>
      <c r="K886" s="5"/>
      <c r="M886" t="e">
        <f>+VLOOKUP(A886,factors_list!$A:$J,3,FALSE)</f>
        <v>#N/A</v>
      </c>
      <c r="N886" t="e">
        <f>+VLOOKUP(A886,factors_list!$A:$J,4,FALSE)</f>
        <v>#N/A</v>
      </c>
      <c r="O886" t="e">
        <f>+VLOOKUP(A886,factors_list!$A:$J,5,FALSE)</f>
        <v>#N/A</v>
      </c>
      <c r="P886" t="e">
        <f>+VLOOKUP(A886,factors_list!$A:$J,6,FALSE)</f>
        <v>#N/A</v>
      </c>
      <c r="Q886" t="e">
        <f>+VLOOKUP(A886,factors_list!$A:$J,7,FALSE)</f>
        <v>#N/A</v>
      </c>
      <c r="R886" t="e">
        <f>+VLOOKUP(A886,factors_list!$A:$J,9,FALSE)</f>
        <v>#N/A</v>
      </c>
      <c r="S886" t="e">
        <f>+VLOOKUP(A886,factors_list!$A:$J,10,FALSE)</f>
        <v>#N/A</v>
      </c>
    </row>
    <row r="887" spans="1:19" x14ac:dyDescent="0.35">
      <c r="A887" s="5" t="s">
        <v>1663</v>
      </c>
      <c r="B887" s="5" t="s">
        <v>2104</v>
      </c>
      <c r="C887" s="5" t="s">
        <v>1662</v>
      </c>
      <c r="D887" s="5"/>
      <c r="E887" s="5"/>
      <c r="F887" s="5" t="b">
        <v>1</v>
      </c>
      <c r="G887" s="5" t="s">
        <v>2577</v>
      </c>
      <c r="H887" s="5"/>
      <c r="I887" s="5"/>
      <c r="J887" s="5"/>
      <c r="K887" s="5"/>
      <c r="M887" t="e">
        <f>+VLOOKUP(A887,factors_list!$A:$J,3,FALSE)</f>
        <v>#N/A</v>
      </c>
      <c r="N887" t="e">
        <f>+VLOOKUP(A887,factors_list!$A:$J,4,FALSE)</f>
        <v>#N/A</v>
      </c>
      <c r="O887" t="e">
        <f>+VLOOKUP(A887,factors_list!$A:$J,5,FALSE)</f>
        <v>#N/A</v>
      </c>
      <c r="P887" t="e">
        <f>+VLOOKUP(A887,factors_list!$A:$J,6,FALSE)</f>
        <v>#N/A</v>
      </c>
      <c r="Q887" t="e">
        <f>+VLOOKUP(A887,factors_list!$A:$J,7,FALSE)</f>
        <v>#N/A</v>
      </c>
      <c r="R887" t="e">
        <f>+VLOOKUP(A887,factors_list!$A:$J,9,FALSE)</f>
        <v>#N/A</v>
      </c>
      <c r="S887" t="e">
        <f>+VLOOKUP(A887,factors_list!$A:$J,10,FALSE)</f>
        <v>#N/A</v>
      </c>
    </row>
    <row r="888" spans="1:19" x14ac:dyDescent="0.35">
      <c r="A888" s="5" t="s">
        <v>1664</v>
      </c>
      <c r="B888" s="5" t="s">
        <v>2196</v>
      </c>
      <c r="C888" s="5" t="s">
        <v>1662</v>
      </c>
      <c r="D888" s="5"/>
      <c r="E888" s="5"/>
      <c r="F888" s="5" t="b">
        <v>1</v>
      </c>
      <c r="G888" s="5"/>
      <c r="H888" s="5"/>
      <c r="I888" s="5"/>
      <c r="J888" s="5" t="s">
        <v>2578</v>
      </c>
      <c r="K888" s="5"/>
      <c r="M888" t="e">
        <f>+VLOOKUP(A888,factors_list!$A:$J,3,FALSE)</f>
        <v>#N/A</v>
      </c>
      <c r="N888" t="e">
        <f>+VLOOKUP(A888,factors_list!$A:$J,4,FALSE)</f>
        <v>#N/A</v>
      </c>
      <c r="O888" t="e">
        <f>+VLOOKUP(A888,factors_list!$A:$J,5,FALSE)</f>
        <v>#N/A</v>
      </c>
      <c r="P888" t="e">
        <f>+VLOOKUP(A888,factors_list!$A:$J,6,FALSE)</f>
        <v>#N/A</v>
      </c>
      <c r="Q888" t="e">
        <f>+VLOOKUP(A888,factors_list!$A:$J,7,FALSE)</f>
        <v>#N/A</v>
      </c>
      <c r="R888" t="e">
        <f>+VLOOKUP(A888,factors_list!$A:$J,9,FALSE)</f>
        <v>#N/A</v>
      </c>
      <c r="S888" t="e">
        <f>+VLOOKUP(A888,factors_list!$A:$J,10,FALSE)</f>
        <v>#N/A</v>
      </c>
    </row>
    <row r="889" spans="1:19" x14ac:dyDescent="0.35">
      <c r="A889" s="5" t="s">
        <v>1665</v>
      </c>
      <c r="B889" s="5" t="s">
        <v>2129</v>
      </c>
      <c r="C889" s="5" t="s">
        <v>1666</v>
      </c>
      <c r="D889" s="5"/>
      <c r="E889" s="5"/>
      <c r="F889" s="5" t="b">
        <v>1</v>
      </c>
      <c r="G889" s="5"/>
      <c r="H889" s="5"/>
      <c r="I889" s="5"/>
      <c r="J889" s="5"/>
      <c r="K889" s="5"/>
      <c r="M889" t="e">
        <f>+VLOOKUP(A889,factors_list!$A:$J,3,FALSE)</f>
        <v>#N/A</v>
      </c>
      <c r="N889" t="e">
        <f>+VLOOKUP(A889,factors_list!$A:$J,4,FALSE)</f>
        <v>#N/A</v>
      </c>
      <c r="O889" t="e">
        <f>+VLOOKUP(A889,factors_list!$A:$J,5,FALSE)</f>
        <v>#N/A</v>
      </c>
      <c r="P889" t="e">
        <f>+VLOOKUP(A889,factors_list!$A:$J,6,FALSE)</f>
        <v>#N/A</v>
      </c>
      <c r="Q889" t="e">
        <f>+VLOOKUP(A889,factors_list!$A:$J,7,FALSE)</f>
        <v>#N/A</v>
      </c>
      <c r="R889" t="e">
        <f>+VLOOKUP(A889,factors_list!$A:$J,9,FALSE)</f>
        <v>#N/A</v>
      </c>
      <c r="S889" t="e">
        <f>+VLOOKUP(A889,factors_list!$A:$J,10,FALSE)</f>
        <v>#N/A</v>
      </c>
    </row>
    <row r="890" spans="1:19" x14ac:dyDescent="0.35">
      <c r="A890" s="5" t="s">
        <v>1667</v>
      </c>
      <c r="B890" s="5" t="s">
        <v>2129</v>
      </c>
      <c r="C890" s="5" t="s">
        <v>1668</v>
      </c>
      <c r="D890" s="5"/>
      <c r="E890" s="5"/>
      <c r="F890" s="5" t="b">
        <v>1</v>
      </c>
      <c r="G890" s="5"/>
      <c r="H890" s="5"/>
      <c r="I890" s="5"/>
      <c r="J890" s="5"/>
      <c r="K890" s="5"/>
      <c r="M890" t="e">
        <f>+VLOOKUP(A890,factors_list!$A:$J,3,FALSE)</f>
        <v>#N/A</v>
      </c>
      <c r="N890" t="e">
        <f>+VLOOKUP(A890,factors_list!$A:$J,4,FALSE)</f>
        <v>#N/A</v>
      </c>
      <c r="O890" t="e">
        <f>+VLOOKUP(A890,factors_list!$A:$J,5,FALSE)</f>
        <v>#N/A</v>
      </c>
      <c r="P890" t="e">
        <f>+VLOOKUP(A890,factors_list!$A:$J,6,FALSE)</f>
        <v>#N/A</v>
      </c>
      <c r="Q890" t="e">
        <f>+VLOOKUP(A890,factors_list!$A:$J,7,FALSE)</f>
        <v>#N/A</v>
      </c>
      <c r="R890" t="e">
        <f>+VLOOKUP(A890,factors_list!$A:$J,9,FALSE)</f>
        <v>#N/A</v>
      </c>
      <c r="S890" t="e">
        <f>+VLOOKUP(A890,factors_list!$A:$J,10,FALSE)</f>
        <v>#N/A</v>
      </c>
    </row>
    <row r="891" spans="1:19" hidden="1" x14ac:dyDescent="0.35">
      <c r="A891" s="5" t="s">
        <v>1669</v>
      </c>
      <c r="B891" s="5" t="s">
        <v>2108</v>
      </c>
      <c r="C891" s="5"/>
      <c r="D891" s="5"/>
      <c r="E891" s="5"/>
      <c r="F891" s="5"/>
      <c r="G891" s="5"/>
      <c r="H891" s="5"/>
      <c r="I891" s="5"/>
      <c r="J891" s="5"/>
      <c r="K891" s="5"/>
      <c r="M891" t="e">
        <f>+VLOOKUP(A891,factors_list!$A:$J,3,FALSE)</f>
        <v>#N/A</v>
      </c>
      <c r="N891" t="e">
        <f>+VLOOKUP(A891,factors_list!$A:$J,4,FALSE)</f>
        <v>#N/A</v>
      </c>
      <c r="O891" t="e">
        <f>+VLOOKUP(A891,factors_list!$A:$J,5,FALSE)</f>
        <v>#N/A</v>
      </c>
      <c r="P891" t="e">
        <f>+VLOOKUP(A891,factors_list!$A:$J,6,FALSE)</f>
        <v>#N/A</v>
      </c>
      <c r="Q891" t="e">
        <f>+VLOOKUP(A891,factors_list!$A:$J,7,FALSE)</f>
        <v>#N/A</v>
      </c>
      <c r="R891" t="e">
        <f>+VLOOKUP(A891,factors_list!$A:$J,9,FALSE)</f>
        <v>#N/A</v>
      </c>
      <c r="S891" t="e">
        <f>+VLOOKUP(A891,factors_list!$A:$J,10,FALSE)</f>
        <v>#N/A</v>
      </c>
    </row>
    <row r="892" spans="1:19" hidden="1" x14ac:dyDescent="0.35">
      <c r="A892" s="5" t="s">
        <v>1670</v>
      </c>
      <c r="B892" s="5" t="s">
        <v>2099</v>
      </c>
      <c r="C892" s="5" t="s">
        <v>1671</v>
      </c>
      <c r="D892" s="5"/>
      <c r="E892" s="5" t="s">
        <v>2103</v>
      </c>
      <c r="F892" s="5" t="b">
        <v>0</v>
      </c>
      <c r="G892" s="5" t="s">
        <v>2579</v>
      </c>
      <c r="H892" s="5"/>
      <c r="I892" s="5"/>
      <c r="J892" s="5"/>
      <c r="K892" s="5"/>
      <c r="M892" t="e">
        <f>+VLOOKUP(A892,factors_list!$A:$J,3,FALSE)</f>
        <v>#N/A</v>
      </c>
      <c r="N892" t="e">
        <f>+VLOOKUP(A892,factors_list!$A:$J,4,FALSE)</f>
        <v>#N/A</v>
      </c>
      <c r="O892" t="e">
        <f>+VLOOKUP(A892,factors_list!$A:$J,5,FALSE)</f>
        <v>#N/A</v>
      </c>
      <c r="P892" t="e">
        <f>+VLOOKUP(A892,factors_list!$A:$J,6,FALSE)</f>
        <v>#N/A</v>
      </c>
      <c r="Q892" t="e">
        <f>+VLOOKUP(A892,factors_list!$A:$J,7,FALSE)</f>
        <v>#N/A</v>
      </c>
      <c r="R892" t="e">
        <f>+VLOOKUP(A892,factors_list!$A:$J,9,FALSE)</f>
        <v>#N/A</v>
      </c>
      <c r="S892" t="e">
        <f>+VLOOKUP(A892,factors_list!$A:$J,10,FALSE)</f>
        <v>#N/A</v>
      </c>
    </row>
    <row r="893" spans="1:19" x14ac:dyDescent="0.35">
      <c r="A893" s="5" t="s">
        <v>199</v>
      </c>
      <c r="B893" s="5" t="s">
        <v>2580</v>
      </c>
      <c r="C893" s="5" t="s">
        <v>1672</v>
      </c>
      <c r="D893" s="5" t="s">
        <v>2581</v>
      </c>
      <c r="E893" s="5"/>
      <c r="F893" s="5" t="b">
        <v>1</v>
      </c>
      <c r="G893" s="5"/>
      <c r="H893" s="5"/>
      <c r="I893" s="5"/>
      <c r="J893" s="5"/>
      <c r="K893" s="5"/>
      <c r="L893" t="e">
        <f>+VLOOKUP(A893,factors_list!$A:$J,2,FALSE)</f>
        <v>#N/A</v>
      </c>
      <c r="M893" t="e">
        <f>+VLOOKUP(A893,factors_list!$A:$J,3,FALSE)</f>
        <v>#N/A</v>
      </c>
      <c r="N893" t="e">
        <f>+VLOOKUP(A893,factors_list!$A:$J,4,FALSE)</f>
        <v>#N/A</v>
      </c>
      <c r="O893" t="e">
        <f>+VLOOKUP(A893,factors_list!$A:$J,5,FALSE)</f>
        <v>#N/A</v>
      </c>
      <c r="P893" t="e">
        <f>+VLOOKUP(A893,factors_list!$A:$J,6,FALSE)</f>
        <v>#N/A</v>
      </c>
      <c r="Q893" t="e">
        <f>+VLOOKUP(A893,factors_list!$A:$J,7,FALSE)</f>
        <v>#N/A</v>
      </c>
      <c r="R893" t="e">
        <f>+VLOOKUP(A893,factors_list!$A:$J,9,FALSE)</f>
        <v>#N/A</v>
      </c>
      <c r="S893" t="e">
        <f>+VLOOKUP(A893,factors_list!$A:$J,10,FALSE)</f>
        <v>#N/A</v>
      </c>
    </row>
    <row r="894" spans="1:19" x14ac:dyDescent="0.35">
      <c r="A894" s="5" t="s">
        <v>200</v>
      </c>
      <c r="B894" s="5" t="s">
        <v>2104</v>
      </c>
      <c r="C894" s="5" t="s">
        <v>1673</v>
      </c>
      <c r="D894" s="5"/>
      <c r="E894" s="5"/>
      <c r="F894" s="5" t="b">
        <v>1</v>
      </c>
      <c r="G894" s="5" t="s">
        <v>2582</v>
      </c>
      <c r="H894" s="5"/>
      <c r="I894" s="5"/>
      <c r="J894" s="5"/>
      <c r="K894" s="5"/>
      <c r="L894" t="e">
        <f>+VLOOKUP(A894,factors_list!$A:$J,2,FALSE)</f>
        <v>#N/A</v>
      </c>
      <c r="M894" t="e">
        <f>+VLOOKUP(A894,factors_list!$A:$J,3,FALSE)</f>
        <v>#N/A</v>
      </c>
      <c r="N894" t="e">
        <f>+VLOOKUP(A894,factors_list!$A:$J,4,FALSE)</f>
        <v>#N/A</v>
      </c>
      <c r="O894" t="e">
        <f>+VLOOKUP(A894,factors_list!$A:$J,5,FALSE)</f>
        <v>#N/A</v>
      </c>
      <c r="P894" t="e">
        <f>+VLOOKUP(A894,factors_list!$A:$J,6,FALSE)</f>
        <v>#N/A</v>
      </c>
      <c r="Q894" t="e">
        <f>+VLOOKUP(A894,factors_list!$A:$J,7,FALSE)</f>
        <v>#N/A</v>
      </c>
      <c r="R894" t="e">
        <f>+VLOOKUP(A894,factors_list!$A:$J,9,FALSE)</f>
        <v>#N/A</v>
      </c>
      <c r="S894" t="e">
        <f>+VLOOKUP(A894,factors_list!$A:$J,10,FALSE)</f>
        <v>#N/A</v>
      </c>
    </row>
    <row r="895" spans="1:19" hidden="1" x14ac:dyDescent="0.35">
      <c r="A895" s="5" t="s">
        <v>1674</v>
      </c>
      <c r="B895" s="5" t="s">
        <v>2108</v>
      </c>
      <c r="C895" s="5"/>
      <c r="D895" s="5"/>
      <c r="E895" s="5"/>
      <c r="F895" s="5"/>
      <c r="G895" s="5"/>
      <c r="H895" s="5"/>
      <c r="I895" s="5"/>
      <c r="J895" s="5"/>
      <c r="K895" s="5"/>
      <c r="M895" t="e">
        <f>+VLOOKUP(A895,factors_list!$A:$J,3,FALSE)</f>
        <v>#N/A</v>
      </c>
      <c r="N895" t="e">
        <f>+VLOOKUP(A895,factors_list!$A:$J,4,FALSE)</f>
        <v>#N/A</v>
      </c>
      <c r="O895" t="e">
        <f>+VLOOKUP(A895,factors_list!$A:$J,5,FALSE)</f>
        <v>#N/A</v>
      </c>
      <c r="P895" t="e">
        <f>+VLOOKUP(A895,factors_list!$A:$J,6,FALSE)</f>
        <v>#N/A</v>
      </c>
      <c r="Q895" t="e">
        <f>+VLOOKUP(A895,factors_list!$A:$J,7,FALSE)</f>
        <v>#N/A</v>
      </c>
      <c r="R895" t="e">
        <f>+VLOOKUP(A895,factors_list!$A:$J,9,FALSE)</f>
        <v>#N/A</v>
      </c>
      <c r="S895" t="e">
        <f>+VLOOKUP(A895,factors_list!$A:$J,10,FALSE)</f>
        <v>#N/A</v>
      </c>
    </row>
    <row r="896" spans="1:19" hidden="1" x14ac:dyDescent="0.35">
      <c r="A896" s="5" t="s">
        <v>1675</v>
      </c>
      <c r="B896" s="5" t="s">
        <v>2108</v>
      </c>
      <c r="C896" s="5"/>
      <c r="D896" s="5"/>
      <c r="E896" s="5"/>
      <c r="F896" s="5"/>
      <c r="G896" s="5"/>
      <c r="H896" s="5"/>
      <c r="I896" s="5"/>
      <c r="J896" s="5"/>
      <c r="K896" s="5"/>
      <c r="M896" t="e">
        <f>+VLOOKUP(A896,factors_list!$A:$J,3,FALSE)</f>
        <v>#N/A</v>
      </c>
      <c r="N896" t="e">
        <f>+VLOOKUP(A896,factors_list!$A:$J,4,FALSE)</f>
        <v>#N/A</v>
      </c>
      <c r="O896" t="e">
        <f>+VLOOKUP(A896,factors_list!$A:$J,5,FALSE)</f>
        <v>#N/A</v>
      </c>
      <c r="P896" t="e">
        <f>+VLOOKUP(A896,factors_list!$A:$J,6,FALSE)</f>
        <v>#N/A</v>
      </c>
      <c r="Q896" t="e">
        <f>+VLOOKUP(A896,factors_list!$A:$J,7,FALSE)</f>
        <v>#N/A</v>
      </c>
      <c r="R896" t="e">
        <f>+VLOOKUP(A896,factors_list!$A:$J,9,FALSE)</f>
        <v>#N/A</v>
      </c>
      <c r="S896" t="e">
        <f>+VLOOKUP(A896,factors_list!$A:$J,10,FALSE)</f>
        <v>#N/A</v>
      </c>
    </row>
    <row r="897" spans="1:19" hidden="1" x14ac:dyDescent="0.35">
      <c r="A897" s="5" t="s">
        <v>1676</v>
      </c>
      <c r="B897" s="5" t="s">
        <v>2099</v>
      </c>
      <c r="C897" s="5" t="s">
        <v>1677</v>
      </c>
      <c r="D897" s="5"/>
      <c r="E897" s="5"/>
      <c r="F897" s="5"/>
      <c r="G897" s="5" t="s">
        <v>2556</v>
      </c>
      <c r="H897" s="5"/>
      <c r="I897" s="5"/>
      <c r="J897" s="5"/>
      <c r="K897" s="5"/>
      <c r="M897" t="e">
        <f>+VLOOKUP(A897,factors_list!$A:$J,3,FALSE)</f>
        <v>#N/A</v>
      </c>
      <c r="N897" t="e">
        <f>+VLOOKUP(A897,factors_list!$A:$J,4,FALSE)</f>
        <v>#N/A</v>
      </c>
      <c r="O897" t="e">
        <f>+VLOOKUP(A897,factors_list!$A:$J,5,FALSE)</f>
        <v>#N/A</v>
      </c>
      <c r="P897" t="e">
        <f>+VLOOKUP(A897,factors_list!$A:$J,6,FALSE)</f>
        <v>#N/A</v>
      </c>
      <c r="Q897" t="e">
        <f>+VLOOKUP(A897,factors_list!$A:$J,7,FALSE)</f>
        <v>#N/A</v>
      </c>
      <c r="R897" t="e">
        <f>+VLOOKUP(A897,factors_list!$A:$J,9,FALSE)</f>
        <v>#N/A</v>
      </c>
      <c r="S897" t="e">
        <f>+VLOOKUP(A897,factors_list!$A:$J,10,FALSE)</f>
        <v>#N/A</v>
      </c>
    </row>
    <row r="898" spans="1:19" x14ac:dyDescent="0.35">
      <c r="A898" s="5" t="s">
        <v>1678</v>
      </c>
      <c r="B898" s="5" t="s">
        <v>2583</v>
      </c>
      <c r="C898" s="5" t="s">
        <v>1679</v>
      </c>
      <c r="D898" s="5" t="s">
        <v>2566</v>
      </c>
      <c r="E898" s="5"/>
      <c r="F898" s="5" t="b">
        <v>1</v>
      </c>
      <c r="G898" s="5"/>
      <c r="H898" s="5"/>
      <c r="I898" s="5"/>
      <c r="J898" s="5"/>
      <c r="K898" s="5"/>
      <c r="M898" t="e">
        <f>+VLOOKUP(A898,factors_list!$A:$J,3,FALSE)</f>
        <v>#N/A</v>
      </c>
      <c r="N898" t="e">
        <f>+VLOOKUP(A898,factors_list!$A:$J,4,FALSE)</f>
        <v>#N/A</v>
      </c>
      <c r="O898" t="e">
        <f>+VLOOKUP(A898,factors_list!$A:$J,5,FALSE)</f>
        <v>#N/A</v>
      </c>
      <c r="P898" t="e">
        <f>+VLOOKUP(A898,factors_list!$A:$J,6,FALSE)</f>
        <v>#N/A</v>
      </c>
      <c r="Q898" t="e">
        <f>+VLOOKUP(A898,factors_list!$A:$J,7,FALSE)</f>
        <v>#N/A</v>
      </c>
      <c r="R898" t="e">
        <f>+VLOOKUP(A898,factors_list!$A:$J,9,FALSE)</f>
        <v>#N/A</v>
      </c>
      <c r="S898" t="e">
        <f>+VLOOKUP(A898,factors_list!$A:$J,10,FALSE)</f>
        <v>#N/A</v>
      </c>
    </row>
    <row r="899" spans="1:19" hidden="1" x14ac:dyDescent="0.35">
      <c r="A899" s="5" t="s">
        <v>1680</v>
      </c>
      <c r="B899" s="5" t="s">
        <v>2099</v>
      </c>
      <c r="C899" s="5" t="s">
        <v>1681</v>
      </c>
      <c r="D899" s="5"/>
      <c r="E899" s="5" t="s">
        <v>2103</v>
      </c>
      <c r="F899" s="5"/>
      <c r="G899" s="5" t="s">
        <v>2584</v>
      </c>
      <c r="H899" s="5"/>
      <c r="I899" s="5"/>
      <c r="J899" s="5"/>
      <c r="K899" s="5"/>
      <c r="M899" t="e">
        <f>+VLOOKUP(A899,factors_list!$A:$J,3,FALSE)</f>
        <v>#N/A</v>
      </c>
      <c r="N899" t="e">
        <f>+VLOOKUP(A899,factors_list!$A:$J,4,FALSE)</f>
        <v>#N/A</v>
      </c>
      <c r="O899" t="e">
        <f>+VLOOKUP(A899,factors_list!$A:$J,5,FALSE)</f>
        <v>#N/A</v>
      </c>
      <c r="P899" t="e">
        <f>+VLOOKUP(A899,factors_list!$A:$J,6,FALSE)</f>
        <v>#N/A</v>
      </c>
      <c r="Q899" t="e">
        <f>+VLOOKUP(A899,factors_list!$A:$J,7,FALSE)</f>
        <v>#N/A</v>
      </c>
      <c r="R899" t="e">
        <f>+VLOOKUP(A899,factors_list!$A:$J,9,FALSE)</f>
        <v>#N/A</v>
      </c>
      <c r="S899" t="e">
        <f>+VLOOKUP(A899,factors_list!$A:$J,10,FALSE)</f>
        <v>#N/A</v>
      </c>
    </row>
    <row r="900" spans="1:19" hidden="1" x14ac:dyDescent="0.35">
      <c r="A900" s="5" t="s">
        <v>1682</v>
      </c>
      <c r="B900" s="5" t="s">
        <v>2107</v>
      </c>
      <c r="C900" s="11" t="s">
        <v>1683</v>
      </c>
      <c r="D900" s="5" t="s">
        <v>2585</v>
      </c>
      <c r="E900" s="5" t="s">
        <v>2168</v>
      </c>
      <c r="F900" s="5" t="b">
        <v>0</v>
      </c>
      <c r="G900" s="5"/>
      <c r="H900" s="5"/>
      <c r="I900" s="5"/>
      <c r="J900" s="5"/>
      <c r="K900" s="5"/>
      <c r="M900" t="e">
        <f>+VLOOKUP(A900,factors_list!$A:$J,3,FALSE)</f>
        <v>#N/A</v>
      </c>
      <c r="N900" t="e">
        <f>+VLOOKUP(A900,factors_list!$A:$J,4,FALSE)</f>
        <v>#N/A</v>
      </c>
      <c r="O900" t="e">
        <f>+VLOOKUP(A900,factors_list!$A:$J,5,FALSE)</f>
        <v>#N/A</v>
      </c>
      <c r="P900" t="e">
        <f>+VLOOKUP(A900,factors_list!$A:$J,6,FALSE)</f>
        <v>#N/A</v>
      </c>
      <c r="Q900" t="e">
        <f>+VLOOKUP(A900,factors_list!$A:$J,7,FALSE)</f>
        <v>#N/A</v>
      </c>
      <c r="R900" t="e">
        <f>+VLOOKUP(A900,factors_list!$A:$J,9,FALSE)</f>
        <v>#N/A</v>
      </c>
      <c r="S900" t="e">
        <f>+VLOOKUP(A900,factors_list!$A:$J,10,FALSE)</f>
        <v>#N/A</v>
      </c>
    </row>
    <row r="901" spans="1:19" x14ac:dyDescent="0.35">
      <c r="A901" s="5" t="s">
        <v>1684</v>
      </c>
      <c r="B901" s="5" t="s">
        <v>2104</v>
      </c>
      <c r="C901" s="5" t="s">
        <v>1685</v>
      </c>
      <c r="D901" s="5" t="s">
        <v>2586</v>
      </c>
      <c r="E901" s="5"/>
      <c r="F901" s="5" t="b">
        <v>1</v>
      </c>
      <c r="G901" s="5"/>
      <c r="H901" s="5"/>
      <c r="I901" s="5"/>
      <c r="J901" s="5"/>
      <c r="K901" s="5"/>
      <c r="M901" t="e">
        <f>+VLOOKUP(A901,factors_list!$A:$J,3,FALSE)</f>
        <v>#N/A</v>
      </c>
      <c r="N901" t="e">
        <f>+VLOOKUP(A901,factors_list!$A:$J,4,FALSE)</f>
        <v>#N/A</v>
      </c>
      <c r="O901" t="e">
        <f>+VLOOKUP(A901,factors_list!$A:$J,5,FALSE)</f>
        <v>#N/A</v>
      </c>
      <c r="P901" t="e">
        <f>+VLOOKUP(A901,factors_list!$A:$J,6,FALSE)</f>
        <v>#N/A</v>
      </c>
      <c r="Q901" t="e">
        <f>+VLOOKUP(A901,factors_list!$A:$J,7,FALSE)</f>
        <v>#N/A</v>
      </c>
      <c r="R901" t="e">
        <f>+VLOOKUP(A901,factors_list!$A:$J,9,FALSE)</f>
        <v>#N/A</v>
      </c>
      <c r="S901" t="e">
        <f>+VLOOKUP(A901,factors_list!$A:$J,10,FALSE)</f>
        <v>#N/A</v>
      </c>
    </row>
    <row r="902" spans="1:19" x14ac:dyDescent="0.35">
      <c r="A902" s="5" t="s">
        <v>1686</v>
      </c>
      <c r="B902" s="5" t="s">
        <v>2587</v>
      </c>
      <c r="C902" s="5" t="s">
        <v>1687</v>
      </c>
      <c r="D902" s="5"/>
      <c r="E902" s="5" t="s">
        <v>2229</v>
      </c>
      <c r="F902" s="5" t="b">
        <v>1</v>
      </c>
      <c r="G902" s="5"/>
      <c r="H902" s="5"/>
      <c r="I902" s="5"/>
      <c r="J902" s="5"/>
      <c r="K902" s="5"/>
      <c r="M902" t="e">
        <f>+VLOOKUP(A902,factors_list!$A:$J,3,FALSE)</f>
        <v>#N/A</v>
      </c>
      <c r="N902" t="e">
        <f>+VLOOKUP(A902,factors_list!$A:$J,4,FALSE)</f>
        <v>#N/A</v>
      </c>
      <c r="O902" t="e">
        <f>+VLOOKUP(A902,factors_list!$A:$J,5,FALSE)</f>
        <v>#N/A</v>
      </c>
      <c r="P902" t="e">
        <f>+VLOOKUP(A902,factors_list!$A:$J,6,FALSE)</f>
        <v>#N/A</v>
      </c>
      <c r="Q902" t="e">
        <f>+VLOOKUP(A902,factors_list!$A:$J,7,FALSE)</f>
        <v>#N/A</v>
      </c>
      <c r="R902" t="e">
        <f>+VLOOKUP(A902,factors_list!$A:$J,9,FALSE)</f>
        <v>#N/A</v>
      </c>
      <c r="S902" t="e">
        <f>+VLOOKUP(A902,factors_list!$A:$J,10,FALSE)</f>
        <v>#N/A</v>
      </c>
    </row>
    <row r="903" spans="1:19" x14ac:dyDescent="0.35">
      <c r="A903" s="5" t="s">
        <v>1688</v>
      </c>
      <c r="B903" s="5" t="s">
        <v>2104</v>
      </c>
      <c r="C903" s="5" t="s">
        <v>1689</v>
      </c>
      <c r="D903" s="5"/>
      <c r="E903" s="5"/>
      <c r="F903" s="5" t="b">
        <v>1</v>
      </c>
      <c r="G903" s="5" t="s">
        <v>2588</v>
      </c>
      <c r="H903" s="5"/>
      <c r="I903" s="5"/>
      <c r="J903" s="5"/>
      <c r="K903" s="5"/>
      <c r="M903" t="e">
        <f>+VLOOKUP(A903,factors_list!$A:$J,3,FALSE)</f>
        <v>#N/A</v>
      </c>
      <c r="N903" t="e">
        <f>+VLOOKUP(A903,factors_list!$A:$J,4,FALSE)</f>
        <v>#N/A</v>
      </c>
      <c r="O903" t="e">
        <f>+VLOOKUP(A903,factors_list!$A:$J,5,FALSE)</f>
        <v>#N/A</v>
      </c>
      <c r="P903" t="e">
        <f>+VLOOKUP(A903,factors_list!$A:$J,6,FALSE)</f>
        <v>#N/A</v>
      </c>
      <c r="Q903" t="e">
        <f>+VLOOKUP(A903,factors_list!$A:$J,7,FALSE)</f>
        <v>#N/A</v>
      </c>
      <c r="R903" t="e">
        <f>+VLOOKUP(A903,factors_list!$A:$J,9,FALSE)</f>
        <v>#N/A</v>
      </c>
      <c r="S903" t="e">
        <f>+VLOOKUP(A903,factors_list!$A:$J,10,FALSE)</f>
        <v>#N/A</v>
      </c>
    </row>
    <row r="904" spans="1:19" x14ac:dyDescent="0.35">
      <c r="A904" s="5" t="s">
        <v>1690</v>
      </c>
      <c r="B904" s="5" t="s">
        <v>2196</v>
      </c>
      <c r="C904" s="5" t="s">
        <v>1687</v>
      </c>
      <c r="D904" s="5"/>
      <c r="E904" s="5"/>
      <c r="F904" s="5" t="b">
        <v>1</v>
      </c>
      <c r="G904" s="5"/>
      <c r="H904" s="5"/>
      <c r="I904" s="5"/>
      <c r="J904" s="5" t="s">
        <v>2589</v>
      </c>
      <c r="K904" s="5"/>
      <c r="M904" t="e">
        <f>+VLOOKUP(A904,factors_list!$A:$J,3,FALSE)</f>
        <v>#N/A</v>
      </c>
      <c r="N904" t="e">
        <f>+VLOOKUP(A904,factors_list!$A:$J,4,FALSE)</f>
        <v>#N/A</v>
      </c>
      <c r="O904" t="e">
        <f>+VLOOKUP(A904,factors_list!$A:$J,5,FALSE)</f>
        <v>#N/A</v>
      </c>
      <c r="P904" t="e">
        <f>+VLOOKUP(A904,factors_list!$A:$J,6,FALSE)</f>
        <v>#N/A</v>
      </c>
      <c r="Q904" t="e">
        <f>+VLOOKUP(A904,factors_list!$A:$J,7,FALSE)</f>
        <v>#N/A</v>
      </c>
      <c r="R904" t="e">
        <f>+VLOOKUP(A904,factors_list!$A:$J,9,FALSE)</f>
        <v>#N/A</v>
      </c>
      <c r="S904" t="e">
        <f>+VLOOKUP(A904,factors_list!$A:$J,10,FALSE)</f>
        <v>#N/A</v>
      </c>
    </row>
    <row r="905" spans="1:19" x14ac:dyDescent="0.35">
      <c r="A905" s="5" t="s">
        <v>1691</v>
      </c>
      <c r="B905" s="5" t="s">
        <v>2129</v>
      </c>
      <c r="C905" s="5" t="s">
        <v>1692</v>
      </c>
      <c r="D905" s="5"/>
      <c r="E905" s="5"/>
      <c r="F905" s="5" t="b">
        <v>1</v>
      </c>
      <c r="G905" s="5"/>
      <c r="H905" s="5"/>
      <c r="I905" s="5"/>
      <c r="J905" s="5"/>
      <c r="K905" s="5"/>
      <c r="M905" t="e">
        <f>+VLOOKUP(A905,factors_list!$A:$J,3,FALSE)</f>
        <v>#N/A</v>
      </c>
      <c r="N905" t="e">
        <f>+VLOOKUP(A905,factors_list!$A:$J,4,FALSE)</f>
        <v>#N/A</v>
      </c>
      <c r="O905" t="e">
        <f>+VLOOKUP(A905,factors_list!$A:$J,5,FALSE)</f>
        <v>#N/A</v>
      </c>
      <c r="P905" t="e">
        <f>+VLOOKUP(A905,factors_list!$A:$J,6,FALSE)</f>
        <v>#N/A</v>
      </c>
      <c r="Q905" t="e">
        <f>+VLOOKUP(A905,factors_list!$A:$J,7,FALSE)</f>
        <v>#N/A</v>
      </c>
      <c r="R905" t="e">
        <f>+VLOOKUP(A905,factors_list!$A:$J,9,FALSE)</f>
        <v>#N/A</v>
      </c>
      <c r="S905" t="e">
        <f>+VLOOKUP(A905,factors_list!$A:$J,10,FALSE)</f>
        <v>#N/A</v>
      </c>
    </row>
    <row r="906" spans="1:19" x14ac:dyDescent="0.35">
      <c r="A906" s="5" t="s">
        <v>1693</v>
      </c>
      <c r="B906" s="5" t="s">
        <v>2129</v>
      </c>
      <c r="C906" s="5" t="s">
        <v>1694</v>
      </c>
      <c r="D906" s="5"/>
      <c r="E906" s="5"/>
      <c r="F906" s="5" t="b">
        <v>1</v>
      </c>
      <c r="G906" s="5"/>
      <c r="H906" s="5"/>
      <c r="I906" s="5"/>
      <c r="J906" s="5"/>
      <c r="K906" s="5"/>
      <c r="M906" t="e">
        <f>+VLOOKUP(A906,factors_list!$A:$J,3,FALSE)</f>
        <v>#N/A</v>
      </c>
      <c r="N906" t="e">
        <f>+VLOOKUP(A906,factors_list!$A:$J,4,FALSE)</f>
        <v>#N/A</v>
      </c>
      <c r="O906" t="e">
        <f>+VLOOKUP(A906,factors_list!$A:$J,5,FALSE)</f>
        <v>#N/A</v>
      </c>
      <c r="P906" t="e">
        <f>+VLOOKUP(A906,factors_list!$A:$J,6,FALSE)</f>
        <v>#N/A</v>
      </c>
      <c r="Q906" t="e">
        <f>+VLOOKUP(A906,factors_list!$A:$J,7,FALSE)</f>
        <v>#N/A</v>
      </c>
      <c r="R906" t="e">
        <f>+VLOOKUP(A906,factors_list!$A:$J,9,FALSE)</f>
        <v>#N/A</v>
      </c>
      <c r="S906" t="e">
        <f>+VLOOKUP(A906,factors_list!$A:$J,10,FALSE)</f>
        <v>#N/A</v>
      </c>
    </row>
    <row r="907" spans="1:19" hidden="1" x14ac:dyDescent="0.35">
      <c r="A907" s="5" t="s">
        <v>1695</v>
      </c>
      <c r="B907" s="5" t="s">
        <v>2108</v>
      </c>
      <c r="C907" s="5"/>
      <c r="D907" s="5"/>
      <c r="E907" s="5"/>
      <c r="F907" s="5"/>
      <c r="G907" s="5"/>
      <c r="H907" s="5"/>
      <c r="I907" s="5"/>
      <c r="J907" s="5"/>
      <c r="K907" s="5"/>
      <c r="M907" t="e">
        <f>+VLOOKUP(A907,factors_list!$A:$J,3,FALSE)</f>
        <v>#N/A</v>
      </c>
      <c r="N907" t="e">
        <f>+VLOOKUP(A907,factors_list!$A:$J,4,FALSE)</f>
        <v>#N/A</v>
      </c>
      <c r="O907" t="e">
        <f>+VLOOKUP(A907,factors_list!$A:$J,5,FALSE)</f>
        <v>#N/A</v>
      </c>
      <c r="P907" t="e">
        <f>+VLOOKUP(A907,factors_list!$A:$J,6,FALSE)</f>
        <v>#N/A</v>
      </c>
      <c r="Q907" t="e">
        <f>+VLOOKUP(A907,factors_list!$A:$J,7,FALSE)</f>
        <v>#N/A</v>
      </c>
      <c r="R907" t="e">
        <f>+VLOOKUP(A907,factors_list!$A:$J,9,FALSE)</f>
        <v>#N/A</v>
      </c>
      <c r="S907" t="e">
        <f>+VLOOKUP(A907,factors_list!$A:$J,10,FALSE)</f>
        <v>#N/A</v>
      </c>
    </row>
    <row r="908" spans="1:19" hidden="1" x14ac:dyDescent="0.35">
      <c r="A908" s="5" t="s">
        <v>1696</v>
      </c>
      <c r="B908" s="5" t="s">
        <v>2099</v>
      </c>
      <c r="C908" s="5" t="s">
        <v>1697</v>
      </c>
      <c r="D908" s="5"/>
      <c r="E908" s="5" t="s">
        <v>2103</v>
      </c>
      <c r="F908" s="5"/>
      <c r="G908" s="5" t="s">
        <v>2590</v>
      </c>
      <c r="H908" s="5"/>
      <c r="I908" s="5"/>
      <c r="J908" s="5"/>
      <c r="K908" s="5"/>
      <c r="M908" t="e">
        <f>+VLOOKUP(A908,factors_list!$A:$J,3,FALSE)</f>
        <v>#N/A</v>
      </c>
      <c r="N908" t="e">
        <f>+VLOOKUP(A908,factors_list!$A:$J,4,FALSE)</f>
        <v>#N/A</v>
      </c>
      <c r="O908" t="e">
        <f>+VLOOKUP(A908,factors_list!$A:$J,5,FALSE)</f>
        <v>#N/A</v>
      </c>
      <c r="P908" t="e">
        <f>+VLOOKUP(A908,factors_list!$A:$J,6,FALSE)</f>
        <v>#N/A</v>
      </c>
      <c r="Q908" t="e">
        <f>+VLOOKUP(A908,factors_list!$A:$J,7,FALSE)</f>
        <v>#N/A</v>
      </c>
      <c r="R908" t="e">
        <f>+VLOOKUP(A908,factors_list!$A:$J,9,FALSE)</f>
        <v>#N/A</v>
      </c>
      <c r="S908" t="e">
        <f>+VLOOKUP(A908,factors_list!$A:$J,10,FALSE)</f>
        <v>#N/A</v>
      </c>
    </row>
    <row r="909" spans="1:19" hidden="1" x14ac:dyDescent="0.35">
      <c r="A909" s="5" t="s">
        <v>1698</v>
      </c>
      <c r="B909" s="5" t="s">
        <v>2107</v>
      </c>
      <c r="C909" s="11" t="s">
        <v>1699</v>
      </c>
      <c r="D909" s="5" t="s">
        <v>2585</v>
      </c>
      <c r="E909" s="5" t="s">
        <v>2168</v>
      </c>
      <c r="F909" s="5" t="b">
        <v>0</v>
      </c>
      <c r="G909" s="5"/>
      <c r="H909" s="5"/>
      <c r="I909" s="5"/>
      <c r="J909" s="5"/>
      <c r="K909" s="5"/>
      <c r="M909" t="e">
        <f>+VLOOKUP(A909,factors_list!$A:$J,3,FALSE)</f>
        <v>#N/A</v>
      </c>
      <c r="N909" t="e">
        <f>+VLOOKUP(A909,factors_list!$A:$J,4,FALSE)</f>
        <v>#N/A</v>
      </c>
      <c r="O909" t="e">
        <f>+VLOOKUP(A909,factors_list!$A:$J,5,FALSE)</f>
        <v>#N/A</v>
      </c>
      <c r="P909" t="e">
        <f>+VLOOKUP(A909,factors_list!$A:$J,6,FALSE)</f>
        <v>#N/A</v>
      </c>
      <c r="Q909" t="e">
        <f>+VLOOKUP(A909,factors_list!$A:$J,7,FALSE)</f>
        <v>#N/A</v>
      </c>
      <c r="R909" t="e">
        <f>+VLOOKUP(A909,factors_list!$A:$J,9,FALSE)</f>
        <v>#N/A</v>
      </c>
      <c r="S909" t="e">
        <f>+VLOOKUP(A909,factors_list!$A:$J,10,FALSE)</f>
        <v>#N/A</v>
      </c>
    </row>
    <row r="910" spans="1:19" x14ac:dyDescent="0.35">
      <c r="A910" s="5" t="s">
        <v>1700</v>
      </c>
      <c r="B910" s="5" t="s">
        <v>2104</v>
      </c>
      <c r="C910" s="5" t="s">
        <v>1701</v>
      </c>
      <c r="D910" s="5"/>
      <c r="E910" s="5"/>
      <c r="F910" s="5" t="b">
        <v>1</v>
      </c>
      <c r="G910" s="5"/>
      <c r="H910" s="5"/>
      <c r="I910" s="5"/>
      <c r="J910" s="5"/>
      <c r="K910" s="5"/>
      <c r="M910" t="e">
        <f>+VLOOKUP(A910,factors_list!$A:$J,3,FALSE)</f>
        <v>#N/A</v>
      </c>
      <c r="N910" t="e">
        <f>+VLOOKUP(A910,factors_list!$A:$J,4,FALSE)</f>
        <v>#N/A</v>
      </c>
      <c r="O910" t="e">
        <f>+VLOOKUP(A910,factors_list!$A:$J,5,FALSE)</f>
        <v>#N/A</v>
      </c>
      <c r="P910" t="e">
        <f>+VLOOKUP(A910,factors_list!$A:$J,6,FALSE)</f>
        <v>#N/A</v>
      </c>
      <c r="Q910" t="e">
        <f>+VLOOKUP(A910,factors_list!$A:$J,7,FALSE)</f>
        <v>#N/A</v>
      </c>
      <c r="R910" t="e">
        <f>+VLOOKUP(A910,factors_list!$A:$J,9,FALSE)</f>
        <v>#N/A</v>
      </c>
      <c r="S910" t="e">
        <f>+VLOOKUP(A910,factors_list!$A:$J,10,FALSE)</f>
        <v>#N/A</v>
      </c>
    </row>
    <row r="911" spans="1:19" x14ac:dyDescent="0.35">
      <c r="A911" s="5" t="s">
        <v>1702</v>
      </c>
      <c r="B911" s="5" t="s">
        <v>2587</v>
      </c>
      <c r="C911" s="5" t="s">
        <v>1703</v>
      </c>
      <c r="D911" s="5"/>
      <c r="E911" s="5" t="s">
        <v>2229</v>
      </c>
      <c r="F911" s="5" t="b">
        <v>1</v>
      </c>
      <c r="G911" s="5"/>
      <c r="H911" s="5"/>
      <c r="I911" s="5"/>
      <c r="J911" s="5"/>
      <c r="K911" s="5"/>
      <c r="M911" t="e">
        <f>+VLOOKUP(A911,factors_list!$A:$J,3,FALSE)</f>
        <v>#N/A</v>
      </c>
      <c r="N911" t="e">
        <f>+VLOOKUP(A911,factors_list!$A:$J,4,FALSE)</f>
        <v>#N/A</v>
      </c>
      <c r="O911" t="e">
        <f>+VLOOKUP(A911,factors_list!$A:$J,5,FALSE)</f>
        <v>#N/A</v>
      </c>
      <c r="P911" t="e">
        <f>+VLOOKUP(A911,factors_list!$A:$J,6,FALSE)</f>
        <v>#N/A</v>
      </c>
      <c r="Q911" t="e">
        <f>+VLOOKUP(A911,factors_list!$A:$J,7,FALSE)</f>
        <v>#N/A</v>
      </c>
      <c r="R911" t="e">
        <f>+VLOOKUP(A911,factors_list!$A:$J,9,FALSE)</f>
        <v>#N/A</v>
      </c>
      <c r="S911" t="e">
        <f>+VLOOKUP(A911,factors_list!$A:$J,10,FALSE)</f>
        <v>#N/A</v>
      </c>
    </row>
    <row r="912" spans="1:19" x14ac:dyDescent="0.35">
      <c r="A912" s="5" t="s">
        <v>1704</v>
      </c>
      <c r="B912" s="5" t="s">
        <v>2104</v>
      </c>
      <c r="C912" s="5" t="s">
        <v>1705</v>
      </c>
      <c r="D912" s="5"/>
      <c r="E912" s="5"/>
      <c r="F912" s="5" t="b">
        <v>1</v>
      </c>
      <c r="G912" s="5" t="s">
        <v>2591</v>
      </c>
      <c r="H912" s="5"/>
      <c r="I912" s="5"/>
      <c r="J912" s="5"/>
      <c r="K912" s="5"/>
      <c r="M912" t="e">
        <f>+VLOOKUP(A912,factors_list!$A:$J,3,FALSE)</f>
        <v>#N/A</v>
      </c>
      <c r="N912" t="e">
        <f>+VLOOKUP(A912,factors_list!$A:$J,4,FALSE)</f>
        <v>#N/A</v>
      </c>
      <c r="O912" t="e">
        <f>+VLOOKUP(A912,factors_list!$A:$J,5,FALSE)</f>
        <v>#N/A</v>
      </c>
      <c r="P912" t="e">
        <f>+VLOOKUP(A912,factors_list!$A:$J,6,FALSE)</f>
        <v>#N/A</v>
      </c>
      <c r="Q912" t="e">
        <f>+VLOOKUP(A912,factors_list!$A:$J,7,FALSE)</f>
        <v>#N/A</v>
      </c>
      <c r="R912" t="e">
        <f>+VLOOKUP(A912,factors_list!$A:$J,9,FALSE)</f>
        <v>#N/A</v>
      </c>
      <c r="S912" t="e">
        <f>+VLOOKUP(A912,factors_list!$A:$J,10,FALSE)</f>
        <v>#N/A</v>
      </c>
    </row>
    <row r="913" spans="1:19" x14ac:dyDescent="0.35">
      <c r="A913" s="5" t="s">
        <v>1706</v>
      </c>
      <c r="B913" s="5" t="s">
        <v>2196</v>
      </c>
      <c r="C913" s="5" t="s">
        <v>1703</v>
      </c>
      <c r="D913" s="5"/>
      <c r="E913" s="5"/>
      <c r="F913" s="5" t="b">
        <v>1</v>
      </c>
      <c r="G913" s="5"/>
      <c r="H913" s="5"/>
      <c r="I913" s="5"/>
      <c r="J913" s="5" t="s">
        <v>2592</v>
      </c>
      <c r="K913" s="5"/>
      <c r="M913" t="e">
        <f>+VLOOKUP(A913,factors_list!$A:$J,3,FALSE)</f>
        <v>#N/A</v>
      </c>
      <c r="N913" t="e">
        <f>+VLOOKUP(A913,factors_list!$A:$J,4,FALSE)</f>
        <v>#N/A</v>
      </c>
      <c r="O913" t="e">
        <f>+VLOOKUP(A913,factors_list!$A:$J,5,FALSE)</f>
        <v>#N/A</v>
      </c>
      <c r="P913" t="e">
        <f>+VLOOKUP(A913,factors_list!$A:$J,6,FALSE)</f>
        <v>#N/A</v>
      </c>
      <c r="Q913" t="e">
        <f>+VLOOKUP(A913,factors_list!$A:$J,7,FALSE)</f>
        <v>#N/A</v>
      </c>
      <c r="R913" t="e">
        <f>+VLOOKUP(A913,factors_list!$A:$J,9,FALSE)</f>
        <v>#N/A</v>
      </c>
      <c r="S913" t="e">
        <f>+VLOOKUP(A913,factors_list!$A:$J,10,FALSE)</f>
        <v>#N/A</v>
      </c>
    </row>
    <row r="914" spans="1:19" x14ac:dyDescent="0.35">
      <c r="A914" s="5" t="s">
        <v>1707</v>
      </c>
      <c r="B914" s="5" t="s">
        <v>2131</v>
      </c>
      <c r="C914" s="5" t="s">
        <v>1708</v>
      </c>
      <c r="D914" s="5"/>
      <c r="E914" s="5"/>
      <c r="F914" s="5" t="b">
        <v>1</v>
      </c>
      <c r="G914" s="5"/>
      <c r="H914" s="5"/>
      <c r="I914" s="5"/>
      <c r="J914" s="5"/>
      <c r="K914" s="5"/>
      <c r="M914" t="e">
        <f>+VLOOKUP(A914,factors_list!$A:$J,3,FALSE)</f>
        <v>#N/A</v>
      </c>
      <c r="N914" t="e">
        <f>+VLOOKUP(A914,factors_list!$A:$J,4,FALSE)</f>
        <v>#N/A</v>
      </c>
      <c r="O914" t="e">
        <f>+VLOOKUP(A914,factors_list!$A:$J,5,FALSE)</f>
        <v>#N/A</v>
      </c>
      <c r="P914" t="e">
        <f>+VLOOKUP(A914,factors_list!$A:$J,6,FALSE)</f>
        <v>#N/A</v>
      </c>
      <c r="Q914" t="e">
        <f>+VLOOKUP(A914,factors_list!$A:$J,7,FALSE)</f>
        <v>#N/A</v>
      </c>
      <c r="R914" t="e">
        <f>+VLOOKUP(A914,factors_list!$A:$J,9,FALSE)</f>
        <v>#N/A</v>
      </c>
      <c r="S914" t="e">
        <f>+VLOOKUP(A914,factors_list!$A:$J,10,FALSE)</f>
        <v>#N/A</v>
      </c>
    </row>
    <row r="915" spans="1:19" x14ac:dyDescent="0.35">
      <c r="A915" s="5" t="s">
        <v>1709</v>
      </c>
      <c r="B915" s="5" t="s">
        <v>2129</v>
      </c>
      <c r="C915" s="5" t="s">
        <v>1710</v>
      </c>
      <c r="D915" s="5"/>
      <c r="E915" s="5"/>
      <c r="F915" s="5" t="b">
        <v>1</v>
      </c>
      <c r="G915" s="5"/>
      <c r="H915" s="5"/>
      <c r="I915" s="5"/>
      <c r="J915" s="5"/>
      <c r="K915" s="5"/>
      <c r="M915" t="e">
        <f>+VLOOKUP(A915,factors_list!$A:$J,3,FALSE)</f>
        <v>#N/A</v>
      </c>
      <c r="N915" t="e">
        <f>+VLOOKUP(A915,factors_list!$A:$J,4,FALSE)</f>
        <v>#N/A</v>
      </c>
      <c r="O915" t="e">
        <f>+VLOOKUP(A915,factors_list!$A:$J,5,FALSE)</f>
        <v>#N/A</v>
      </c>
      <c r="P915" t="e">
        <f>+VLOOKUP(A915,factors_list!$A:$J,6,FALSE)</f>
        <v>#N/A</v>
      </c>
      <c r="Q915" t="e">
        <f>+VLOOKUP(A915,factors_list!$A:$J,7,FALSE)</f>
        <v>#N/A</v>
      </c>
      <c r="R915" t="e">
        <f>+VLOOKUP(A915,factors_list!$A:$J,9,FALSE)</f>
        <v>#N/A</v>
      </c>
      <c r="S915" t="e">
        <f>+VLOOKUP(A915,factors_list!$A:$J,10,FALSE)</f>
        <v>#N/A</v>
      </c>
    </row>
    <row r="916" spans="1:19" hidden="1" x14ac:dyDescent="0.35">
      <c r="A916" s="5" t="s">
        <v>1711</v>
      </c>
      <c r="B916" s="5" t="s">
        <v>2108</v>
      </c>
      <c r="C916" s="5"/>
      <c r="D916" s="5"/>
      <c r="E916" s="5"/>
      <c r="F916" s="5"/>
      <c r="G916" s="5"/>
      <c r="H916" s="5"/>
      <c r="I916" s="5"/>
      <c r="J916" s="5"/>
      <c r="K916" s="5"/>
      <c r="M916" t="e">
        <f>+VLOOKUP(A916,factors_list!$A:$J,3,FALSE)</f>
        <v>#N/A</v>
      </c>
      <c r="N916" t="e">
        <f>+VLOOKUP(A916,factors_list!$A:$J,4,FALSE)</f>
        <v>#N/A</v>
      </c>
      <c r="O916" t="e">
        <f>+VLOOKUP(A916,factors_list!$A:$J,5,FALSE)</f>
        <v>#N/A</v>
      </c>
      <c r="P916" t="e">
        <f>+VLOOKUP(A916,factors_list!$A:$J,6,FALSE)</f>
        <v>#N/A</v>
      </c>
      <c r="Q916" t="e">
        <f>+VLOOKUP(A916,factors_list!$A:$J,7,FALSE)</f>
        <v>#N/A</v>
      </c>
      <c r="R916" t="e">
        <f>+VLOOKUP(A916,factors_list!$A:$J,9,FALSE)</f>
        <v>#N/A</v>
      </c>
      <c r="S916" t="e">
        <f>+VLOOKUP(A916,factors_list!$A:$J,10,FALSE)</f>
        <v>#N/A</v>
      </c>
    </row>
    <row r="917" spans="1:19" hidden="1" x14ac:dyDescent="0.35">
      <c r="A917" s="5" t="s">
        <v>1712</v>
      </c>
      <c r="B917" s="5" t="s">
        <v>2099</v>
      </c>
      <c r="C917" s="5" t="s">
        <v>1671</v>
      </c>
      <c r="D917" s="5"/>
      <c r="E917" s="5" t="s">
        <v>2103</v>
      </c>
      <c r="F917" s="5" t="b">
        <v>0</v>
      </c>
      <c r="G917" s="5" t="s">
        <v>2556</v>
      </c>
      <c r="H917" s="5"/>
      <c r="I917" s="5"/>
      <c r="J917" s="5"/>
      <c r="K917" s="5"/>
      <c r="M917" t="e">
        <f>+VLOOKUP(A917,factors_list!$A:$J,3,FALSE)</f>
        <v>#N/A</v>
      </c>
      <c r="N917" t="e">
        <f>+VLOOKUP(A917,factors_list!$A:$J,4,FALSE)</f>
        <v>#N/A</v>
      </c>
      <c r="O917" t="e">
        <f>+VLOOKUP(A917,factors_list!$A:$J,5,FALSE)</f>
        <v>#N/A</v>
      </c>
      <c r="P917" t="e">
        <f>+VLOOKUP(A917,factors_list!$A:$J,6,FALSE)</f>
        <v>#N/A</v>
      </c>
      <c r="Q917" t="e">
        <f>+VLOOKUP(A917,factors_list!$A:$J,7,FALSE)</f>
        <v>#N/A</v>
      </c>
      <c r="R917" t="e">
        <f>+VLOOKUP(A917,factors_list!$A:$J,9,FALSE)</f>
        <v>#N/A</v>
      </c>
      <c r="S917" t="e">
        <f>+VLOOKUP(A917,factors_list!$A:$J,10,FALSE)</f>
        <v>#N/A</v>
      </c>
    </row>
    <row r="918" spans="1:19" x14ac:dyDescent="0.35">
      <c r="A918" s="5" t="s">
        <v>1713</v>
      </c>
      <c r="B918" s="5" t="s">
        <v>2593</v>
      </c>
      <c r="C918" s="5" t="s">
        <v>1714</v>
      </c>
      <c r="D918" s="5" t="s">
        <v>2594</v>
      </c>
      <c r="E918" s="5"/>
      <c r="F918" s="5" t="b">
        <v>1</v>
      </c>
      <c r="G918" s="5"/>
      <c r="H918" s="5"/>
      <c r="I918" s="5"/>
      <c r="J918" s="5"/>
      <c r="K918" s="5"/>
      <c r="M918" t="e">
        <f>+VLOOKUP(A918,factors_list!$A:$J,3,FALSE)</f>
        <v>#N/A</v>
      </c>
      <c r="N918" t="e">
        <f>+VLOOKUP(A918,factors_list!$A:$J,4,FALSE)</f>
        <v>#N/A</v>
      </c>
      <c r="O918" t="e">
        <f>+VLOOKUP(A918,factors_list!$A:$J,5,FALSE)</f>
        <v>#N/A</v>
      </c>
      <c r="P918" t="e">
        <f>+VLOOKUP(A918,factors_list!$A:$J,6,FALSE)</f>
        <v>#N/A</v>
      </c>
      <c r="Q918" t="e">
        <f>+VLOOKUP(A918,factors_list!$A:$J,7,FALSE)</f>
        <v>#N/A</v>
      </c>
      <c r="R918" t="e">
        <f>+VLOOKUP(A918,factors_list!$A:$J,9,FALSE)</f>
        <v>#N/A</v>
      </c>
      <c r="S918" t="e">
        <f>+VLOOKUP(A918,factors_list!$A:$J,10,FALSE)</f>
        <v>#N/A</v>
      </c>
    </row>
    <row r="919" spans="1:19" x14ac:dyDescent="0.35">
      <c r="A919" s="5" t="s">
        <v>1715</v>
      </c>
      <c r="B919" s="5" t="s">
        <v>2104</v>
      </c>
      <c r="C919" s="5" t="s">
        <v>1716</v>
      </c>
      <c r="D919" s="5"/>
      <c r="E919" s="5"/>
      <c r="F919" s="5" t="b">
        <v>1</v>
      </c>
      <c r="G919" s="5" t="s">
        <v>2595</v>
      </c>
      <c r="H919" s="5"/>
      <c r="I919" s="5"/>
      <c r="J919" s="5"/>
      <c r="K919" s="5"/>
      <c r="M919" t="e">
        <f>+VLOOKUP(A919,factors_list!$A:$J,3,FALSE)</f>
        <v>#N/A</v>
      </c>
      <c r="N919" t="e">
        <f>+VLOOKUP(A919,factors_list!$A:$J,4,FALSE)</f>
        <v>#N/A</v>
      </c>
      <c r="O919" t="e">
        <f>+VLOOKUP(A919,factors_list!$A:$J,5,FALSE)</f>
        <v>#N/A</v>
      </c>
      <c r="P919" t="e">
        <f>+VLOOKUP(A919,factors_list!$A:$J,6,FALSE)</f>
        <v>#N/A</v>
      </c>
      <c r="Q919" t="e">
        <f>+VLOOKUP(A919,factors_list!$A:$J,7,FALSE)</f>
        <v>#N/A</v>
      </c>
      <c r="R919" t="e">
        <f>+VLOOKUP(A919,factors_list!$A:$J,9,FALSE)</f>
        <v>#N/A</v>
      </c>
      <c r="S919" t="e">
        <f>+VLOOKUP(A919,factors_list!$A:$J,10,FALSE)</f>
        <v>#N/A</v>
      </c>
    </row>
    <row r="920" spans="1:19" hidden="1" x14ac:dyDescent="0.35">
      <c r="A920" s="5" t="s">
        <v>1717</v>
      </c>
      <c r="B920" s="5" t="s">
        <v>2108</v>
      </c>
      <c r="C920" s="5"/>
      <c r="D920" s="5"/>
      <c r="E920" s="5"/>
      <c r="F920" s="5"/>
      <c r="G920" s="5"/>
      <c r="H920" s="5"/>
      <c r="I920" s="5"/>
      <c r="J920" s="5"/>
      <c r="K920" s="5"/>
      <c r="M920" t="e">
        <f>+VLOOKUP(A920,factors_list!$A:$J,3,FALSE)</f>
        <v>#N/A</v>
      </c>
      <c r="N920" t="e">
        <f>+VLOOKUP(A920,factors_list!$A:$J,4,FALSE)</f>
        <v>#N/A</v>
      </c>
      <c r="O920" t="e">
        <f>+VLOOKUP(A920,factors_list!$A:$J,5,FALSE)</f>
        <v>#N/A</v>
      </c>
      <c r="P920" t="e">
        <f>+VLOOKUP(A920,factors_list!$A:$J,6,FALSE)</f>
        <v>#N/A</v>
      </c>
      <c r="Q920" t="e">
        <f>+VLOOKUP(A920,factors_list!$A:$J,7,FALSE)</f>
        <v>#N/A</v>
      </c>
      <c r="R920" t="e">
        <f>+VLOOKUP(A920,factors_list!$A:$J,9,FALSE)</f>
        <v>#N/A</v>
      </c>
      <c r="S920" t="e">
        <f>+VLOOKUP(A920,factors_list!$A:$J,10,FALSE)</f>
        <v>#N/A</v>
      </c>
    </row>
    <row r="921" spans="1:19" hidden="1" x14ac:dyDescent="0.35">
      <c r="A921" s="5" t="s">
        <v>1718</v>
      </c>
      <c r="B921" s="5" t="s">
        <v>2108</v>
      </c>
      <c r="C921" s="5"/>
      <c r="D921" s="5"/>
      <c r="E921" s="5"/>
      <c r="F921" s="5"/>
      <c r="G921" s="5"/>
      <c r="H921" s="5"/>
      <c r="I921" s="5"/>
      <c r="J921" s="5"/>
      <c r="K921" s="5"/>
      <c r="M921" t="e">
        <f>+VLOOKUP(A921,factors_list!$A:$J,3,FALSE)</f>
        <v>#N/A</v>
      </c>
      <c r="N921" t="e">
        <f>+VLOOKUP(A921,factors_list!$A:$J,4,FALSE)</f>
        <v>#N/A</v>
      </c>
      <c r="O921" t="e">
        <f>+VLOOKUP(A921,factors_list!$A:$J,5,FALSE)</f>
        <v>#N/A</v>
      </c>
      <c r="P921" t="e">
        <f>+VLOOKUP(A921,factors_list!$A:$J,6,FALSE)</f>
        <v>#N/A</v>
      </c>
      <c r="Q921" t="e">
        <f>+VLOOKUP(A921,factors_list!$A:$J,7,FALSE)</f>
        <v>#N/A</v>
      </c>
      <c r="R921" t="e">
        <f>+VLOOKUP(A921,factors_list!$A:$J,9,FALSE)</f>
        <v>#N/A</v>
      </c>
      <c r="S921" t="e">
        <f>+VLOOKUP(A921,factors_list!$A:$J,10,FALSE)</f>
        <v>#N/A</v>
      </c>
    </row>
    <row r="922" spans="1:19" hidden="1" x14ac:dyDescent="0.35">
      <c r="A922" s="5" t="s">
        <v>1719</v>
      </c>
      <c r="B922" s="5" t="s">
        <v>2099</v>
      </c>
      <c r="C922" s="5" t="s">
        <v>1720</v>
      </c>
      <c r="D922" s="5"/>
      <c r="E922" s="5" t="s">
        <v>2103</v>
      </c>
      <c r="F922" s="5" t="b">
        <v>0</v>
      </c>
      <c r="G922" s="5" t="s">
        <v>2560</v>
      </c>
      <c r="H922" s="5"/>
      <c r="I922" s="5"/>
      <c r="J922" s="5"/>
      <c r="K922" s="5"/>
      <c r="M922" t="e">
        <f>+VLOOKUP(A922,factors_list!$A:$J,3,FALSE)</f>
        <v>#N/A</v>
      </c>
      <c r="N922" t="e">
        <f>+VLOOKUP(A922,factors_list!$A:$J,4,FALSE)</f>
        <v>#N/A</v>
      </c>
      <c r="O922" t="e">
        <f>+VLOOKUP(A922,factors_list!$A:$J,5,FALSE)</f>
        <v>#N/A</v>
      </c>
      <c r="P922" t="e">
        <f>+VLOOKUP(A922,factors_list!$A:$J,6,FALSE)</f>
        <v>#N/A</v>
      </c>
      <c r="Q922" t="e">
        <f>+VLOOKUP(A922,factors_list!$A:$J,7,FALSE)</f>
        <v>#N/A</v>
      </c>
      <c r="R922" t="e">
        <f>+VLOOKUP(A922,factors_list!$A:$J,9,FALSE)</f>
        <v>#N/A</v>
      </c>
      <c r="S922" t="e">
        <f>+VLOOKUP(A922,factors_list!$A:$J,10,FALSE)</f>
        <v>#N/A</v>
      </c>
    </row>
    <row r="923" spans="1:19" x14ac:dyDescent="0.35">
      <c r="A923" s="5" t="s">
        <v>1721</v>
      </c>
      <c r="B923" s="5" t="s">
        <v>2596</v>
      </c>
      <c r="C923" s="5" t="s">
        <v>1722</v>
      </c>
      <c r="D923" s="5"/>
      <c r="E923" s="5"/>
      <c r="F923" s="5" t="b">
        <v>1</v>
      </c>
      <c r="G923" s="5"/>
      <c r="H923" s="5"/>
      <c r="I923" s="5"/>
      <c r="J923" s="5"/>
      <c r="K923" s="5"/>
      <c r="M923" t="str">
        <f>+VLOOKUP(A923,factors_list!$A:$J,3,FALSE)</f>
        <v>financial risk management</v>
      </c>
      <c r="N923" t="str">
        <f>+VLOOKUP(A923,factors_list!$A:$J,4,FALSE)</f>
        <v>subsidies</v>
      </c>
      <c r="O923" t="str">
        <f>+VLOOKUP(A923,factors_list!$A:$J,5,FALSE)</f>
        <v>Do you have access to subsidies for agricultural inputs?</v>
      </c>
      <c r="P923">
        <f>+VLOOKUP(A923,factors_list!$A:$J,6,FALSE)</f>
        <v>0</v>
      </c>
      <c r="Q923" t="str">
        <f>+VLOOKUP(A923,factors_list!$A:$J,7,FALSE)</f>
        <v>binary</v>
      </c>
      <c r="R923" t="str">
        <f>+VLOOKUP(A923,factors_list!$A:$J,9,FALSE)</f>
        <v>holpa</v>
      </c>
      <c r="S923">
        <f>+VLOOKUP(A923,factors_list!$A:$J,10,FALSE)</f>
        <v>0</v>
      </c>
    </row>
    <row r="924" spans="1:19" x14ac:dyDescent="0.35">
      <c r="A924" s="5" t="s">
        <v>1723</v>
      </c>
      <c r="B924" s="5" t="s">
        <v>2104</v>
      </c>
      <c r="C924" s="5" t="s">
        <v>1724</v>
      </c>
      <c r="D924" s="5"/>
      <c r="E924" s="5"/>
      <c r="F924" s="5" t="b">
        <v>1</v>
      </c>
      <c r="G924" s="5" t="s">
        <v>2597</v>
      </c>
      <c r="H924" s="5"/>
      <c r="I924" s="5"/>
      <c r="J924" s="5"/>
      <c r="K924" s="5"/>
      <c r="M924" t="e">
        <f>+VLOOKUP(A924,factors_list!$A:$J,3,FALSE)</f>
        <v>#N/A</v>
      </c>
      <c r="N924" t="e">
        <f>+VLOOKUP(A924,factors_list!$A:$J,4,FALSE)</f>
        <v>#N/A</v>
      </c>
      <c r="O924" t="e">
        <f>+VLOOKUP(A924,factors_list!$A:$J,5,FALSE)</f>
        <v>#N/A</v>
      </c>
      <c r="P924" t="e">
        <f>+VLOOKUP(A924,factors_list!$A:$J,6,FALSE)</f>
        <v>#N/A</v>
      </c>
      <c r="Q924" t="e">
        <f>+VLOOKUP(A924,factors_list!$A:$J,7,FALSE)</f>
        <v>#N/A</v>
      </c>
      <c r="R924" t="e">
        <f>+VLOOKUP(A924,factors_list!$A:$J,9,FALSE)</f>
        <v>#N/A</v>
      </c>
      <c r="S924" t="e">
        <f>+VLOOKUP(A924,factors_list!$A:$J,10,FALSE)</f>
        <v>#N/A</v>
      </c>
    </row>
    <row r="925" spans="1:19" hidden="1" x14ac:dyDescent="0.35">
      <c r="A925" s="5" t="s">
        <v>1725</v>
      </c>
      <c r="B925" s="5" t="s">
        <v>2108</v>
      </c>
      <c r="C925" s="5"/>
      <c r="D925" s="5"/>
      <c r="E925" s="5"/>
      <c r="F925" s="5"/>
      <c r="G925" s="5"/>
      <c r="H925" s="5"/>
      <c r="I925" s="5"/>
      <c r="J925" s="5"/>
      <c r="K925" s="5"/>
      <c r="M925" t="e">
        <f>+VLOOKUP(A925,factors_list!$A:$J,3,FALSE)</f>
        <v>#N/A</v>
      </c>
      <c r="N925" t="e">
        <f>+VLOOKUP(A925,factors_list!$A:$J,4,FALSE)</f>
        <v>#N/A</v>
      </c>
      <c r="O925" t="e">
        <f>+VLOOKUP(A925,factors_list!$A:$J,5,FALSE)</f>
        <v>#N/A</v>
      </c>
      <c r="P925" t="e">
        <f>+VLOOKUP(A925,factors_list!$A:$J,6,FALSE)</f>
        <v>#N/A</v>
      </c>
      <c r="Q925" t="e">
        <f>+VLOOKUP(A925,factors_list!$A:$J,7,FALSE)</f>
        <v>#N/A</v>
      </c>
      <c r="R925" t="e">
        <f>+VLOOKUP(A925,factors_list!$A:$J,9,FALSE)</f>
        <v>#N/A</v>
      </c>
      <c r="S925" t="e">
        <f>+VLOOKUP(A925,factors_list!$A:$J,10,FALSE)</f>
        <v>#N/A</v>
      </c>
    </row>
    <row r="926" spans="1:19" hidden="1" x14ac:dyDescent="0.35">
      <c r="A926" s="5" t="s">
        <v>1726</v>
      </c>
      <c r="B926" s="5" t="s">
        <v>2099</v>
      </c>
      <c r="C926" s="5" t="s">
        <v>1727</v>
      </c>
      <c r="D926" s="5"/>
      <c r="E926" s="5"/>
      <c r="F926" s="5"/>
      <c r="G926" s="5" t="s">
        <v>2598</v>
      </c>
      <c r="H926" s="5"/>
      <c r="I926" s="5"/>
      <c r="J926" s="5"/>
      <c r="K926" s="5"/>
      <c r="M926" t="e">
        <f>+VLOOKUP(A926,factors_list!$A:$J,3,FALSE)</f>
        <v>#N/A</v>
      </c>
      <c r="N926" t="e">
        <f>+VLOOKUP(A926,factors_list!$A:$J,4,FALSE)</f>
        <v>#N/A</v>
      </c>
      <c r="O926" t="e">
        <f>+VLOOKUP(A926,factors_list!$A:$J,5,FALSE)</f>
        <v>#N/A</v>
      </c>
      <c r="P926" t="e">
        <f>+VLOOKUP(A926,factors_list!$A:$J,6,FALSE)</f>
        <v>#N/A</v>
      </c>
      <c r="Q926" t="e">
        <f>+VLOOKUP(A926,factors_list!$A:$J,7,FALSE)</f>
        <v>#N/A</v>
      </c>
      <c r="R926" t="e">
        <f>+VLOOKUP(A926,factors_list!$A:$J,9,FALSE)</f>
        <v>#N/A</v>
      </c>
      <c r="S926" t="e">
        <f>+VLOOKUP(A926,factors_list!$A:$J,10,FALSE)</f>
        <v>#N/A</v>
      </c>
    </row>
    <row r="927" spans="1:19" hidden="1" x14ac:dyDescent="0.35">
      <c r="A927" s="5" t="s">
        <v>1728</v>
      </c>
      <c r="B927" s="5" t="s">
        <v>2099</v>
      </c>
      <c r="C927" s="5"/>
      <c r="D927" s="5"/>
      <c r="E927" s="5" t="s">
        <v>2103</v>
      </c>
      <c r="F927" s="5"/>
      <c r="G927" s="5"/>
      <c r="H927" s="5"/>
      <c r="I927" s="5"/>
      <c r="J927" s="5"/>
      <c r="K927" s="5"/>
      <c r="M927" t="e">
        <f>+VLOOKUP(A927,factors_list!$A:$J,3,FALSE)</f>
        <v>#N/A</v>
      </c>
      <c r="N927" t="e">
        <f>+VLOOKUP(A927,factors_list!$A:$J,4,FALSE)</f>
        <v>#N/A</v>
      </c>
      <c r="O927" t="e">
        <f>+VLOOKUP(A927,factors_list!$A:$J,5,FALSE)</f>
        <v>#N/A</v>
      </c>
      <c r="P927" t="e">
        <f>+VLOOKUP(A927,factors_list!$A:$J,6,FALSE)</f>
        <v>#N/A</v>
      </c>
      <c r="Q927" t="e">
        <f>+VLOOKUP(A927,factors_list!$A:$J,7,FALSE)</f>
        <v>#N/A</v>
      </c>
      <c r="R927" t="e">
        <f>+VLOOKUP(A927,factors_list!$A:$J,9,FALSE)</f>
        <v>#N/A</v>
      </c>
      <c r="S927" t="e">
        <f>+VLOOKUP(A927,factors_list!$A:$J,10,FALSE)</f>
        <v>#N/A</v>
      </c>
    </row>
    <row r="928" spans="1:19" hidden="1" x14ac:dyDescent="0.35">
      <c r="A928" s="5" t="s">
        <v>1729</v>
      </c>
      <c r="B928" s="5" t="s">
        <v>2107</v>
      </c>
      <c r="C928" s="5" t="s">
        <v>1730</v>
      </c>
      <c r="D928" s="5"/>
      <c r="E928" s="5"/>
      <c r="F928" s="5" t="b">
        <v>0</v>
      </c>
      <c r="G928" s="5"/>
      <c r="H928" s="5"/>
      <c r="I928" s="5"/>
      <c r="J928" s="5"/>
      <c r="K928" s="5"/>
      <c r="M928" t="e">
        <f>+VLOOKUP(A928,factors_list!$A:$J,3,FALSE)</f>
        <v>#N/A</v>
      </c>
      <c r="N928" t="e">
        <f>+VLOOKUP(A928,factors_list!$A:$J,4,FALSE)</f>
        <v>#N/A</v>
      </c>
      <c r="O928" t="e">
        <f>+VLOOKUP(A928,factors_list!$A:$J,5,FALSE)</f>
        <v>#N/A</v>
      </c>
      <c r="P928" t="e">
        <f>+VLOOKUP(A928,factors_list!$A:$J,6,FALSE)</f>
        <v>#N/A</v>
      </c>
      <c r="Q928" t="e">
        <f>+VLOOKUP(A928,factors_list!$A:$J,7,FALSE)</f>
        <v>#N/A</v>
      </c>
      <c r="R928" t="e">
        <f>+VLOOKUP(A928,factors_list!$A:$J,9,FALSE)</f>
        <v>#N/A</v>
      </c>
      <c r="S928" t="e">
        <f>+VLOOKUP(A928,factors_list!$A:$J,10,FALSE)</f>
        <v>#N/A</v>
      </c>
    </row>
    <row r="929" spans="1:19" x14ac:dyDescent="0.35">
      <c r="A929" s="5" t="s">
        <v>1731</v>
      </c>
      <c r="B929" s="5" t="s">
        <v>2129</v>
      </c>
      <c r="C929" s="5" t="s">
        <v>1732</v>
      </c>
      <c r="D929" s="5"/>
      <c r="E929" s="5"/>
      <c r="F929" s="5" t="b">
        <v>1</v>
      </c>
      <c r="G929" s="5"/>
      <c r="H929" s="5"/>
      <c r="I929" s="5"/>
      <c r="J929" s="5"/>
      <c r="K929" s="5"/>
      <c r="M929" t="e">
        <f>+VLOOKUP(A929,factors_list!$A:$J,3,FALSE)</f>
        <v>#N/A</v>
      </c>
      <c r="N929" t="e">
        <f>+VLOOKUP(A929,factors_list!$A:$J,4,FALSE)</f>
        <v>#N/A</v>
      </c>
      <c r="O929" t="e">
        <f>+VLOOKUP(A929,factors_list!$A:$J,5,FALSE)</f>
        <v>#N/A</v>
      </c>
      <c r="P929" t="e">
        <f>+VLOOKUP(A929,factors_list!$A:$J,6,FALSE)</f>
        <v>#N/A</v>
      </c>
      <c r="Q929" t="e">
        <f>+VLOOKUP(A929,factors_list!$A:$J,7,FALSE)</f>
        <v>#N/A</v>
      </c>
      <c r="R929" t="e">
        <f>+VLOOKUP(A929,factors_list!$A:$J,9,FALSE)</f>
        <v>#N/A</v>
      </c>
      <c r="S929" t="e">
        <f>+VLOOKUP(A929,factors_list!$A:$J,10,FALSE)</f>
        <v>#N/A</v>
      </c>
    </row>
    <row r="930" spans="1:19" x14ac:dyDescent="0.35">
      <c r="A930" s="5" t="s">
        <v>1733</v>
      </c>
      <c r="B930" s="5" t="s">
        <v>2129</v>
      </c>
      <c r="C930" s="5" t="s">
        <v>1734</v>
      </c>
      <c r="D930" s="5" t="s">
        <v>2599</v>
      </c>
      <c r="E930" s="5"/>
      <c r="F930" s="5" t="b">
        <v>1</v>
      </c>
      <c r="G930" s="5"/>
      <c r="H930" s="5"/>
      <c r="I930" s="5"/>
      <c r="J930" s="5"/>
      <c r="K930" s="5"/>
      <c r="M930" t="e">
        <f>+VLOOKUP(A930,factors_list!$A:$J,3,FALSE)</f>
        <v>#N/A</v>
      </c>
      <c r="N930" t="e">
        <f>+VLOOKUP(A930,factors_list!$A:$J,4,FALSE)</f>
        <v>#N/A</v>
      </c>
      <c r="O930" t="e">
        <f>+VLOOKUP(A930,factors_list!$A:$J,5,FALSE)</f>
        <v>#N/A</v>
      </c>
      <c r="P930" t="e">
        <f>+VLOOKUP(A930,factors_list!$A:$J,6,FALSE)</f>
        <v>#N/A</v>
      </c>
      <c r="Q930" t="e">
        <f>+VLOOKUP(A930,factors_list!$A:$J,7,FALSE)</f>
        <v>#N/A</v>
      </c>
      <c r="R930" t="e">
        <f>+VLOOKUP(A930,factors_list!$A:$J,9,FALSE)</f>
        <v>#N/A</v>
      </c>
      <c r="S930" t="e">
        <f>+VLOOKUP(A930,factors_list!$A:$J,10,FALSE)</f>
        <v>#N/A</v>
      </c>
    </row>
    <row r="931" spans="1:19" hidden="1" x14ac:dyDescent="0.35">
      <c r="A931" s="5" t="s">
        <v>1735</v>
      </c>
      <c r="B931" s="5" t="s">
        <v>2108</v>
      </c>
      <c r="C931" s="5"/>
      <c r="D931" s="5"/>
      <c r="E931" s="5"/>
      <c r="F931" s="5"/>
      <c r="G931" s="5"/>
      <c r="H931" s="5"/>
      <c r="I931" s="5"/>
      <c r="J931" s="5"/>
      <c r="K931" s="5"/>
      <c r="M931" t="e">
        <f>+VLOOKUP(A931,factors_list!$A:$J,3,FALSE)</f>
        <v>#N/A</v>
      </c>
      <c r="N931" t="e">
        <f>+VLOOKUP(A931,factors_list!$A:$J,4,FALSE)</f>
        <v>#N/A</v>
      </c>
      <c r="O931" t="e">
        <f>+VLOOKUP(A931,factors_list!$A:$J,5,FALSE)</f>
        <v>#N/A</v>
      </c>
      <c r="P931" t="e">
        <f>+VLOOKUP(A931,factors_list!$A:$J,6,FALSE)</f>
        <v>#N/A</v>
      </c>
      <c r="Q931" t="e">
        <f>+VLOOKUP(A931,factors_list!$A:$J,7,FALSE)</f>
        <v>#N/A</v>
      </c>
      <c r="R931" t="e">
        <f>+VLOOKUP(A931,factors_list!$A:$J,9,FALSE)</f>
        <v>#N/A</v>
      </c>
      <c r="S931" t="e">
        <f>+VLOOKUP(A931,factors_list!$A:$J,10,FALSE)</f>
        <v>#N/A</v>
      </c>
    </row>
    <row r="932" spans="1:19" x14ac:dyDescent="0.35">
      <c r="A932" s="5" t="s">
        <v>1736</v>
      </c>
      <c r="B932" s="5" t="s">
        <v>2600</v>
      </c>
      <c r="C932" s="5" t="s">
        <v>1737</v>
      </c>
      <c r="D932" s="5" t="s">
        <v>2601</v>
      </c>
      <c r="E932" s="5"/>
      <c r="F932" s="5" t="b">
        <v>1</v>
      </c>
      <c r="G932" s="5"/>
      <c r="H932" s="5"/>
      <c r="I932" s="5"/>
      <c r="J932" s="5"/>
      <c r="K932" s="5"/>
      <c r="M932" t="e">
        <f>+VLOOKUP(A932,factors_list!$A:$J,3,FALSE)</f>
        <v>#N/A</v>
      </c>
      <c r="N932" t="e">
        <f>+VLOOKUP(A932,factors_list!$A:$J,4,FALSE)</f>
        <v>#N/A</v>
      </c>
      <c r="O932" t="e">
        <f>+VLOOKUP(A932,factors_list!$A:$J,5,FALSE)</f>
        <v>#N/A</v>
      </c>
      <c r="P932" t="e">
        <f>+VLOOKUP(A932,factors_list!$A:$J,6,FALSE)</f>
        <v>#N/A</v>
      </c>
      <c r="Q932" t="e">
        <f>+VLOOKUP(A932,factors_list!$A:$J,7,FALSE)</f>
        <v>#N/A</v>
      </c>
      <c r="R932" t="e">
        <f>+VLOOKUP(A932,factors_list!$A:$J,9,FALSE)</f>
        <v>#N/A</v>
      </c>
      <c r="S932" t="e">
        <f>+VLOOKUP(A932,factors_list!$A:$J,10,FALSE)</f>
        <v>#N/A</v>
      </c>
    </row>
    <row r="933" spans="1:19" hidden="1" x14ac:dyDescent="0.35">
      <c r="A933" s="5" t="s">
        <v>1738</v>
      </c>
      <c r="B933" s="5" t="s">
        <v>2327</v>
      </c>
      <c r="C933" s="5" t="s">
        <v>1739</v>
      </c>
      <c r="D933" s="5"/>
      <c r="E933" s="5"/>
      <c r="F933" s="5"/>
      <c r="G933" s="5" t="s">
        <v>2602</v>
      </c>
      <c r="H933" s="5"/>
      <c r="I933" s="5"/>
      <c r="J933" s="5"/>
      <c r="K933" s="5"/>
      <c r="M933" t="e">
        <f>+VLOOKUP(A933,factors_list!$A:$J,3,FALSE)</f>
        <v>#N/A</v>
      </c>
      <c r="N933" t="e">
        <f>+VLOOKUP(A933,factors_list!$A:$J,4,FALSE)</f>
        <v>#N/A</v>
      </c>
      <c r="O933" t="e">
        <f>+VLOOKUP(A933,factors_list!$A:$J,5,FALSE)</f>
        <v>#N/A</v>
      </c>
      <c r="P933" t="e">
        <f>+VLOOKUP(A933,factors_list!$A:$J,6,FALSE)</f>
        <v>#N/A</v>
      </c>
      <c r="Q933" t="e">
        <f>+VLOOKUP(A933,factors_list!$A:$J,7,FALSE)</f>
        <v>#N/A</v>
      </c>
      <c r="R933" t="e">
        <f>+VLOOKUP(A933,factors_list!$A:$J,9,FALSE)</f>
        <v>#N/A</v>
      </c>
      <c r="S933" t="e">
        <f>+VLOOKUP(A933,factors_list!$A:$J,10,FALSE)</f>
        <v>#N/A</v>
      </c>
    </row>
    <row r="934" spans="1:19" x14ac:dyDescent="0.35">
      <c r="A934" s="5" t="s">
        <v>1740</v>
      </c>
      <c r="B934" s="5" t="s">
        <v>2104</v>
      </c>
      <c r="C934" s="5" t="s">
        <v>1741</v>
      </c>
      <c r="D934" s="5" t="s">
        <v>2603</v>
      </c>
      <c r="E934" s="5"/>
      <c r="F934" s="5" t="b">
        <v>1</v>
      </c>
      <c r="G934" s="5"/>
      <c r="H934" s="5"/>
      <c r="I934" s="5"/>
      <c r="J934" s="5"/>
      <c r="K934" s="5"/>
      <c r="M934" t="e">
        <f>+VLOOKUP(A934,factors_list!$A:$J,3,FALSE)</f>
        <v>#N/A</v>
      </c>
      <c r="N934" t="e">
        <f>+VLOOKUP(A934,factors_list!$A:$J,4,FALSE)</f>
        <v>#N/A</v>
      </c>
      <c r="O934" t="e">
        <f>+VLOOKUP(A934,factors_list!$A:$J,5,FALSE)</f>
        <v>#N/A</v>
      </c>
      <c r="P934" t="e">
        <f>+VLOOKUP(A934,factors_list!$A:$J,6,FALSE)</f>
        <v>#N/A</v>
      </c>
      <c r="Q934" t="e">
        <f>+VLOOKUP(A934,factors_list!$A:$J,7,FALSE)</f>
        <v>#N/A</v>
      </c>
      <c r="R934" t="e">
        <f>+VLOOKUP(A934,factors_list!$A:$J,9,FALSE)</f>
        <v>#N/A</v>
      </c>
      <c r="S934" t="e">
        <f>+VLOOKUP(A934,factors_list!$A:$J,10,FALSE)</f>
        <v>#N/A</v>
      </c>
    </row>
    <row r="935" spans="1:19" hidden="1" x14ac:dyDescent="0.35">
      <c r="A935" s="5" t="s">
        <v>1742</v>
      </c>
      <c r="B935" s="5" t="s">
        <v>2329</v>
      </c>
      <c r="C935" s="5"/>
      <c r="D935" s="5"/>
      <c r="E935" s="5"/>
      <c r="F935" s="5"/>
      <c r="G935" s="5"/>
      <c r="H935" s="5"/>
      <c r="I935" s="5"/>
      <c r="J935" s="5"/>
      <c r="K935" s="5"/>
      <c r="M935" t="e">
        <f>+VLOOKUP(A935,factors_list!$A:$J,3,FALSE)</f>
        <v>#N/A</v>
      </c>
      <c r="N935" t="e">
        <f>+VLOOKUP(A935,factors_list!$A:$J,4,FALSE)</f>
        <v>#N/A</v>
      </c>
      <c r="O935" t="e">
        <f>+VLOOKUP(A935,factors_list!$A:$J,5,FALSE)</f>
        <v>#N/A</v>
      </c>
      <c r="P935" t="e">
        <f>+VLOOKUP(A935,factors_list!$A:$J,6,FALSE)</f>
        <v>#N/A</v>
      </c>
      <c r="Q935" t="e">
        <f>+VLOOKUP(A935,factors_list!$A:$J,7,FALSE)</f>
        <v>#N/A</v>
      </c>
      <c r="R935" t="e">
        <f>+VLOOKUP(A935,factors_list!$A:$J,9,FALSE)</f>
        <v>#N/A</v>
      </c>
      <c r="S935" t="e">
        <f>+VLOOKUP(A935,factors_list!$A:$J,10,FALSE)</f>
        <v>#N/A</v>
      </c>
    </row>
    <row r="936" spans="1:19" x14ac:dyDescent="0.35">
      <c r="A936" s="5" t="s">
        <v>1743</v>
      </c>
      <c r="B936" s="5" t="s">
        <v>2196</v>
      </c>
      <c r="C936" s="5" t="s">
        <v>1737</v>
      </c>
      <c r="D936" s="5"/>
      <c r="E936" s="5"/>
      <c r="F936" s="5" t="b">
        <v>1</v>
      </c>
      <c r="G936" s="5"/>
      <c r="H936" s="5"/>
      <c r="I936" s="5"/>
      <c r="J936" s="5" t="s">
        <v>2604</v>
      </c>
      <c r="K936" s="5"/>
      <c r="M936" t="e">
        <f>+VLOOKUP(A936,factors_list!$A:$J,3,FALSE)</f>
        <v>#N/A</v>
      </c>
      <c r="N936" t="e">
        <f>+VLOOKUP(A936,factors_list!$A:$J,4,FALSE)</f>
        <v>#N/A</v>
      </c>
      <c r="O936" t="e">
        <f>+VLOOKUP(A936,factors_list!$A:$J,5,FALSE)</f>
        <v>#N/A</v>
      </c>
      <c r="P936" t="e">
        <f>+VLOOKUP(A936,factors_list!$A:$J,6,FALSE)</f>
        <v>#N/A</v>
      </c>
      <c r="Q936" t="e">
        <f>+VLOOKUP(A936,factors_list!$A:$J,7,FALSE)</f>
        <v>#N/A</v>
      </c>
      <c r="R936" t="e">
        <f>+VLOOKUP(A936,factors_list!$A:$J,9,FALSE)</f>
        <v>#N/A</v>
      </c>
      <c r="S936" t="e">
        <f>+VLOOKUP(A936,factors_list!$A:$J,10,FALSE)</f>
        <v>#N/A</v>
      </c>
    </row>
    <row r="937" spans="1:19" x14ac:dyDescent="0.35">
      <c r="A937" s="5" t="s">
        <v>1744</v>
      </c>
      <c r="B937" s="5" t="s">
        <v>2196</v>
      </c>
      <c r="C937" s="5" t="s">
        <v>1737</v>
      </c>
      <c r="D937" s="5"/>
      <c r="E937" s="5"/>
      <c r="F937" s="5" t="b">
        <v>1</v>
      </c>
      <c r="G937" s="5"/>
      <c r="H937" s="5"/>
      <c r="I937" s="5"/>
      <c r="J937" s="5" t="s">
        <v>2605</v>
      </c>
      <c r="K937" s="5"/>
      <c r="M937" t="e">
        <f>+VLOOKUP(A937,factors_list!$A:$J,3,FALSE)</f>
        <v>#N/A</v>
      </c>
      <c r="N937" t="e">
        <f>+VLOOKUP(A937,factors_list!$A:$J,4,FALSE)</f>
        <v>#N/A</v>
      </c>
      <c r="O937" t="e">
        <f>+VLOOKUP(A937,factors_list!$A:$J,5,FALSE)</f>
        <v>#N/A</v>
      </c>
      <c r="P937" t="e">
        <f>+VLOOKUP(A937,factors_list!$A:$J,6,FALSE)</f>
        <v>#N/A</v>
      </c>
      <c r="Q937" t="e">
        <f>+VLOOKUP(A937,factors_list!$A:$J,7,FALSE)</f>
        <v>#N/A</v>
      </c>
      <c r="R937" t="e">
        <f>+VLOOKUP(A937,factors_list!$A:$J,9,FALSE)</f>
        <v>#N/A</v>
      </c>
      <c r="S937" t="e">
        <f>+VLOOKUP(A937,factors_list!$A:$J,10,FALSE)</f>
        <v>#N/A</v>
      </c>
    </row>
    <row r="938" spans="1:19" x14ac:dyDescent="0.35">
      <c r="A938" s="5" t="s">
        <v>1745</v>
      </c>
      <c r="B938" s="5" t="s">
        <v>2196</v>
      </c>
      <c r="C938" s="5" t="s">
        <v>1737</v>
      </c>
      <c r="D938" s="5"/>
      <c r="E938" s="5"/>
      <c r="F938" s="5" t="b">
        <v>1</v>
      </c>
      <c r="G938" s="5"/>
      <c r="H938" s="5"/>
      <c r="I938" s="5"/>
      <c r="J938" s="5" t="s">
        <v>2606</v>
      </c>
      <c r="K938" s="5"/>
      <c r="M938" t="e">
        <f>+VLOOKUP(A938,factors_list!$A:$J,3,FALSE)</f>
        <v>#N/A</v>
      </c>
      <c r="N938" t="e">
        <f>+VLOOKUP(A938,factors_list!$A:$J,4,FALSE)</f>
        <v>#N/A</v>
      </c>
      <c r="O938" t="e">
        <f>+VLOOKUP(A938,factors_list!$A:$J,5,FALSE)</f>
        <v>#N/A</v>
      </c>
      <c r="P938" t="e">
        <f>+VLOOKUP(A938,factors_list!$A:$J,6,FALSE)</f>
        <v>#N/A</v>
      </c>
      <c r="Q938" t="e">
        <f>+VLOOKUP(A938,factors_list!$A:$J,7,FALSE)</f>
        <v>#N/A</v>
      </c>
      <c r="R938" t="e">
        <f>+VLOOKUP(A938,factors_list!$A:$J,9,FALSE)</f>
        <v>#N/A</v>
      </c>
      <c r="S938" t="e">
        <f>+VLOOKUP(A938,factors_list!$A:$J,10,FALSE)</f>
        <v>#N/A</v>
      </c>
    </row>
    <row r="939" spans="1:19" x14ac:dyDescent="0.35">
      <c r="A939" s="5" t="s">
        <v>1746</v>
      </c>
      <c r="B939" s="5" t="s">
        <v>2196</v>
      </c>
      <c r="C939" s="5" t="s">
        <v>1737</v>
      </c>
      <c r="D939" s="5"/>
      <c r="E939" s="5"/>
      <c r="F939" s="5" t="b">
        <v>1</v>
      </c>
      <c r="G939" s="5"/>
      <c r="H939" s="5"/>
      <c r="I939" s="5"/>
      <c r="J939" s="5" t="s">
        <v>2607</v>
      </c>
      <c r="K939" s="5"/>
      <c r="M939" t="e">
        <f>+VLOOKUP(A939,factors_list!$A:$J,3,FALSE)</f>
        <v>#N/A</v>
      </c>
      <c r="N939" t="e">
        <f>+VLOOKUP(A939,factors_list!$A:$J,4,FALSE)</f>
        <v>#N/A</v>
      </c>
      <c r="O939" t="e">
        <f>+VLOOKUP(A939,factors_list!$A:$J,5,FALSE)</f>
        <v>#N/A</v>
      </c>
      <c r="P939" t="e">
        <f>+VLOOKUP(A939,factors_list!$A:$J,6,FALSE)</f>
        <v>#N/A</v>
      </c>
      <c r="Q939" t="e">
        <f>+VLOOKUP(A939,factors_list!$A:$J,7,FALSE)</f>
        <v>#N/A</v>
      </c>
      <c r="R939" t="e">
        <f>+VLOOKUP(A939,factors_list!$A:$J,9,FALSE)</f>
        <v>#N/A</v>
      </c>
      <c r="S939" t="e">
        <f>+VLOOKUP(A939,factors_list!$A:$J,10,FALSE)</f>
        <v>#N/A</v>
      </c>
    </row>
    <row r="940" spans="1:19" x14ac:dyDescent="0.35">
      <c r="A940" s="5" t="s">
        <v>1747</v>
      </c>
      <c r="B940" s="5" t="s">
        <v>2196</v>
      </c>
      <c r="C940" s="5" t="s">
        <v>1737</v>
      </c>
      <c r="D940" s="5"/>
      <c r="E940" s="5"/>
      <c r="F940" s="5" t="b">
        <v>1</v>
      </c>
      <c r="G940" s="5"/>
      <c r="H940" s="5"/>
      <c r="I940" s="5"/>
      <c r="J940" s="5" t="s">
        <v>2608</v>
      </c>
      <c r="K940" s="5"/>
      <c r="M940" t="e">
        <f>+VLOOKUP(A940,factors_list!$A:$J,3,FALSE)</f>
        <v>#N/A</v>
      </c>
      <c r="N940" t="e">
        <f>+VLOOKUP(A940,factors_list!$A:$J,4,FALSE)</f>
        <v>#N/A</v>
      </c>
      <c r="O940" t="e">
        <f>+VLOOKUP(A940,factors_list!$A:$J,5,FALSE)</f>
        <v>#N/A</v>
      </c>
      <c r="P940" t="e">
        <f>+VLOOKUP(A940,factors_list!$A:$J,6,FALSE)</f>
        <v>#N/A</v>
      </c>
      <c r="Q940" t="e">
        <f>+VLOOKUP(A940,factors_list!$A:$J,7,FALSE)</f>
        <v>#N/A</v>
      </c>
      <c r="R940" t="e">
        <f>+VLOOKUP(A940,factors_list!$A:$J,9,FALSE)</f>
        <v>#N/A</v>
      </c>
      <c r="S940" t="e">
        <f>+VLOOKUP(A940,factors_list!$A:$J,10,FALSE)</f>
        <v>#N/A</v>
      </c>
    </row>
    <row r="941" spans="1:19" x14ac:dyDescent="0.35">
      <c r="A941" s="5" t="s">
        <v>1748</v>
      </c>
      <c r="B941" s="5" t="s">
        <v>2196</v>
      </c>
      <c r="C941" s="5" t="s">
        <v>1737</v>
      </c>
      <c r="D941" s="5"/>
      <c r="E941" s="5"/>
      <c r="F941" s="5" t="b">
        <v>1</v>
      </c>
      <c r="G941" s="5"/>
      <c r="H941" s="5"/>
      <c r="I941" s="5"/>
      <c r="J941" s="5" t="s">
        <v>2609</v>
      </c>
      <c r="K941" s="5"/>
      <c r="M941" t="e">
        <f>+VLOOKUP(A941,factors_list!$A:$J,3,FALSE)</f>
        <v>#N/A</v>
      </c>
      <c r="N941" t="e">
        <f>+VLOOKUP(A941,factors_list!$A:$J,4,FALSE)</f>
        <v>#N/A</v>
      </c>
      <c r="O941" t="e">
        <f>+VLOOKUP(A941,factors_list!$A:$J,5,FALSE)</f>
        <v>#N/A</v>
      </c>
      <c r="P941" t="e">
        <f>+VLOOKUP(A941,factors_list!$A:$J,6,FALSE)</f>
        <v>#N/A</v>
      </c>
      <c r="Q941" t="e">
        <f>+VLOOKUP(A941,factors_list!$A:$J,7,FALSE)</f>
        <v>#N/A</v>
      </c>
      <c r="R941" t="e">
        <f>+VLOOKUP(A941,factors_list!$A:$J,9,FALSE)</f>
        <v>#N/A</v>
      </c>
      <c r="S941" t="e">
        <f>+VLOOKUP(A941,factors_list!$A:$J,10,FALSE)</f>
        <v>#N/A</v>
      </c>
    </row>
    <row r="942" spans="1:19" x14ac:dyDescent="0.35">
      <c r="A942" s="5" t="s">
        <v>1749</v>
      </c>
      <c r="B942" s="5" t="s">
        <v>2196</v>
      </c>
      <c r="C942" s="5" t="s">
        <v>1737</v>
      </c>
      <c r="D942" s="5"/>
      <c r="E942" s="5"/>
      <c r="F942" s="5" t="b">
        <v>1</v>
      </c>
      <c r="G942" s="5"/>
      <c r="H942" s="5"/>
      <c r="I942" s="5"/>
      <c r="J942" s="5" t="s">
        <v>2610</v>
      </c>
      <c r="K942" s="5"/>
      <c r="M942" t="e">
        <f>+VLOOKUP(A942,factors_list!$A:$J,3,FALSE)</f>
        <v>#N/A</v>
      </c>
      <c r="N942" t="e">
        <f>+VLOOKUP(A942,factors_list!$A:$J,4,FALSE)</f>
        <v>#N/A</v>
      </c>
      <c r="O942" t="e">
        <f>+VLOOKUP(A942,factors_list!$A:$J,5,FALSE)</f>
        <v>#N/A</v>
      </c>
      <c r="P942" t="e">
        <f>+VLOOKUP(A942,factors_list!$A:$J,6,FALSE)</f>
        <v>#N/A</v>
      </c>
      <c r="Q942" t="e">
        <f>+VLOOKUP(A942,factors_list!$A:$J,7,FALSE)</f>
        <v>#N/A</v>
      </c>
      <c r="R942" t="e">
        <f>+VLOOKUP(A942,factors_list!$A:$J,9,FALSE)</f>
        <v>#N/A</v>
      </c>
      <c r="S942" t="e">
        <f>+VLOOKUP(A942,factors_list!$A:$J,10,FALSE)</f>
        <v>#N/A</v>
      </c>
    </row>
    <row r="943" spans="1:19" x14ac:dyDescent="0.35">
      <c r="A943" s="5" t="s">
        <v>1750</v>
      </c>
      <c r="B943" s="5" t="s">
        <v>2196</v>
      </c>
      <c r="C943" s="5" t="s">
        <v>1737</v>
      </c>
      <c r="D943" s="5"/>
      <c r="E943" s="5"/>
      <c r="F943" s="5" t="b">
        <v>1</v>
      </c>
      <c r="G943" s="5"/>
      <c r="H943" s="5"/>
      <c r="I943" s="5"/>
      <c r="J943" s="5" t="s">
        <v>2611</v>
      </c>
      <c r="K943" s="5"/>
      <c r="M943" t="e">
        <f>+VLOOKUP(A943,factors_list!$A:$J,3,FALSE)</f>
        <v>#N/A</v>
      </c>
      <c r="N943" t="e">
        <f>+VLOOKUP(A943,factors_list!$A:$J,4,FALSE)</f>
        <v>#N/A</v>
      </c>
      <c r="O943" t="e">
        <f>+VLOOKUP(A943,factors_list!$A:$J,5,FALSE)</f>
        <v>#N/A</v>
      </c>
      <c r="P943" t="e">
        <f>+VLOOKUP(A943,factors_list!$A:$J,6,FALSE)</f>
        <v>#N/A</v>
      </c>
      <c r="Q943" t="e">
        <f>+VLOOKUP(A943,factors_list!$A:$J,7,FALSE)</f>
        <v>#N/A</v>
      </c>
      <c r="R943" t="e">
        <f>+VLOOKUP(A943,factors_list!$A:$J,9,FALSE)</f>
        <v>#N/A</v>
      </c>
      <c r="S943" t="e">
        <f>+VLOOKUP(A943,factors_list!$A:$J,10,FALSE)</f>
        <v>#N/A</v>
      </c>
    </row>
    <row r="944" spans="1:19" x14ac:dyDescent="0.35">
      <c r="A944" s="5" t="s">
        <v>1751</v>
      </c>
      <c r="B944" s="5" t="s">
        <v>2196</v>
      </c>
      <c r="C944" s="5" t="s">
        <v>1737</v>
      </c>
      <c r="D944" s="5"/>
      <c r="E944" s="5"/>
      <c r="F944" s="5" t="b">
        <v>1</v>
      </c>
      <c r="G944" s="5"/>
      <c r="H944" s="5"/>
      <c r="I944" s="5"/>
      <c r="J944" s="5" t="s">
        <v>2612</v>
      </c>
      <c r="K944" s="5"/>
      <c r="M944" t="e">
        <f>+VLOOKUP(A944,factors_list!$A:$J,3,FALSE)</f>
        <v>#N/A</v>
      </c>
      <c r="N944" t="e">
        <f>+VLOOKUP(A944,factors_list!$A:$J,4,FALSE)</f>
        <v>#N/A</v>
      </c>
      <c r="O944" t="e">
        <f>+VLOOKUP(A944,factors_list!$A:$J,5,FALSE)</f>
        <v>#N/A</v>
      </c>
      <c r="P944" t="e">
        <f>+VLOOKUP(A944,factors_list!$A:$J,6,FALSE)</f>
        <v>#N/A</v>
      </c>
      <c r="Q944" t="e">
        <f>+VLOOKUP(A944,factors_list!$A:$J,7,FALSE)</f>
        <v>#N/A</v>
      </c>
      <c r="R944" t="e">
        <f>+VLOOKUP(A944,factors_list!$A:$J,9,FALSE)</f>
        <v>#N/A</v>
      </c>
      <c r="S944" t="e">
        <f>+VLOOKUP(A944,factors_list!$A:$J,10,FALSE)</f>
        <v>#N/A</v>
      </c>
    </row>
    <row r="945" spans="1:19" x14ac:dyDescent="0.35">
      <c r="A945" s="5" t="s">
        <v>1752</v>
      </c>
      <c r="B945" s="5" t="s">
        <v>2196</v>
      </c>
      <c r="C945" s="5" t="s">
        <v>1737</v>
      </c>
      <c r="D945" s="5"/>
      <c r="E945" s="5"/>
      <c r="F945" s="5" t="b">
        <v>1</v>
      </c>
      <c r="G945" s="5"/>
      <c r="H945" s="5"/>
      <c r="I945" s="5"/>
      <c r="J945" s="5" t="s">
        <v>2613</v>
      </c>
      <c r="K945" s="5"/>
      <c r="M945" t="e">
        <f>+VLOOKUP(A945,factors_list!$A:$J,3,FALSE)</f>
        <v>#N/A</v>
      </c>
      <c r="N945" t="e">
        <f>+VLOOKUP(A945,factors_list!$A:$J,4,FALSE)</f>
        <v>#N/A</v>
      </c>
      <c r="O945" t="e">
        <f>+VLOOKUP(A945,factors_list!$A:$J,5,FALSE)</f>
        <v>#N/A</v>
      </c>
      <c r="P945" t="e">
        <f>+VLOOKUP(A945,factors_list!$A:$J,6,FALSE)</f>
        <v>#N/A</v>
      </c>
      <c r="Q945" t="e">
        <f>+VLOOKUP(A945,factors_list!$A:$J,7,FALSE)</f>
        <v>#N/A</v>
      </c>
      <c r="R945" t="e">
        <f>+VLOOKUP(A945,factors_list!$A:$J,9,FALSE)</f>
        <v>#N/A</v>
      </c>
      <c r="S945" t="e">
        <f>+VLOOKUP(A945,factors_list!$A:$J,10,FALSE)</f>
        <v>#N/A</v>
      </c>
    </row>
    <row r="946" spans="1:19" x14ac:dyDescent="0.35">
      <c r="A946" s="5" t="s">
        <v>1753</v>
      </c>
      <c r="B946" s="5" t="s">
        <v>2196</v>
      </c>
      <c r="C946" s="5"/>
      <c r="D946" s="5"/>
      <c r="E946" s="5"/>
      <c r="F946" s="5" t="b">
        <v>1</v>
      </c>
      <c r="G946" s="5"/>
      <c r="H946" s="5"/>
      <c r="I946" s="5"/>
      <c r="J946" s="5" t="s">
        <v>2614</v>
      </c>
      <c r="K946" s="5"/>
      <c r="M946" t="e">
        <f>+VLOOKUP(A946,factors_list!$A:$J,3,FALSE)</f>
        <v>#N/A</v>
      </c>
      <c r="N946" t="e">
        <f>+VLOOKUP(A946,factors_list!$A:$J,4,FALSE)</f>
        <v>#N/A</v>
      </c>
      <c r="O946" t="e">
        <f>+VLOOKUP(A946,factors_list!$A:$J,5,FALSE)</f>
        <v>#N/A</v>
      </c>
      <c r="P946" t="e">
        <f>+VLOOKUP(A946,factors_list!$A:$J,6,FALSE)</f>
        <v>#N/A</v>
      </c>
      <c r="Q946" t="e">
        <f>+VLOOKUP(A946,factors_list!$A:$J,7,FALSE)</f>
        <v>#N/A</v>
      </c>
      <c r="R946" t="e">
        <f>+VLOOKUP(A946,factors_list!$A:$J,9,FALSE)</f>
        <v>#N/A</v>
      </c>
      <c r="S946" t="e">
        <f>+VLOOKUP(A946,factors_list!$A:$J,10,FALSE)</f>
        <v>#N/A</v>
      </c>
    </row>
    <row r="947" spans="1:19" x14ac:dyDescent="0.35">
      <c r="A947" s="5" t="s">
        <v>1754</v>
      </c>
      <c r="B947" s="5" t="s">
        <v>2196</v>
      </c>
      <c r="C947" s="5"/>
      <c r="D947" s="5"/>
      <c r="E947" s="5"/>
      <c r="F947" s="5" t="b">
        <v>1</v>
      </c>
      <c r="G947" s="5"/>
      <c r="H947" s="5"/>
      <c r="I947" s="5"/>
      <c r="J947" s="5" t="s">
        <v>2615</v>
      </c>
      <c r="K947" s="5"/>
      <c r="M947" t="e">
        <f>+VLOOKUP(A947,factors_list!$A:$J,3,FALSE)</f>
        <v>#N/A</v>
      </c>
      <c r="N947" t="e">
        <f>+VLOOKUP(A947,factors_list!$A:$J,4,FALSE)</f>
        <v>#N/A</v>
      </c>
      <c r="O947" t="e">
        <f>+VLOOKUP(A947,factors_list!$A:$J,5,FALSE)</f>
        <v>#N/A</v>
      </c>
      <c r="P947" t="e">
        <f>+VLOOKUP(A947,factors_list!$A:$J,6,FALSE)</f>
        <v>#N/A</v>
      </c>
      <c r="Q947" t="e">
        <f>+VLOOKUP(A947,factors_list!$A:$J,7,FALSE)</f>
        <v>#N/A</v>
      </c>
      <c r="R947" t="e">
        <f>+VLOOKUP(A947,factors_list!$A:$J,9,FALSE)</f>
        <v>#N/A</v>
      </c>
      <c r="S947" t="e">
        <f>+VLOOKUP(A947,factors_list!$A:$J,10,FALSE)</f>
        <v>#N/A</v>
      </c>
    </row>
    <row r="948" spans="1:19" x14ac:dyDescent="0.35">
      <c r="A948" s="5" t="s">
        <v>1755</v>
      </c>
      <c r="B948" s="5" t="s">
        <v>2196</v>
      </c>
      <c r="C948" s="5" t="s">
        <v>1756</v>
      </c>
      <c r="D948" s="5"/>
      <c r="E948" s="5"/>
      <c r="F948" s="5" t="b">
        <v>1</v>
      </c>
      <c r="G948" s="5"/>
      <c r="H948" s="5"/>
      <c r="I948" s="5"/>
      <c r="J948" s="5" t="s">
        <v>2616</v>
      </c>
      <c r="K948" s="5"/>
      <c r="M948" t="e">
        <f>+VLOOKUP(A948,factors_list!$A:$J,3,FALSE)</f>
        <v>#N/A</v>
      </c>
      <c r="N948" t="e">
        <f>+VLOOKUP(A948,factors_list!$A:$J,4,FALSE)</f>
        <v>#N/A</v>
      </c>
      <c r="O948" t="e">
        <f>+VLOOKUP(A948,factors_list!$A:$J,5,FALSE)</f>
        <v>#N/A</v>
      </c>
      <c r="P948" t="e">
        <f>+VLOOKUP(A948,factors_list!$A:$J,6,FALSE)</f>
        <v>#N/A</v>
      </c>
      <c r="Q948" t="e">
        <f>+VLOOKUP(A948,factors_list!$A:$J,7,FALSE)</f>
        <v>#N/A</v>
      </c>
      <c r="R948" t="e">
        <f>+VLOOKUP(A948,factors_list!$A:$J,9,FALSE)</f>
        <v>#N/A</v>
      </c>
      <c r="S948" t="e">
        <f>+VLOOKUP(A948,factors_list!$A:$J,10,FALSE)</f>
        <v>#N/A</v>
      </c>
    </row>
    <row r="949" spans="1:19" hidden="1" x14ac:dyDescent="0.35">
      <c r="A949" s="5" t="s">
        <v>1757</v>
      </c>
      <c r="B949" s="5" t="s">
        <v>2107</v>
      </c>
      <c r="C949" s="11" t="s">
        <v>1758</v>
      </c>
      <c r="D949" s="5"/>
      <c r="E949" s="5" t="s">
        <v>2168</v>
      </c>
      <c r="F949" s="5" t="b">
        <v>0</v>
      </c>
      <c r="G949" s="5"/>
      <c r="H949" s="5"/>
      <c r="I949" s="5"/>
      <c r="J949" s="5"/>
      <c r="K949" s="5"/>
      <c r="M949" t="e">
        <f>+VLOOKUP(A949,factors_list!$A:$J,3,FALSE)</f>
        <v>#N/A</v>
      </c>
      <c r="N949" t="e">
        <f>+VLOOKUP(A949,factors_list!$A:$J,4,FALSE)</f>
        <v>#N/A</v>
      </c>
      <c r="O949" t="e">
        <f>+VLOOKUP(A949,factors_list!$A:$J,5,FALSE)</f>
        <v>#N/A</v>
      </c>
      <c r="P949" t="e">
        <f>+VLOOKUP(A949,factors_list!$A:$J,6,FALSE)</f>
        <v>#N/A</v>
      </c>
      <c r="Q949" t="e">
        <f>+VLOOKUP(A949,factors_list!$A:$J,7,FALSE)</f>
        <v>#N/A</v>
      </c>
      <c r="R949" t="e">
        <f>+VLOOKUP(A949,factors_list!$A:$J,9,FALSE)</f>
        <v>#N/A</v>
      </c>
      <c r="S949" t="e">
        <f>+VLOOKUP(A949,factors_list!$A:$J,10,FALSE)</f>
        <v>#N/A</v>
      </c>
    </row>
    <row r="950" spans="1:19" hidden="1" x14ac:dyDescent="0.35">
      <c r="A950" s="5" t="s">
        <v>1759</v>
      </c>
      <c r="B950" s="5" t="s">
        <v>2327</v>
      </c>
      <c r="C950" s="5"/>
      <c r="D950" s="5"/>
      <c r="E950" s="5"/>
      <c r="F950" s="5"/>
      <c r="G950" s="5"/>
      <c r="H950" s="5"/>
      <c r="I950" s="5"/>
      <c r="J950" s="5"/>
      <c r="K950" s="5" t="s">
        <v>2617</v>
      </c>
      <c r="M950" t="e">
        <f>+VLOOKUP(A950,factors_list!$A:$J,3,FALSE)</f>
        <v>#N/A</v>
      </c>
      <c r="N950" t="e">
        <f>+VLOOKUP(A950,factors_list!$A:$J,4,FALSE)</f>
        <v>#N/A</v>
      </c>
      <c r="O950" t="e">
        <f>+VLOOKUP(A950,factors_list!$A:$J,5,FALSE)</f>
        <v>#N/A</v>
      </c>
      <c r="P950" t="e">
        <f>+VLOOKUP(A950,factors_list!$A:$J,6,FALSE)</f>
        <v>#N/A</v>
      </c>
      <c r="Q950" t="e">
        <f>+VLOOKUP(A950,factors_list!$A:$J,7,FALSE)</f>
        <v>#N/A</v>
      </c>
      <c r="R950" t="e">
        <f>+VLOOKUP(A950,factors_list!$A:$J,9,FALSE)</f>
        <v>#N/A</v>
      </c>
      <c r="S950" t="e">
        <f>+VLOOKUP(A950,factors_list!$A:$J,10,FALSE)</f>
        <v>#N/A</v>
      </c>
    </row>
    <row r="951" spans="1:19" x14ac:dyDescent="0.35">
      <c r="A951" s="5" t="s">
        <v>1760</v>
      </c>
      <c r="B951" s="5" t="s">
        <v>2196</v>
      </c>
      <c r="C951" s="5"/>
      <c r="D951" s="5"/>
      <c r="E951" s="5"/>
      <c r="F951" s="5" t="b">
        <v>1</v>
      </c>
      <c r="G951" s="5"/>
      <c r="H951" s="5"/>
      <c r="I951" s="5"/>
      <c r="J951" s="5" t="s">
        <v>2427</v>
      </c>
      <c r="K951" s="5"/>
      <c r="M951" t="e">
        <f>+VLOOKUP(A951,factors_list!$A:$J,3,FALSE)</f>
        <v>#N/A</v>
      </c>
      <c r="N951" t="e">
        <f>+VLOOKUP(A951,factors_list!$A:$J,4,FALSE)</f>
        <v>#N/A</v>
      </c>
      <c r="O951" t="e">
        <f>+VLOOKUP(A951,factors_list!$A:$J,5,FALSE)</f>
        <v>#N/A</v>
      </c>
      <c r="P951" t="e">
        <f>+VLOOKUP(A951,factors_list!$A:$J,6,FALSE)</f>
        <v>#N/A</v>
      </c>
      <c r="Q951" t="e">
        <f>+VLOOKUP(A951,factors_list!$A:$J,7,FALSE)</f>
        <v>#N/A</v>
      </c>
      <c r="R951" t="e">
        <f>+VLOOKUP(A951,factors_list!$A:$J,9,FALSE)</f>
        <v>#N/A</v>
      </c>
      <c r="S951" t="e">
        <f>+VLOOKUP(A951,factors_list!$A:$J,10,FALSE)</f>
        <v>#N/A</v>
      </c>
    </row>
    <row r="952" spans="1:19" x14ac:dyDescent="0.35">
      <c r="A952" s="5" t="s">
        <v>1761</v>
      </c>
      <c r="B952" s="5" t="s">
        <v>2618</v>
      </c>
      <c r="C952" s="5" t="s">
        <v>1762</v>
      </c>
      <c r="D952" s="5"/>
      <c r="E952" s="5"/>
      <c r="F952" s="5" t="b">
        <v>1</v>
      </c>
      <c r="G952" s="5"/>
      <c r="H952" s="5"/>
      <c r="I952" s="5" t="s">
        <v>2619</v>
      </c>
      <c r="J952" s="5"/>
      <c r="K952" s="5"/>
      <c r="M952" t="e">
        <f>+VLOOKUP(A952,factors_list!$A:$J,3,FALSE)</f>
        <v>#N/A</v>
      </c>
      <c r="N952" t="e">
        <f>+VLOOKUP(A952,factors_list!$A:$J,4,FALSE)</f>
        <v>#N/A</v>
      </c>
      <c r="O952" t="e">
        <f>+VLOOKUP(A952,factors_list!$A:$J,5,FALSE)</f>
        <v>#N/A</v>
      </c>
      <c r="P952" t="e">
        <f>+VLOOKUP(A952,factors_list!$A:$J,6,FALSE)</f>
        <v>#N/A</v>
      </c>
      <c r="Q952" t="e">
        <f>+VLOOKUP(A952,factors_list!$A:$J,7,FALSE)</f>
        <v>#N/A</v>
      </c>
      <c r="R952" t="e">
        <f>+VLOOKUP(A952,factors_list!$A:$J,9,FALSE)</f>
        <v>#N/A</v>
      </c>
      <c r="S952" t="e">
        <f>+VLOOKUP(A952,factors_list!$A:$J,10,FALSE)</f>
        <v>#N/A</v>
      </c>
    </row>
    <row r="953" spans="1:19" x14ac:dyDescent="0.35">
      <c r="A953" s="5" t="s">
        <v>1763</v>
      </c>
      <c r="B953" s="5" t="s">
        <v>2620</v>
      </c>
      <c r="C953" s="5" t="s">
        <v>1764</v>
      </c>
      <c r="D953" s="5"/>
      <c r="E953" s="5"/>
      <c r="F953" s="5" t="b">
        <v>1</v>
      </c>
      <c r="G953" s="5" t="s">
        <v>2621</v>
      </c>
      <c r="H953" s="5"/>
      <c r="I953" s="5"/>
      <c r="J953" s="5"/>
      <c r="K953" s="5"/>
      <c r="M953" t="e">
        <f>+VLOOKUP(A953,factors_list!$A:$J,3,FALSE)</f>
        <v>#N/A</v>
      </c>
      <c r="N953" t="e">
        <f>+VLOOKUP(A953,factors_list!$A:$J,4,FALSE)</f>
        <v>#N/A</v>
      </c>
      <c r="O953" t="e">
        <f>+VLOOKUP(A953,factors_list!$A:$J,5,FALSE)</f>
        <v>#N/A</v>
      </c>
      <c r="P953" t="e">
        <f>+VLOOKUP(A953,factors_list!$A:$J,6,FALSE)</f>
        <v>#N/A</v>
      </c>
      <c r="Q953" t="e">
        <f>+VLOOKUP(A953,factors_list!$A:$J,7,FALSE)</f>
        <v>#N/A</v>
      </c>
      <c r="R953" t="e">
        <f>+VLOOKUP(A953,factors_list!$A:$J,9,FALSE)</f>
        <v>#N/A</v>
      </c>
      <c r="S953" t="e">
        <f>+VLOOKUP(A953,factors_list!$A:$J,10,FALSE)</f>
        <v>#N/A</v>
      </c>
    </row>
    <row r="954" spans="1:19" x14ac:dyDescent="0.35">
      <c r="A954" s="5" t="s">
        <v>1765</v>
      </c>
      <c r="B954" s="5" t="s">
        <v>2196</v>
      </c>
      <c r="C954" s="5" t="s">
        <v>1766</v>
      </c>
      <c r="D954" s="5"/>
      <c r="E954" s="5"/>
      <c r="F954" s="5" t="b">
        <v>1</v>
      </c>
      <c r="G954" s="5"/>
      <c r="H954" s="5"/>
      <c r="I954" s="5"/>
      <c r="J954" s="5" t="s">
        <v>2622</v>
      </c>
      <c r="K954" s="5"/>
      <c r="M954" t="e">
        <f>+VLOOKUP(A954,factors_list!$A:$J,3,FALSE)</f>
        <v>#N/A</v>
      </c>
      <c r="N954" t="e">
        <f>+VLOOKUP(A954,factors_list!$A:$J,4,FALSE)</f>
        <v>#N/A</v>
      </c>
      <c r="O954" t="e">
        <f>+VLOOKUP(A954,factors_list!$A:$J,5,FALSE)</f>
        <v>#N/A</v>
      </c>
      <c r="P954" t="e">
        <f>+VLOOKUP(A954,factors_list!$A:$J,6,FALSE)</f>
        <v>#N/A</v>
      </c>
      <c r="Q954" t="e">
        <f>+VLOOKUP(A954,factors_list!$A:$J,7,FALSE)</f>
        <v>#N/A</v>
      </c>
      <c r="R954" t="e">
        <f>+VLOOKUP(A954,factors_list!$A:$J,9,FALSE)</f>
        <v>#N/A</v>
      </c>
      <c r="S954" t="e">
        <f>+VLOOKUP(A954,factors_list!$A:$J,10,FALSE)</f>
        <v>#N/A</v>
      </c>
    </row>
    <row r="955" spans="1:19" x14ac:dyDescent="0.35">
      <c r="A955" s="5" t="s">
        <v>1767</v>
      </c>
      <c r="B955" s="5" t="s">
        <v>2131</v>
      </c>
      <c r="C955" s="5" t="s">
        <v>1768</v>
      </c>
      <c r="D955" s="5" t="s">
        <v>2509</v>
      </c>
      <c r="E955" s="5"/>
      <c r="F955" s="5" t="b">
        <v>1</v>
      </c>
      <c r="G955" s="5"/>
      <c r="H955" s="5"/>
      <c r="I955" s="5"/>
      <c r="J955" s="5"/>
      <c r="K955" s="5"/>
      <c r="M955" t="e">
        <f>+VLOOKUP(A955,factors_list!$A:$J,3,FALSE)</f>
        <v>#N/A</v>
      </c>
      <c r="N955" t="e">
        <f>+VLOOKUP(A955,factors_list!$A:$J,4,FALSE)</f>
        <v>#N/A</v>
      </c>
      <c r="O955" t="e">
        <f>+VLOOKUP(A955,factors_list!$A:$J,5,FALSE)</f>
        <v>#N/A</v>
      </c>
      <c r="P955" t="e">
        <f>+VLOOKUP(A955,factors_list!$A:$J,6,FALSE)</f>
        <v>#N/A</v>
      </c>
      <c r="Q955" t="e">
        <f>+VLOOKUP(A955,factors_list!$A:$J,7,FALSE)</f>
        <v>#N/A</v>
      </c>
      <c r="R955" t="e">
        <f>+VLOOKUP(A955,factors_list!$A:$J,9,FALSE)</f>
        <v>#N/A</v>
      </c>
      <c r="S955" t="e">
        <f>+VLOOKUP(A955,factors_list!$A:$J,10,FALSE)</f>
        <v>#N/A</v>
      </c>
    </row>
    <row r="956" spans="1:19" x14ac:dyDescent="0.35">
      <c r="A956" s="5" t="s">
        <v>1769</v>
      </c>
      <c r="B956" s="5" t="s">
        <v>2131</v>
      </c>
      <c r="C956" s="5" t="s">
        <v>1770</v>
      </c>
      <c r="D956" s="5"/>
      <c r="E956" s="5"/>
      <c r="F956" s="5" t="b">
        <v>1</v>
      </c>
      <c r="G956" s="5"/>
      <c r="H956" s="5"/>
      <c r="I956" s="5"/>
      <c r="J956" s="5"/>
      <c r="K956" s="5"/>
      <c r="M956" t="e">
        <f>+VLOOKUP(A956,factors_list!$A:$J,3,FALSE)</f>
        <v>#N/A</v>
      </c>
      <c r="N956" t="e">
        <f>+VLOOKUP(A956,factors_list!$A:$J,4,FALSE)</f>
        <v>#N/A</v>
      </c>
      <c r="O956" t="e">
        <f>+VLOOKUP(A956,factors_list!$A:$J,5,FALSE)</f>
        <v>#N/A</v>
      </c>
      <c r="P956" t="e">
        <f>+VLOOKUP(A956,factors_list!$A:$J,6,FALSE)</f>
        <v>#N/A</v>
      </c>
      <c r="Q956" t="e">
        <f>+VLOOKUP(A956,factors_list!$A:$J,7,FALSE)</f>
        <v>#N/A</v>
      </c>
      <c r="R956" t="e">
        <f>+VLOOKUP(A956,factors_list!$A:$J,9,FALSE)</f>
        <v>#N/A</v>
      </c>
      <c r="S956" t="e">
        <f>+VLOOKUP(A956,factors_list!$A:$J,10,FALSE)</f>
        <v>#N/A</v>
      </c>
    </row>
    <row r="957" spans="1:19" x14ac:dyDescent="0.35">
      <c r="A957" s="5" t="s">
        <v>1771</v>
      </c>
      <c r="B957" s="5" t="s">
        <v>2196</v>
      </c>
      <c r="C957" s="5"/>
      <c r="D957" s="5"/>
      <c r="E957" s="5"/>
      <c r="F957" s="5"/>
      <c r="G957" s="5"/>
      <c r="H957" s="5"/>
      <c r="I957" s="5"/>
      <c r="J957" s="5" t="s">
        <v>2623</v>
      </c>
      <c r="K957" s="5"/>
      <c r="M957" t="e">
        <f>+VLOOKUP(A957,factors_list!$A:$J,3,FALSE)</f>
        <v>#N/A</v>
      </c>
      <c r="N957" t="e">
        <f>+VLOOKUP(A957,factors_list!$A:$J,4,FALSE)</f>
        <v>#N/A</v>
      </c>
      <c r="O957" t="e">
        <f>+VLOOKUP(A957,factors_list!$A:$J,5,FALSE)</f>
        <v>#N/A</v>
      </c>
      <c r="P957" t="e">
        <f>+VLOOKUP(A957,factors_list!$A:$J,6,FALSE)</f>
        <v>#N/A</v>
      </c>
      <c r="Q957" t="e">
        <f>+VLOOKUP(A957,factors_list!$A:$J,7,FALSE)</f>
        <v>#N/A</v>
      </c>
      <c r="R957" t="e">
        <f>+VLOOKUP(A957,factors_list!$A:$J,9,FALSE)</f>
        <v>#N/A</v>
      </c>
      <c r="S957" t="e">
        <f>+VLOOKUP(A957,factors_list!$A:$J,10,FALSE)</f>
        <v>#N/A</v>
      </c>
    </row>
    <row r="958" spans="1:19" x14ac:dyDescent="0.35">
      <c r="A958" s="5" t="s">
        <v>1772</v>
      </c>
      <c r="B958" s="5" t="s">
        <v>2624</v>
      </c>
      <c r="C958" s="5" t="s">
        <v>1773</v>
      </c>
      <c r="D958" s="5"/>
      <c r="E958" s="5"/>
      <c r="F958" s="5" t="b">
        <v>1</v>
      </c>
      <c r="G958" s="5"/>
      <c r="H958" s="5"/>
      <c r="I958" s="5" t="s">
        <v>2625</v>
      </c>
      <c r="J958" s="5"/>
      <c r="K958" s="5"/>
      <c r="M958" t="e">
        <f>+VLOOKUP(A958,factors_list!$A:$J,3,FALSE)</f>
        <v>#N/A</v>
      </c>
      <c r="N958" t="e">
        <f>+VLOOKUP(A958,factors_list!$A:$J,4,FALSE)</f>
        <v>#N/A</v>
      </c>
      <c r="O958" t="e">
        <f>+VLOOKUP(A958,factors_list!$A:$J,5,FALSE)</f>
        <v>#N/A</v>
      </c>
      <c r="P958" t="e">
        <f>+VLOOKUP(A958,factors_list!$A:$J,6,FALSE)</f>
        <v>#N/A</v>
      </c>
      <c r="Q958" t="e">
        <f>+VLOOKUP(A958,factors_list!$A:$J,7,FALSE)</f>
        <v>#N/A</v>
      </c>
      <c r="R958" t="e">
        <f>+VLOOKUP(A958,factors_list!$A:$J,9,FALSE)</f>
        <v>#N/A</v>
      </c>
      <c r="S958" t="e">
        <f>+VLOOKUP(A958,factors_list!$A:$J,10,FALSE)</f>
        <v>#N/A</v>
      </c>
    </row>
    <row r="959" spans="1:19" x14ac:dyDescent="0.35">
      <c r="A959" s="5" t="s">
        <v>1774</v>
      </c>
      <c r="B959" s="5" t="s">
        <v>2104</v>
      </c>
      <c r="C959" s="5" t="s">
        <v>1775</v>
      </c>
      <c r="D959" s="5"/>
      <c r="E959" s="5"/>
      <c r="F959" s="5" t="b">
        <v>1</v>
      </c>
      <c r="G959" s="5" t="s">
        <v>2626</v>
      </c>
      <c r="H959" s="5"/>
      <c r="I959" s="5"/>
      <c r="J959" s="5"/>
      <c r="K959" s="5"/>
      <c r="M959" t="e">
        <f>+VLOOKUP(A959,factors_list!$A:$J,3,FALSE)</f>
        <v>#N/A</v>
      </c>
      <c r="N959" t="e">
        <f>+VLOOKUP(A959,factors_list!$A:$J,4,FALSE)</f>
        <v>#N/A</v>
      </c>
      <c r="O959" t="e">
        <f>+VLOOKUP(A959,factors_list!$A:$J,5,FALSE)</f>
        <v>#N/A</v>
      </c>
      <c r="P959" t="e">
        <f>+VLOOKUP(A959,factors_list!$A:$J,6,FALSE)</f>
        <v>#N/A</v>
      </c>
      <c r="Q959" t="e">
        <f>+VLOOKUP(A959,factors_list!$A:$J,7,FALSE)</f>
        <v>#N/A</v>
      </c>
      <c r="R959" t="e">
        <f>+VLOOKUP(A959,factors_list!$A:$J,9,FALSE)</f>
        <v>#N/A</v>
      </c>
      <c r="S959" t="e">
        <f>+VLOOKUP(A959,factors_list!$A:$J,10,FALSE)</f>
        <v>#N/A</v>
      </c>
    </row>
    <row r="960" spans="1:19" hidden="1" x14ac:dyDescent="0.35">
      <c r="A960" s="5" t="s">
        <v>1776</v>
      </c>
      <c r="B960" s="5" t="s">
        <v>2327</v>
      </c>
      <c r="C960" s="5"/>
      <c r="D960" s="5"/>
      <c r="E960" s="5" t="s">
        <v>2103</v>
      </c>
      <c r="F960" s="5" t="b">
        <v>1</v>
      </c>
      <c r="G960" s="5"/>
      <c r="H960" s="5"/>
      <c r="I960" s="5"/>
      <c r="J960" s="5"/>
      <c r="K960" s="5" t="s">
        <v>2627</v>
      </c>
      <c r="M960" t="e">
        <f>+VLOOKUP(A960,factors_list!$A:$J,3,FALSE)</f>
        <v>#N/A</v>
      </c>
      <c r="N960" t="e">
        <f>+VLOOKUP(A960,factors_list!$A:$J,4,FALSE)</f>
        <v>#N/A</v>
      </c>
      <c r="O960" t="e">
        <f>+VLOOKUP(A960,factors_list!$A:$J,5,FALSE)</f>
        <v>#N/A</v>
      </c>
      <c r="P960" t="e">
        <f>+VLOOKUP(A960,factors_list!$A:$J,6,FALSE)</f>
        <v>#N/A</v>
      </c>
      <c r="Q960" t="e">
        <f>+VLOOKUP(A960,factors_list!$A:$J,7,FALSE)</f>
        <v>#N/A</v>
      </c>
      <c r="R960" t="e">
        <f>+VLOOKUP(A960,factors_list!$A:$J,9,FALSE)</f>
        <v>#N/A</v>
      </c>
      <c r="S960" t="e">
        <f>+VLOOKUP(A960,factors_list!$A:$J,10,FALSE)</f>
        <v>#N/A</v>
      </c>
    </row>
    <row r="961" spans="1:19" x14ac:dyDescent="0.35">
      <c r="A961" s="5" t="s">
        <v>1777</v>
      </c>
      <c r="B961" s="5" t="s">
        <v>2196</v>
      </c>
      <c r="C961" s="5"/>
      <c r="D961" s="5"/>
      <c r="E961" s="5"/>
      <c r="F961" s="5" t="b">
        <v>1</v>
      </c>
      <c r="G961" s="5"/>
      <c r="H961" s="5"/>
      <c r="I961" s="5"/>
      <c r="J961" s="5" t="s">
        <v>2628</v>
      </c>
      <c r="K961" s="5"/>
      <c r="M961" t="e">
        <f>+VLOOKUP(A961,factors_list!$A:$J,3,FALSE)</f>
        <v>#N/A</v>
      </c>
      <c r="N961" t="e">
        <f>+VLOOKUP(A961,factors_list!$A:$J,4,FALSE)</f>
        <v>#N/A</v>
      </c>
      <c r="O961" t="e">
        <f>+VLOOKUP(A961,factors_list!$A:$J,5,FALSE)</f>
        <v>#N/A</v>
      </c>
      <c r="P961" t="e">
        <f>+VLOOKUP(A961,factors_list!$A:$J,6,FALSE)</f>
        <v>#N/A</v>
      </c>
      <c r="Q961" t="e">
        <f>+VLOOKUP(A961,factors_list!$A:$J,7,FALSE)</f>
        <v>#N/A</v>
      </c>
      <c r="R961" t="e">
        <f>+VLOOKUP(A961,factors_list!$A:$J,9,FALSE)</f>
        <v>#N/A</v>
      </c>
      <c r="S961" t="e">
        <f>+VLOOKUP(A961,factors_list!$A:$J,10,FALSE)</f>
        <v>#N/A</v>
      </c>
    </row>
    <row r="962" spans="1:19" x14ac:dyDescent="0.35">
      <c r="A962" s="5" t="s">
        <v>1778</v>
      </c>
      <c r="B962" s="5" t="s">
        <v>2196</v>
      </c>
      <c r="C962" s="5" t="s">
        <v>1773</v>
      </c>
      <c r="D962" s="5"/>
      <c r="E962" s="5"/>
      <c r="F962" s="5" t="b">
        <v>1</v>
      </c>
      <c r="G962" s="5"/>
      <c r="H962" s="5"/>
      <c r="I962" s="5"/>
      <c r="J962" s="5" t="s">
        <v>2629</v>
      </c>
      <c r="K962" s="35"/>
      <c r="M962" t="e">
        <f>+VLOOKUP(A962,factors_list!$A:$J,3,FALSE)</f>
        <v>#N/A</v>
      </c>
      <c r="N962" t="e">
        <f>+VLOOKUP(A962,factors_list!$A:$J,4,FALSE)</f>
        <v>#N/A</v>
      </c>
      <c r="O962" t="e">
        <f>+VLOOKUP(A962,factors_list!$A:$J,5,FALSE)</f>
        <v>#N/A</v>
      </c>
      <c r="P962" t="e">
        <f>+VLOOKUP(A962,factors_list!$A:$J,6,FALSE)</f>
        <v>#N/A</v>
      </c>
      <c r="Q962" t="e">
        <f>+VLOOKUP(A962,factors_list!$A:$J,7,FALSE)</f>
        <v>#N/A</v>
      </c>
      <c r="R962" t="e">
        <f>+VLOOKUP(A962,factors_list!$A:$J,9,FALSE)</f>
        <v>#N/A</v>
      </c>
      <c r="S962" t="e">
        <f>+VLOOKUP(A962,factors_list!$A:$J,10,FALSE)</f>
        <v>#N/A</v>
      </c>
    </row>
    <row r="963" spans="1:19" hidden="1" x14ac:dyDescent="0.35">
      <c r="A963" s="5" t="s">
        <v>1779</v>
      </c>
      <c r="B963" s="5" t="s">
        <v>2107</v>
      </c>
      <c r="C963" s="5" t="s">
        <v>1780</v>
      </c>
      <c r="D963" s="5"/>
      <c r="E963" s="5" t="s">
        <v>2168</v>
      </c>
      <c r="F963" s="5" t="b">
        <v>0</v>
      </c>
      <c r="G963" s="5"/>
      <c r="H963" s="5"/>
      <c r="I963" s="5"/>
      <c r="J963" s="5"/>
      <c r="K963" s="5"/>
      <c r="M963" t="e">
        <f>+VLOOKUP(A963,factors_list!$A:$J,3,FALSE)</f>
        <v>#N/A</v>
      </c>
      <c r="N963" t="e">
        <f>+VLOOKUP(A963,factors_list!$A:$J,4,FALSE)</f>
        <v>#N/A</v>
      </c>
      <c r="O963" t="e">
        <f>+VLOOKUP(A963,factors_list!$A:$J,5,FALSE)</f>
        <v>#N/A</v>
      </c>
      <c r="P963" t="e">
        <f>+VLOOKUP(A963,factors_list!$A:$J,6,FALSE)</f>
        <v>#N/A</v>
      </c>
      <c r="Q963" t="e">
        <f>+VLOOKUP(A963,factors_list!$A:$J,7,FALSE)</f>
        <v>#N/A</v>
      </c>
      <c r="R963" t="e">
        <f>+VLOOKUP(A963,factors_list!$A:$J,9,FALSE)</f>
        <v>#N/A</v>
      </c>
      <c r="S963" t="e">
        <f>+VLOOKUP(A963,factors_list!$A:$J,10,FALSE)</f>
        <v>#N/A</v>
      </c>
    </row>
    <row r="964" spans="1:19" x14ac:dyDescent="0.35">
      <c r="A964" s="5" t="s">
        <v>1781</v>
      </c>
      <c r="B964" s="5" t="s">
        <v>2630</v>
      </c>
      <c r="C964" s="5" t="s">
        <v>1782</v>
      </c>
      <c r="D964" s="5"/>
      <c r="E964" s="5" t="s">
        <v>2229</v>
      </c>
      <c r="F964" s="5" t="b">
        <v>1</v>
      </c>
      <c r="G964" s="5"/>
      <c r="H964" s="5"/>
      <c r="I964" s="5" t="s">
        <v>2631</v>
      </c>
      <c r="J964" s="5"/>
      <c r="K964" s="5"/>
      <c r="M964" t="e">
        <f>+VLOOKUP(A964,factors_list!$A:$J,3,FALSE)</f>
        <v>#N/A</v>
      </c>
      <c r="N964" t="e">
        <f>+VLOOKUP(A964,factors_list!$A:$J,4,FALSE)</f>
        <v>#N/A</v>
      </c>
      <c r="O964" t="e">
        <f>+VLOOKUP(A964,factors_list!$A:$J,5,FALSE)</f>
        <v>#N/A</v>
      </c>
      <c r="P964" t="e">
        <f>+VLOOKUP(A964,factors_list!$A:$J,6,FALSE)</f>
        <v>#N/A</v>
      </c>
      <c r="Q964" t="e">
        <f>+VLOOKUP(A964,factors_list!$A:$J,7,FALSE)</f>
        <v>#N/A</v>
      </c>
      <c r="R964" t="e">
        <f>+VLOOKUP(A964,factors_list!$A:$J,9,FALSE)</f>
        <v>#N/A</v>
      </c>
      <c r="S964" t="e">
        <f>+VLOOKUP(A964,factors_list!$A:$J,10,FALSE)</f>
        <v>#N/A</v>
      </c>
    </row>
    <row r="965" spans="1:19" x14ac:dyDescent="0.35">
      <c r="A965" s="5" t="s">
        <v>1783</v>
      </c>
      <c r="B965" s="5" t="s">
        <v>2104</v>
      </c>
      <c r="C965" s="5" t="s">
        <v>1784</v>
      </c>
      <c r="D965" s="5"/>
      <c r="E965" s="5"/>
      <c r="F965" s="5" t="b">
        <v>1</v>
      </c>
      <c r="G965" s="5" t="s">
        <v>2632</v>
      </c>
      <c r="H965" s="5"/>
      <c r="I965" s="5"/>
      <c r="J965" s="5"/>
      <c r="K965" s="5"/>
      <c r="M965" t="e">
        <f>+VLOOKUP(A965,factors_list!$A:$J,3,FALSE)</f>
        <v>#N/A</v>
      </c>
      <c r="N965" t="e">
        <f>+VLOOKUP(A965,factors_list!$A:$J,4,FALSE)</f>
        <v>#N/A</v>
      </c>
      <c r="O965" t="e">
        <f>+VLOOKUP(A965,factors_list!$A:$J,5,FALSE)</f>
        <v>#N/A</v>
      </c>
      <c r="P965" t="e">
        <f>+VLOOKUP(A965,factors_list!$A:$J,6,FALSE)</f>
        <v>#N/A</v>
      </c>
      <c r="Q965" t="e">
        <f>+VLOOKUP(A965,factors_list!$A:$J,7,FALSE)</f>
        <v>#N/A</v>
      </c>
      <c r="R965" t="e">
        <f>+VLOOKUP(A965,factors_list!$A:$J,9,FALSE)</f>
        <v>#N/A</v>
      </c>
      <c r="S965" t="e">
        <f>+VLOOKUP(A965,factors_list!$A:$J,10,FALSE)</f>
        <v>#N/A</v>
      </c>
    </row>
    <row r="966" spans="1:19" x14ac:dyDescent="0.35">
      <c r="A966" s="5" t="s">
        <v>1785</v>
      </c>
      <c r="B966" s="5" t="s">
        <v>2196</v>
      </c>
      <c r="C966" s="5" t="s">
        <v>1782</v>
      </c>
      <c r="D966" s="5"/>
      <c r="E966" s="5"/>
      <c r="F966" s="5" t="b">
        <v>1</v>
      </c>
      <c r="G966" s="5"/>
      <c r="H966" s="5"/>
      <c r="I966" s="5"/>
      <c r="J966" s="5" t="s">
        <v>2633</v>
      </c>
      <c r="K966" s="5"/>
      <c r="M966" t="e">
        <f>+VLOOKUP(A966,factors_list!$A:$J,3,FALSE)</f>
        <v>#N/A</v>
      </c>
      <c r="N966" t="e">
        <f>+VLOOKUP(A966,factors_list!$A:$J,4,FALSE)</f>
        <v>#N/A</v>
      </c>
      <c r="O966" t="e">
        <f>+VLOOKUP(A966,factors_list!$A:$J,5,FALSE)</f>
        <v>#N/A</v>
      </c>
      <c r="P966" t="e">
        <f>+VLOOKUP(A966,factors_list!$A:$J,6,FALSE)</f>
        <v>#N/A</v>
      </c>
      <c r="Q966" t="e">
        <f>+VLOOKUP(A966,factors_list!$A:$J,7,FALSE)</f>
        <v>#N/A</v>
      </c>
      <c r="R966" t="e">
        <f>+VLOOKUP(A966,factors_list!$A:$J,9,FALSE)</f>
        <v>#N/A</v>
      </c>
      <c r="S966" t="e">
        <f>+VLOOKUP(A966,factors_list!$A:$J,10,FALSE)</f>
        <v>#N/A</v>
      </c>
    </row>
    <row r="967" spans="1:19" x14ac:dyDescent="0.35">
      <c r="A967" s="5" t="s">
        <v>1786</v>
      </c>
      <c r="B967" s="5" t="s">
        <v>2129</v>
      </c>
      <c r="C967" s="5" t="s">
        <v>1787</v>
      </c>
      <c r="D967" s="5"/>
      <c r="E967" s="5" t="s">
        <v>2281</v>
      </c>
      <c r="F967" s="5" t="b">
        <v>1</v>
      </c>
      <c r="G967" s="5"/>
      <c r="H967" s="5"/>
      <c r="I967" s="5"/>
      <c r="J967" s="5"/>
      <c r="K967" s="5"/>
      <c r="M967" t="e">
        <f>+VLOOKUP(A967,factors_list!$A:$J,3,FALSE)</f>
        <v>#N/A</v>
      </c>
      <c r="N967" t="e">
        <f>+VLOOKUP(A967,factors_list!$A:$J,4,FALSE)</f>
        <v>#N/A</v>
      </c>
      <c r="O967" t="e">
        <f>+VLOOKUP(A967,factors_list!$A:$J,5,FALSE)</f>
        <v>#N/A</v>
      </c>
      <c r="P967" t="e">
        <f>+VLOOKUP(A967,factors_list!$A:$J,6,FALSE)</f>
        <v>#N/A</v>
      </c>
      <c r="Q967" t="e">
        <f>+VLOOKUP(A967,factors_list!$A:$J,7,FALSE)</f>
        <v>#N/A</v>
      </c>
      <c r="R967" t="e">
        <f>+VLOOKUP(A967,factors_list!$A:$J,9,FALSE)</f>
        <v>#N/A</v>
      </c>
      <c r="S967" t="e">
        <f>+VLOOKUP(A967,factors_list!$A:$J,10,FALSE)</f>
        <v>#N/A</v>
      </c>
    </row>
    <row r="968" spans="1:19" x14ac:dyDescent="0.35">
      <c r="A968" s="5" t="s">
        <v>1788</v>
      </c>
      <c r="B968" s="5" t="s">
        <v>2634</v>
      </c>
      <c r="C968" s="5" t="s">
        <v>1789</v>
      </c>
      <c r="D968" s="5"/>
      <c r="E968" s="5"/>
      <c r="F968" s="5" t="b">
        <v>1</v>
      </c>
      <c r="G968" s="5"/>
      <c r="H968" s="5"/>
      <c r="I968" s="5" t="s">
        <v>2631</v>
      </c>
      <c r="J968" s="5"/>
      <c r="K968" s="5"/>
      <c r="M968" t="e">
        <f>+VLOOKUP(A968,factors_list!$A:$J,3,FALSE)</f>
        <v>#N/A</v>
      </c>
      <c r="N968" t="e">
        <f>+VLOOKUP(A968,factors_list!$A:$J,4,FALSE)</f>
        <v>#N/A</v>
      </c>
      <c r="O968" t="e">
        <f>+VLOOKUP(A968,factors_list!$A:$J,5,FALSE)</f>
        <v>#N/A</v>
      </c>
      <c r="P968" t="e">
        <f>+VLOOKUP(A968,factors_list!$A:$J,6,FALSE)</f>
        <v>#N/A</v>
      </c>
      <c r="Q968" t="e">
        <f>+VLOOKUP(A968,factors_list!$A:$J,7,FALSE)</f>
        <v>#N/A</v>
      </c>
      <c r="R968" t="e">
        <f>+VLOOKUP(A968,factors_list!$A:$J,9,FALSE)</f>
        <v>#N/A</v>
      </c>
      <c r="S968" t="e">
        <f>+VLOOKUP(A968,factors_list!$A:$J,10,FALSE)</f>
        <v>#N/A</v>
      </c>
    </row>
    <row r="969" spans="1:19" x14ac:dyDescent="0.35">
      <c r="A969" s="5" t="s">
        <v>1790</v>
      </c>
      <c r="B969" s="5" t="s">
        <v>2104</v>
      </c>
      <c r="C969" s="5" t="s">
        <v>1568</v>
      </c>
      <c r="D969" s="5"/>
      <c r="E969" s="5"/>
      <c r="F969" s="5" t="b">
        <v>1</v>
      </c>
      <c r="G969" s="5" t="s">
        <v>2635</v>
      </c>
      <c r="H969" s="5"/>
      <c r="I969" s="5"/>
      <c r="J969" s="5"/>
      <c r="K969" s="5"/>
      <c r="M969" t="e">
        <f>+VLOOKUP(A969,factors_list!$A:$J,3,FALSE)</f>
        <v>#N/A</v>
      </c>
      <c r="N969" t="e">
        <f>+VLOOKUP(A969,factors_list!$A:$J,4,FALSE)</f>
        <v>#N/A</v>
      </c>
      <c r="O969" t="e">
        <f>+VLOOKUP(A969,factors_list!$A:$J,5,FALSE)</f>
        <v>#N/A</v>
      </c>
      <c r="P969" t="e">
        <f>+VLOOKUP(A969,factors_list!$A:$J,6,FALSE)</f>
        <v>#N/A</v>
      </c>
      <c r="Q969" t="e">
        <f>+VLOOKUP(A969,factors_list!$A:$J,7,FALSE)</f>
        <v>#N/A</v>
      </c>
      <c r="R969" t="e">
        <f>+VLOOKUP(A969,factors_list!$A:$J,9,FALSE)</f>
        <v>#N/A</v>
      </c>
      <c r="S969" t="e">
        <f>+VLOOKUP(A969,factors_list!$A:$J,10,FALSE)</f>
        <v>#N/A</v>
      </c>
    </row>
    <row r="970" spans="1:19" x14ac:dyDescent="0.35">
      <c r="A970" s="5" t="s">
        <v>1791</v>
      </c>
      <c r="B970" s="5" t="s">
        <v>2196</v>
      </c>
      <c r="C970" s="5"/>
      <c r="D970" s="5"/>
      <c r="E970" s="5"/>
      <c r="F970" s="5" t="b">
        <v>1</v>
      </c>
      <c r="G970" s="5"/>
      <c r="H970" s="5" t="s">
        <v>2226</v>
      </c>
      <c r="I970" s="5"/>
      <c r="J970" s="5" t="s">
        <v>2636</v>
      </c>
      <c r="K970" s="5"/>
      <c r="M970" t="e">
        <f>+VLOOKUP(A970,factors_list!$A:$J,3,FALSE)</f>
        <v>#N/A</v>
      </c>
      <c r="N970" t="e">
        <f>+VLOOKUP(A970,factors_list!$A:$J,4,FALSE)</f>
        <v>#N/A</v>
      </c>
      <c r="O970" t="e">
        <f>+VLOOKUP(A970,factors_list!$A:$J,5,FALSE)</f>
        <v>#N/A</v>
      </c>
      <c r="P970" t="e">
        <f>+VLOOKUP(A970,factors_list!$A:$J,6,FALSE)</f>
        <v>#N/A</v>
      </c>
      <c r="Q970" t="e">
        <f>+VLOOKUP(A970,factors_list!$A:$J,7,FALSE)</f>
        <v>#N/A</v>
      </c>
      <c r="R970" t="e">
        <f>+VLOOKUP(A970,factors_list!$A:$J,9,FALSE)</f>
        <v>#N/A</v>
      </c>
      <c r="S970" t="e">
        <f>+VLOOKUP(A970,factors_list!$A:$J,10,FALSE)</f>
        <v>#N/A</v>
      </c>
    </row>
    <row r="971" spans="1:19" hidden="1" x14ac:dyDescent="0.35">
      <c r="A971" s="5" t="s">
        <v>1792</v>
      </c>
      <c r="B971" s="5" t="s">
        <v>2107</v>
      </c>
      <c r="C971" s="5" t="s">
        <v>1793</v>
      </c>
      <c r="D971" s="5" t="s">
        <v>2545</v>
      </c>
      <c r="E971" s="5" t="s">
        <v>2168</v>
      </c>
      <c r="F971" s="5" t="b">
        <v>0</v>
      </c>
      <c r="G971" s="5"/>
      <c r="H971" s="5"/>
      <c r="I971" s="5"/>
      <c r="J971" s="5"/>
      <c r="K971" s="5"/>
      <c r="M971" t="e">
        <f>+VLOOKUP(A971,factors_list!$A:$J,3,FALSE)</f>
        <v>#N/A</v>
      </c>
      <c r="N971" t="e">
        <f>+VLOOKUP(A971,factors_list!$A:$J,4,FALSE)</f>
        <v>#N/A</v>
      </c>
      <c r="O971" t="e">
        <f>+VLOOKUP(A971,factors_list!$A:$J,5,FALSE)</f>
        <v>#N/A</v>
      </c>
      <c r="P971" t="e">
        <f>+VLOOKUP(A971,factors_list!$A:$J,6,FALSE)</f>
        <v>#N/A</v>
      </c>
      <c r="Q971" t="e">
        <f>+VLOOKUP(A971,factors_list!$A:$J,7,FALSE)</f>
        <v>#N/A</v>
      </c>
      <c r="R971" t="e">
        <f>+VLOOKUP(A971,factors_list!$A:$J,9,FALSE)</f>
        <v>#N/A</v>
      </c>
      <c r="S971" t="e">
        <f>+VLOOKUP(A971,factors_list!$A:$J,10,FALSE)</f>
        <v>#N/A</v>
      </c>
    </row>
    <row r="972" spans="1:19" x14ac:dyDescent="0.35">
      <c r="A972" s="5" t="s">
        <v>1794</v>
      </c>
      <c r="B972" s="5" t="s">
        <v>2129</v>
      </c>
      <c r="C972" s="5" t="s">
        <v>1795</v>
      </c>
      <c r="D972" s="5"/>
      <c r="E972" s="5"/>
      <c r="F972" s="5" t="b">
        <v>1</v>
      </c>
      <c r="G972" s="5" t="s">
        <v>2637</v>
      </c>
      <c r="H972" s="5"/>
      <c r="I972" s="5"/>
      <c r="J972" s="5"/>
      <c r="K972" s="5"/>
      <c r="M972" t="e">
        <f>+VLOOKUP(A972,factors_list!$A:$J,3,FALSE)</f>
        <v>#N/A</v>
      </c>
      <c r="N972" t="e">
        <f>+VLOOKUP(A972,factors_list!$A:$J,4,FALSE)</f>
        <v>#N/A</v>
      </c>
      <c r="O972" t="e">
        <f>+VLOOKUP(A972,factors_list!$A:$J,5,FALSE)</f>
        <v>#N/A</v>
      </c>
      <c r="P972" t="e">
        <f>+VLOOKUP(A972,factors_list!$A:$J,6,FALSE)</f>
        <v>#N/A</v>
      </c>
      <c r="Q972" t="e">
        <f>+VLOOKUP(A972,factors_list!$A:$J,7,FALSE)</f>
        <v>#N/A</v>
      </c>
      <c r="R972" t="e">
        <f>+VLOOKUP(A972,factors_list!$A:$J,9,FALSE)</f>
        <v>#N/A</v>
      </c>
      <c r="S972" t="e">
        <f>+VLOOKUP(A972,factors_list!$A:$J,10,FALSE)</f>
        <v>#N/A</v>
      </c>
    </row>
    <row r="973" spans="1:19" x14ac:dyDescent="0.35">
      <c r="A973" s="5" t="s">
        <v>1796</v>
      </c>
      <c r="B973" s="5" t="s">
        <v>2129</v>
      </c>
      <c r="C973" s="5" t="s">
        <v>1797</v>
      </c>
      <c r="D973" s="5"/>
      <c r="E973" s="5"/>
      <c r="F973" s="5" t="b">
        <v>1</v>
      </c>
      <c r="G973" s="5" t="s">
        <v>2638</v>
      </c>
      <c r="H973" s="5"/>
      <c r="I973" s="5"/>
      <c r="J973" s="5"/>
      <c r="K973" s="5"/>
      <c r="M973" t="e">
        <f>+VLOOKUP(A973,factors_list!$A:$J,3,FALSE)</f>
        <v>#N/A</v>
      </c>
      <c r="N973" t="e">
        <f>+VLOOKUP(A973,factors_list!$A:$J,4,FALSE)</f>
        <v>#N/A</v>
      </c>
      <c r="O973" t="e">
        <f>+VLOOKUP(A973,factors_list!$A:$J,5,FALSE)</f>
        <v>#N/A</v>
      </c>
      <c r="P973" t="e">
        <f>+VLOOKUP(A973,factors_list!$A:$J,6,FALSE)</f>
        <v>#N/A</v>
      </c>
      <c r="Q973" t="e">
        <f>+VLOOKUP(A973,factors_list!$A:$J,7,FALSE)</f>
        <v>#N/A</v>
      </c>
      <c r="R973" t="e">
        <f>+VLOOKUP(A973,factors_list!$A:$J,9,FALSE)</f>
        <v>#N/A</v>
      </c>
      <c r="S973" t="e">
        <f>+VLOOKUP(A973,factors_list!$A:$J,10,FALSE)</f>
        <v>#N/A</v>
      </c>
    </row>
    <row r="974" spans="1:19" x14ac:dyDescent="0.35">
      <c r="A974" s="5" t="s">
        <v>1798</v>
      </c>
      <c r="B974" s="5" t="s">
        <v>2129</v>
      </c>
      <c r="C974" s="5" t="s">
        <v>1799</v>
      </c>
      <c r="D974" s="5"/>
      <c r="E974" s="5"/>
      <c r="F974" s="5" t="b">
        <v>1</v>
      </c>
      <c r="G974" s="5" t="s">
        <v>2639</v>
      </c>
      <c r="H974" s="5"/>
      <c r="I974" s="5"/>
      <c r="J974" s="5"/>
      <c r="K974" s="5"/>
      <c r="M974" t="e">
        <f>+VLOOKUP(A974,factors_list!$A:$J,3,FALSE)</f>
        <v>#N/A</v>
      </c>
      <c r="N974" t="e">
        <f>+VLOOKUP(A974,factors_list!$A:$J,4,FALSE)</f>
        <v>#N/A</v>
      </c>
      <c r="O974" t="e">
        <f>+VLOOKUP(A974,factors_list!$A:$J,5,FALSE)</f>
        <v>#N/A</v>
      </c>
      <c r="P974" t="e">
        <f>+VLOOKUP(A974,factors_list!$A:$J,6,FALSE)</f>
        <v>#N/A</v>
      </c>
      <c r="Q974" t="e">
        <f>+VLOOKUP(A974,factors_list!$A:$J,7,FALSE)</f>
        <v>#N/A</v>
      </c>
      <c r="R974" t="e">
        <f>+VLOOKUP(A974,factors_list!$A:$J,9,FALSE)</f>
        <v>#N/A</v>
      </c>
      <c r="S974" t="e">
        <f>+VLOOKUP(A974,factors_list!$A:$J,10,FALSE)</f>
        <v>#N/A</v>
      </c>
    </row>
    <row r="975" spans="1:19" x14ac:dyDescent="0.35">
      <c r="A975" s="5" t="s">
        <v>1800</v>
      </c>
      <c r="B975" s="5" t="s">
        <v>2129</v>
      </c>
      <c r="C975" s="5" t="s">
        <v>1801</v>
      </c>
      <c r="D975" s="5"/>
      <c r="E975" s="5"/>
      <c r="F975" s="5" t="b">
        <v>1</v>
      </c>
      <c r="G975" s="5" t="s">
        <v>2640</v>
      </c>
      <c r="H975" s="5"/>
      <c r="I975" s="5"/>
      <c r="J975" s="5"/>
      <c r="K975" s="5"/>
      <c r="M975" t="e">
        <f>+VLOOKUP(A975,factors_list!$A:$J,3,FALSE)</f>
        <v>#N/A</v>
      </c>
      <c r="N975" t="e">
        <f>+VLOOKUP(A975,factors_list!$A:$J,4,FALSE)</f>
        <v>#N/A</v>
      </c>
      <c r="O975" t="e">
        <f>+VLOOKUP(A975,factors_list!$A:$J,5,FALSE)</f>
        <v>#N/A</v>
      </c>
      <c r="P975" t="e">
        <f>+VLOOKUP(A975,factors_list!$A:$J,6,FALSE)</f>
        <v>#N/A</v>
      </c>
      <c r="Q975" t="e">
        <f>+VLOOKUP(A975,factors_list!$A:$J,7,FALSE)</f>
        <v>#N/A</v>
      </c>
      <c r="R975" t="e">
        <f>+VLOOKUP(A975,factors_list!$A:$J,9,FALSE)</f>
        <v>#N/A</v>
      </c>
      <c r="S975" t="e">
        <f>+VLOOKUP(A975,factors_list!$A:$J,10,FALSE)</f>
        <v>#N/A</v>
      </c>
    </row>
    <row r="976" spans="1:19" x14ac:dyDescent="0.35">
      <c r="A976" s="5" t="s">
        <v>1802</v>
      </c>
      <c r="B976" s="5" t="s">
        <v>2129</v>
      </c>
      <c r="C976" s="5" t="s">
        <v>1803</v>
      </c>
      <c r="D976" s="5"/>
      <c r="E976" s="5"/>
      <c r="F976" s="5" t="b">
        <v>1</v>
      </c>
      <c r="G976" s="5" t="s">
        <v>2641</v>
      </c>
      <c r="H976" s="5"/>
      <c r="I976" s="5"/>
      <c r="J976" s="5"/>
      <c r="K976" s="5"/>
      <c r="M976" t="e">
        <f>+VLOOKUP(A976,factors_list!$A:$J,3,FALSE)</f>
        <v>#N/A</v>
      </c>
      <c r="N976" t="e">
        <f>+VLOOKUP(A976,factors_list!$A:$J,4,FALSE)</f>
        <v>#N/A</v>
      </c>
      <c r="O976" t="e">
        <f>+VLOOKUP(A976,factors_list!$A:$J,5,FALSE)</f>
        <v>#N/A</v>
      </c>
      <c r="P976" t="e">
        <f>+VLOOKUP(A976,factors_list!$A:$J,6,FALSE)</f>
        <v>#N/A</v>
      </c>
      <c r="Q976" t="e">
        <f>+VLOOKUP(A976,factors_list!$A:$J,7,FALSE)</f>
        <v>#N/A</v>
      </c>
      <c r="R976" t="e">
        <f>+VLOOKUP(A976,factors_list!$A:$J,9,FALSE)</f>
        <v>#N/A</v>
      </c>
      <c r="S976" t="e">
        <f>+VLOOKUP(A976,factors_list!$A:$J,10,FALSE)</f>
        <v>#N/A</v>
      </c>
    </row>
    <row r="977" spans="1:19" x14ac:dyDescent="0.35">
      <c r="A977" s="5" t="s">
        <v>1804</v>
      </c>
      <c r="B977" s="5" t="s">
        <v>2129</v>
      </c>
      <c r="C977" s="5" t="s">
        <v>1805</v>
      </c>
      <c r="D977" s="5"/>
      <c r="E977" s="5"/>
      <c r="F977" s="5" t="b">
        <v>1</v>
      </c>
      <c r="G977" s="5" t="s">
        <v>2642</v>
      </c>
      <c r="H977" s="5"/>
      <c r="I977" s="5"/>
      <c r="J977" s="5"/>
      <c r="K977" s="5"/>
      <c r="M977" t="e">
        <f>+VLOOKUP(A977,factors_list!$A:$J,3,FALSE)</f>
        <v>#N/A</v>
      </c>
      <c r="N977" t="e">
        <f>+VLOOKUP(A977,factors_list!$A:$J,4,FALSE)</f>
        <v>#N/A</v>
      </c>
      <c r="O977" t="e">
        <f>+VLOOKUP(A977,factors_list!$A:$J,5,FALSE)</f>
        <v>#N/A</v>
      </c>
      <c r="P977" t="e">
        <f>+VLOOKUP(A977,factors_list!$A:$J,6,FALSE)</f>
        <v>#N/A</v>
      </c>
      <c r="Q977" t="e">
        <f>+VLOOKUP(A977,factors_list!$A:$J,7,FALSE)</f>
        <v>#N/A</v>
      </c>
      <c r="R977" t="e">
        <f>+VLOOKUP(A977,factors_list!$A:$J,9,FALSE)</f>
        <v>#N/A</v>
      </c>
      <c r="S977" t="e">
        <f>+VLOOKUP(A977,factors_list!$A:$J,10,FALSE)</f>
        <v>#N/A</v>
      </c>
    </row>
    <row r="978" spans="1:19" x14ac:dyDescent="0.35">
      <c r="A978" s="5" t="s">
        <v>1806</v>
      </c>
      <c r="B978" s="5" t="s">
        <v>2129</v>
      </c>
      <c r="C978" s="5" t="s">
        <v>1807</v>
      </c>
      <c r="D978" s="5"/>
      <c r="E978" s="5"/>
      <c r="F978" s="5" t="b">
        <v>1</v>
      </c>
      <c r="G978" s="5" t="s">
        <v>2643</v>
      </c>
      <c r="H978" s="5"/>
      <c r="I978" s="5"/>
      <c r="J978" s="5"/>
      <c r="K978" s="5"/>
      <c r="M978" t="e">
        <f>+VLOOKUP(A978,factors_list!$A:$J,3,FALSE)</f>
        <v>#N/A</v>
      </c>
      <c r="N978" t="e">
        <f>+VLOOKUP(A978,factors_list!$A:$J,4,FALSE)</f>
        <v>#N/A</v>
      </c>
      <c r="O978" t="e">
        <f>+VLOOKUP(A978,factors_list!$A:$J,5,FALSE)</f>
        <v>#N/A</v>
      </c>
      <c r="P978" t="e">
        <f>+VLOOKUP(A978,factors_list!$A:$J,6,FALSE)</f>
        <v>#N/A</v>
      </c>
      <c r="Q978" t="e">
        <f>+VLOOKUP(A978,factors_list!$A:$J,7,FALSE)</f>
        <v>#N/A</v>
      </c>
      <c r="R978" t="e">
        <f>+VLOOKUP(A978,factors_list!$A:$J,9,FALSE)</f>
        <v>#N/A</v>
      </c>
      <c r="S978" t="e">
        <f>+VLOOKUP(A978,factors_list!$A:$J,10,FALSE)</f>
        <v>#N/A</v>
      </c>
    </row>
    <row r="979" spans="1:19" x14ac:dyDescent="0.35">
      <c r="A979" s="5" t="s">
        <v>1808</v>
      </c>
      <c r="B979" s="5" t="s">
        <v>2129</v>
      </c>
      <c r="C979" s="5" t="s">
        <v>1809</v>
      </c>
      <c r="D979" s="5"/>
      <c r="E979" s="5"/>
      <c r="F979" s="5" t="b">
        <v>1</v>
      </c>
      <c r="G979" s="5" t="s">
        <v>2644</v>
      </c>
      <c r="H979" s="5"/>
      <c r="I979" s="5"/>
      <c r="J979" s="5"/>
      <c r="K979" s="5"/>
      <c r="M979" t="e">
        <f>+VLOOKUP(A979,factors_list!$A:$J,3,FALSE)</f>
        <v>#N/A</v>
      </c>
      <c r="N979" t="e">
        <f>+VLOOKUP(A979,factors_list!$A:$J,4,FALSE)</f>
        <v>#N/A</v>
      </c>
      <c r="O979" t="e">
        <f>+VLOOKUP(A979,factors_list!$A:$J,5,FALSE)</f>
        <v>#N/A</v>
      </c>
      <c r="P979" t="e">
        <f>+VLOOKUP(A979,factors_list!$A:$J,6,FALSE)</f>
        <v>#N/A</v>
      </c>
      <c r="Q979" t="e">
        <f>+VLOOKUP(A979,factors_list!$A:$J,7,FALSE)</f>
        <v>#N/A</v>
      </c>
      <c r="R979" t="e">
        <f>+VLOOKUP(A979,factors_list!$A:$J,9,FALSE)</f>
        <v>#N/A</v>
      </c>
      <c r="S979" t="e">
        <f>+VLOOKUP(A979,factors_list!$A:$J,10,FALSE)</f>
        <v>#N/A</v>
      </c>
    </row>
    <row r="980" spans="1:19" x14ac:dyDescent="0.35">
      <c r="A980" s="5" t="s">
        <v>1810</v>
      </c>
      <c r="B980" s="5" t="s">
        <v>2129</v>
      </c>
      <c r="C980" s="5" t="s">
        <v>1811</v>
      </c>
      <c r="D980" s="5"/>
      <c r="E980" s="5"/>
      <c r="F980" s="5" t="b">
        <v>1</v>
      </c>
      <c r="G980" s="5" t="s">
        <v>2635</v>
      </c>
      <c r="H980" s="5"/>
      <c r="I980" s="5"/>
      <c r="J980" s="5"/>
      <c r="K980" s="5"/>
      <c r="M980" t="e">
        <f>+VLOOKUP(A980,factors_list!$A:$J,3,FALSE)</f>
        <v>#N/A</v>
      </c>
      <c r="N980" t="e">
        <f>+VLOOKUP(A980,factors_list!$A:$J,4,FALSE)</f>
        <v>#N/A</v>
      </c>
      <c r="O980" t="e">
        <f>+VLOOKUP(A980,factors_list!$A:$J,5,FALSE)</f>
        <v>#N/A</v>
      </c>
      <c r="P980" t="e">
        <f>+VLOOKUP(A980,factors_list!$A:$J,6,FALSE)</f>
        <v>#N/A</v>
      </c>
      <c r="Q980" t="e">
        <f>+VLOOKUP(A980,factors_list!$A:$J,7,FALSE)</f>
        <v>#N/A</v>
      </c>
      <c r="R980" t="e">
        <f>+VLOOKUP(A980,factors_list!$A:$J,9,FALSE)</f>
        <v>#N/A</v>
      </c>
      <c r="S980" t="e">
        <f>+VLOOKUP(A980,factors_list!$A:$J,10,FALSE)</f>
        <v>#N/A</v>
      </c>
    </row>
    <row r="981" spans="1:19" hidden="1" x14ac:dyDescent="0.35">
      <c r="A981" s="5" t="s">
        <v>1812</v>
      </c>
      <c r="B981" s="5" t="s">
        <v>2107</v>
      </c>
      <c r="C981" s="5" t="s">
        <v>1813</v>
      </c>
      <c r="D981" s="5" t="s">
        <v>2554</v>
      </c>
      <c r="E981" s="5" t="s">
        <v>2168</v>
      </c>
      <c r="F981" s="5" t="b">
        <v>0</v>
      </c>
      <c r="G981" s="5" t="s">
        <v>2645</v>
      </c>
      <c r="H981" s="5"/>
      <c r="I981" s="5"/>
      <c r="J981" s="5"/>
      <c r="K981" s="5"/>
      <c r="M981" t="e">
        <f>+VLOOKUP(A981,factors_list!$A:$J,3,FALSE)</f>
        <v>#N/A</v>
      </c>
      <c r="N981" t="e">
        <f>+VLOOKUP(A981,factors_list!$A:$J,4,FALSE)</f>
        <v>#N/A</v>
      </c>
      <c r="O981" t="e">
        <f>+VLOOKUP(A981,factors_list!$A:$J,5,FALSE)</f>
        <v>#N/A</v>
      </c>
      <c r="P981" t="e">
        <f>+VLOOKUP(A981,factors_list!$A:$J,6,FALSE)</f>
        <v>#N/A</v>
      </c>
      <c r="Q981" t="e">
        <f>+VLOOKUP(A981,factors_list!$A:$J,7,FALSE)</f>
        <v>#N/A</v>
      </c>
      <c r="R981" t="e">
        <f>+VLOOKUP(A981,factors_list!$A:$J,9,FALSE)</f>
        <v>#N/A</v>
      </c>
      <c r="S981" t="e">
        <f>+VLOOKUP(A981,factors_list!$A:$J,10,FALSE)</f>
        <v>#N/A</v>
      </c>
    </row>
    <row r="982" spans="1:19" x14ac:dyDescent="0.35">
      <c r="A982" s="5" t="s">
        <v>1814</v>
      </c>
      <c r="B982" s="5" t="s">
        <v>2129</v>
      </c>
      <c r="C982" s="5" t="s">
        <v>1815</v>
      </c>
      <c r="D982" s="5"/>
      <c r="E982" s="5"/>
      <c r="F982" s="5" t="b">
        <v>1</v>
      </c>
      <c r="G982" s="5" t="s">
        <v>2639</v>
      </c>
      <c r="H982" s="5"/>
      <c r="I982" s="5"/>
      <c r="J982" s="5"/>
      <c r="K982" s="5"/>
      <c r="M982" t="e">
        <f>+VLOOKUP(A982,factors_list!$A:$J,3,FALSE)</f>
        <v>#N/A</v>
      </c>
      <c r="N982" t="e">
        <f>+VLOOKUP(A982,factors_list!$A:$J,4,FALSE)</f>
        <v>#N/A</v>
      </c>
      <c r="O982" t="e">
        <f>+VLOOKUP(A982,factors_list!$A:$J,5,FALSE)</f>
        <v>#N/A</v>
      </c>
      <c r="P982" t="e">
        <f>+VLOOKUP(A982,factors_list!$A:$J,6,FALSE)</f>
        <v>#N/A</v>
      </c>
      <c r="Q982" t="e">
        <f>+VLOOKUP(A982,factors_list!$A:$J,7,FALSE)</f>
        <v>#N/A</v>
      </c>
      <c r="R982" t="e">
        <f>+VLOOKUP(A982,factors_list!$A:$J,9,FALSE)</f>
        <v>#N/A</v>
      </c>
      <c r="S982" t="e">
        <f>+VLOOKUP(A982,factors_list!$A:$J,10,FALSE)</f>
        <v>#N/A</v>
      </c>
    </row>
    <row r="983" spans="1:19" x14ac:dyDescent="0.35">
      <c r="A983" s="5" t="s">
        <v>1816</v>
      </c>
      <c r="B983" s="5" t="s">
        <v>2129</v>
      </c>
      <c r="C983" s="5" t="s">
        <v>1817</v>
      </c>
      <c r="D983" s="5"/>
      <c r="E983" s="5"/>
      <c r="F983" s="5" t="b">
        <v>1</v>
      </c>
      <c r="G983" s="5" t="s">
        <v>2646</v>
      </c>
      <c r="H983" s="5"/>
      <c r="I983" s="5"/>
      <c r="J983" s="5"/>
      <c r="K983" s="5"/>
      <c r="M983" t="e">
        <f>+VLOOKUP(A983,factors_list!$A:$J,3,FALSE)</f>
        <v>#N/A</v>
      </c>
      <c r="N983" t="e">
        <f>+VLOOKUP(A983,factors_list!$A:$J,4,FALSE)</f>
        <v>#N/A</v>
      </c>
      <c r="O983" t="e">
        <f>+VLOOKUP(A983,factors_list!$A:$J,5,FALSE)</f>
        <v>#N/A</v>
      </c>
      <c r="P983" t="e">
        <f>+VLOOKUP(A983,factors_list!$A:$J,6,FALSE)</f>
        <v>#N/A</v>
      </c>
      <c r="Q983" t="e">
        <f>+VLOOKUP(A983,factors_list!$A:$J,7,FALSE)</f>
        <v>#N/A</v>
      </c>
      <c r="R983" t="e">
        <f>+VLOOKUP(A983,factors_list!$A:$J,9,FALSE)</f>
        <v>#N/A</v>
      </c>
      <c r="S983" t="e">
        <f>+VLOOKUP(A983,factors_list!$A:$J,10,FALSE)</f>
        <v>#N/A</v>
      </c>
    </row>
    <row r="984" spans="1:19" x14ac:dyDescent="0.35">
      <c r="A984" s="5" t="s">
        <v>1818</v>
      </c>
      <c r="B984" s="5" t="s">
        <v>2129</v>
      </c>
      <c r="C984" s="5" t="s">
        <v>1819</v>
      </c>
      <c r="D984" s="5"/>
      <c r="E984" s="5"/>
      <c r="F984" s="5" t="b">
        <v>1</v>
      </c>
      <c r="G984" s="5" t="s">
        <v>2647</v>
      </c>
      <c r="H984" s="5"/>
      <c r="I984" s="5"/>
      <c r="J984" s="5"/>
      <c r="K984" s="5"/>
      <c r="M984" t="e">
        <f>+VLOOKUP(A984,factors_list!$A:$J,3,FALSE)</f>
        <v>#N/A</v>
      </c>
      <c r="N984" t="e">
        <f>+VLOOKUP(A984,factors_list!$A:$J,4,FALSE)</f>
        <v>#N/A</v>
      </c>
      <c r="O984" t="e">
        <f>+VLOOKUP(A984,factors_list!$A:$J,5,FALSE)</f>
        <v>#N/A</v>
      </c>
      <c r="P984" t="e">
        <f>+VLOOKUP(A984,factors_list!$A:$J,6,FALSE)</f>
        <v>#N/A</v>
      </c>
      <c r="Q984" t="e">
        <f>+VLOOKUP(A984,factors_list!$A:$J,7,FALSE)</f>
        <v>#N/A</v>
      </c>
      <c r="R984" t="e">
        <f>+VLOOKUP(A984,factors_list!$A:$J,9,FALSE)</f>
        <v>#N/A</v>
      </c>
      <c r="S984" t="e">
        <f>+VLOOKUP(A984,factors_list!$A:$J,10,FALSE)</f>
        <v>#N/A</v>
      </c>
    </row>
    <row r="985" spans="1:19" x14ac:dyDescent="0.35">
      <c r="A985" s="5" t="s">
        <v>1820</v>
      </c>
      <c r="B985" s="5" t="s">
        <v>2129</v>
      </c>
      <c r="C985" s="5" t="s">
        <v>1821</v>
      </c>
      <c r="D985" s="5"/>
      <c r="E985" s="5"/>
      <c r="F985" s="5" t="b">
        <v>1</v>
      </c>
      <c r="G985" s="5" t="s">
        <v>2642</v>
      </c>
      <c r="H985" s="5"/>
      <c r="I985" s="5"/>
      <c r="J985" s="5"/>
      <c r="K985" s="5"/>
      <c r="M985" t="e">
        <f>+VLOOKUP(A985,factors_list!$A:$J,3,FALSE)</f>
        <v>#N/A</v>
      </c>
      <c r="N985" t="e">
        <f>+VLOOKUP(A985,factors_list!$A:$J,4,FALSE)</f>
        <v>#N/A</v>
      </c>
      <c r="O985" t="e">
        <f>+VLOOKUP(A985,factors_list!$A:$J,5,FALSE)</f>
        <v>#N/A</v>
      </c>
      <c r="P985" t="e">
        <f>+VLOOKUP(A985,factors_list!$A:$J,6,FALSE)</f>
        <v>#N/A</v>
      </c>
      <c r="Q985" t="e">
        <f>+VLOOKUP(A985,factors_list!$A:$J,7,FALSE)</f>
        <v>#N/A</v>
      </c>
      <c r="R985" t="e">
        <f>+VLOOKUP(A985,factors_list!$A:$J,9,FALSE)</f>
        <v>#N/A</v>
      </c>
      <c r="S985" t="e">
        <f>+VLOOKUP(A985,factors_list!$A:$J,10,FALSE)</f>
        <v>#N/A</v>
      </c>
    </row>
    <row r="986" spans="1:19" hidden="1" x14ac:dyDescent="0.35">
      <c r="A986" s="5" t="s">
        <v>1822</v>
      </c>
      <c r="B986" s="5" t="s">
        <v>2329</v>
      </c>
      <c r="C986" s="5"/>
      <c r="D986" s="5"/>
      <c r="E986" s="5"/>
      <c r="F986" s="5"/>
      <c r="G986" s="5"/>
      <c r="H986" s="5"/>
      <c r="I986" s="5"/>
      <c r="J986" s="5"/>
      <c r="K986" s="5"/>
      <c r="M986" t="e">
        <f>+VLOOKUP(A986,factors_list!$A:$J,3,FALSE)</f>
        <v>#N/A</v>
      </c>
      <c r="N986" t="e">
        <f>+VLOOKUP(A986,factors_list!$A:$J,4,FALSE)</f>
        <v>#N/A</v>
      </c>
      <c r="O986" t="e">
        <f>+VLOOKUP(A986,factors_list!$A:$J,5,FALSE)</f>
        <v>#N/A</v>
      </c>
      <c r="P986" t="e">
        <f>+VLOOKUP(A986,factors_list!$A:$J,6,FALSE)</f>
        <v>#N/A</v>
      </c>
      <c r="Q986" t="e">
        <f>+VLOOKUP(A986,factors_list!$A:$J,7,FALSE)</f>
        <v>#N/A</v>
      </c>
      <c r="R986" t="e">
        <f>+VLOOKUP(A986,factors_list!$A:$J,9,FALSE)</f>
        <v>#N/A</v>
      </c>
      <c r="S986" t="e">
        <f>+VLOOKUP(A986,factors_list!$A:$J,10,FALSE)</f>
        <v>#N/A</v>
      </c>
    </row>
    <row r="987" spans="1:19" hidden="1" x14ac:dyDescent="0.35">
      <c r="A987" s="5" t="s">
        <v>1823</v>
      </c>
      <c r="B987" s="5" t="s">
        <v>2329</v>
      </c>
      <c r="C987" s="5"/>
      <c r="D987" s="5"/>
      <c r="E987" s="5"/>
      <c r="F987" s="5"/>
      <c r="G987" s="5"/>
      <c r="H987" s="5"/>
      <c r="I987" s="5"/>
      <c r="J987" s="5"/>
      <c r="K987" s="5"/>
      <c r="M987" t="e">
        <f>+VLOOKUP(A987,factors_list!$A:$J,3,FALSE)</f>
        <v>#N/A</v>
      </c>
      <c r="N987" t="e">
        <f>+VLOOKUP(A987,factors_list!$A:$J,4,FALSE)</f>
        <v>#N/A</v>
      </c>
      <c r="O987" t="e">
        <f>+VLOOKUP(A987,factors_list!$A:$J,5,FALSE)</f>
        <v>#N/A</v>
      </c>
      <c r="P987" t="e">
        <f>+VLOOKUP(A987,factors_list!$A:$J,6,FALSE)</f>
        <v>#N/A</v>
      </c>
      <c r="Q987" t="e">
        <f>+VLOOKUP(A987,factors_list!$A:$J,7,FALSE)</f>
        <v>#N/A</v>
      </c>
      <c r="R987" t="e">
        <f>+VLOOKUP(A987,factors_list!$A:$J,9,FALSE)</f>
        <v>#N/A</v>
      </c>
      <c r="S987" t="e">
        <f>+VLOOKUP(A987,factors_list!$A:$J,10,FALSE)</f>
        <v>#N/A</v>
      </c>
    </row>
    <row r="988" spans="1:19" x14ac:dyDescent="0.35">
      <c r="A988" s="5" t="s">
        <v>1824</v>
      </c>
      <c r="B988" s="5" t="s">
        <v>2648</v>
      </c>
      <c r="C988" s="5" t="s">
        <v>1825</v>
      </c>
      <c r="D988" s="5" t="s">
        <v>2188</v>
      </c>
      <c r="E988" s="5"/>
      <c r="F988" s="5" t="b">
        <v>1</v>
      </c>
      <c r="G988" s="5"/>
      <c r="H988" s="5"/>
      <c r="I988" s="5"/>
      <c r="J988" s="5"/>
      <c r="K988" s="5"/>
      <c r="M988" t="e">
        <f>+VLOOKUP(A988,factors_list!$A:$J,3,FALSE)</f>
        <v>#N/A</v>
      </c>
      <c r="N988" t="e">
        <f>+VLOOKUP(A988,factors_list!$A:$J,4,FALSE)</f>
        <v>#N/A</v>
      </c>
      <c r="O988" t="e">
        <f>+VLOOKUP(A988,factors_list!$A:$J,5,FALSE)</f>
        <v>#N/A</v>
      </c>
      <c r="P988" t="e">
        <f>+VLOOKUP(A988,factors_list!$A:$J,6,FALSE)</f>
        <v>#N/A</v>
      </c>
      <c r="Q988" t="e">
        <f>+VLOOKUP(A988,factors_list!$A:$J,7,FALSE)</f>
        <v>#N/A</v>
      </c>
      <c r="R988" t="e">
        <f>+VLOOKUP(A988,factors_list!$A:$J,9,FALSE)</f>
        <v>#N/A</v>
      </c>
      <c r="S988" t="e">
        <f>+VLOOKUP(A988,factors_list!$A:$J,10,FALSE)</f>
        <v>#N/A</v>
      </c>
    </row>
    <row r="989" spans="1:19" x14ac:dyDescent="0.35">
      <c r="A989" s="5" t="s">
        <v>1826</v>
      </c>
      <c r="B989" s="5" t="s">
        <v>2649</v>
      </c>
      <c r="C989" s="5" t="s">
        <v>1827</v>
      </c>
      <c r="D989" s="5" t="s">
        <v>2650</v>
      </c>
      <c r="E989" s="5"/>
      <c r="F989" s="5" t="b">
        <v>1</v>
      </c>
      <c r="G989" s="5"/>
      <c r="H989" s="5"/>
      <c r="I989" s="5"/>
      <c r="J989" s="5"/>
      <c r="K989" s="5"/>
      <c r="M989" t="e">
        <f>+VLOOKUP(A989,factors_list!$A:$J,3,FALSE)</f>
        <v>#N/A</v>
      </c>
      <c r="N989" t="e">
        <f>+VLOOKUP(A989,factors_list!$A:$J,4,FALSE)</f>
        <v>#N/A</v>
      </c>
      <c r="O989" t="e">
        <f>+VLOOKUP(A989,factors_list!$A:$J,5,FALSE)</f>
        <v>#N/A</v>
      </c>
      <c r="P989" t="e">
        <f>+VLOOKUP(A989,factors_list!$A:$J,6,FALSE)</f>
        <v>#N/A</v>
      </c>
      <c r="Q989" t="e">
        <f>+VLOOKUP(A989,factors_list!$A:$J,7,FALSE)</f>
        <v>#N/A</v>
      </c>
      <c r="R989" t="e">
        <f>+VLOOKUP(A989,factors_list!$A:$J,9,FALSE)</f>
        <v>#N/A</v>
      </c>
      <c r="S989" t="e">
        <f>+VLOOKUP(A989,factors_list!$A:$J,10,FALSE)</f>
        <v>#N/A</v>
      </c>
    </row>
    <row r="990" spans="1:19" x14ac:dyDescent="0.35">
      <c r="A990" s="5" t="s">
        <v>1828</v>
      </c>
      <c r="B990" s="5" t="s">
        <v>2651</v>
      </c>
      <c r="C990" s="5" t="s">
        <v>1829</v>
      </c>
      <c r="D990" s="5" t="s">
        <v>2188</v>
      </c>
      <c r="E990" s="5"/>
      <c r="F990" s="5" t="b">
        <v>1</v>
      </c>
      <c r="G990" s="5"/>
      <c r="H990" s="5"/>
      <c r="I990" s="5"/>
      <c r="J990" s="5"/>
      <c r="K990" s="5"/>
      <c r="M990" t="e">
        <f>+VLOOKUP(A990,factors_list!$A:$J,3,FALSE)</f>
        <v>#N/A</v>
      </c>
      <c r="N990" t="e">
        <f>+VLOOKUP(A990,factors_list!$A:$J,4,FALSE)</f>
        <v>#N/A</v>
      </c>
      <c r="O990" t="e">
        <f>+VLOOKUP(A990,factors_list!$A:$J,5,FALSE)</f>
        <v>#N/A</v>
      </c>
      <c r="P990" t="e">
        <f>+VLOOKUP(A990,factors_list!$A:$J,6,FALSE)</f>
        <v>#N/A</v>
      </c>
      <c r="Q990" t="e">
        <f>+VLOOKUP(A990,factors_list!$A:$J,7,FALSE)</f>
        <v>#N/A</v>
      </c>
      <c r="R990" t="e">
        <f>+VLOOKUP(A990,factors_list!$A:$J,9,FALSE)</f>
        <v>#N/A</v>
      </c>
      <c r="S990" t="e">
        <f>+VLOOKUP(A990,factors_list!$A:$J,10,FALSE)</f>
        <v>#N/A</v>
      </c>
    </row>
    <row r="991" spans="1:19" x14ac:dyDescent="0.35">
      <c r="A991" s="5" t="s">
        <v>1830</v>
      </c>
      <c r="B991" s="5" t="s">
        <v>2652</v>
      </c>
      <c r="C991" s="5" t="s">
        <v>1831</v>
      </c>
      <c r="D991" s="5" t="s">
        <v>2161</v>
      </c>
      <c r="E991" s="5"/>
      <c r="F991" s="5" t="b">
        <v>1</v>
      </c>
      <c r="G991" s="5"/>
      <c r="H991" s="5"/>
      <c r="I991" s="5"/>
      <c r="J991" s="5"/>
      <c r="K991" s="5"/>
      <c r="M991" t="e">
        <f>+VLOOKUP(A991,factors_list!$A:$J,3,FALSE)</f>
        <v>#N/A</v>
      </c>
      <c r="N991" t="e">
        <f>+VLOOKUP(A991,factors_list!$A:$J,4,FALSE)</f>
        <v>#N/A</v>
      </c>
      <c r="O991" t="e">
        <f>+VLOOKUP(A991,factors_list!$A:$J,5,FALSE)</f>
        <v>#N/A</v>
      </c>
      <c r="P991" t="e">
        <f>+VLOOKUP(A991,factors_list!$A:$J,6,FALSE)</f>
        <v>#N/A</v>
      </c>
      <c r="Q991" t="e">
        <f>+VLOOKUP(A991,factors_list!$A:$J,7,FALSE)</f>
        <v>#N/A</v>
      </c>
      <c r="R991" t="e">
        <f>+VLOOKUP(A991,factors_list!$A:$J,9,FALSE)</f>
        <v>#N/A</v>
      </c>
      <c r="S991" t="e">
        <f>+VLOOKUP(A991,factors_list!$A:$J,10,FALSE)</f>
        <v>#N/A</v>
      </c>
    </row>
    <row r="992" spans="1:19" x14ac:dyDescent="0.35">
      <c r="A992" s="5" t="s">
        <v>1832</v>
      </c>
      <c r="B992" s="5" t="s">
        <v>2653</v>
      </c>
      <c r="C992" s="5" t="s">
        <v>1833</v>
      </c>
      <c r="D992" s="5" t="s">
        <v>2161</v>
      </c>
      <c r="E992" s="5"/>
      <c r="F992" s="5" t="b">
        <v>1</v>
      </c>
      <c r="G992" s="5"/>
      <c r="H992" s="5"/>
      <c r="I992" s="5"/>
      <c r="J992" s="5"/>
      <c r="K992" s="5"/>
      <c r="M992" t="e">
        <f>+VLOOKUP(A992,factors_list!$A:$J,3,FALSE)</f>
        <v>#N/A</v>
      </c>
      <c r="N992" t="e">
        <f>+VLOOKUP(A992,factors_list!$A:$J,4,FALSE)</f>
        <v>#N/A</v>
      </c>
      <c r="O992" t="e">
        <f>+VLOOKUP(A992,factors_list!$A:$J,5,FALSE)</f>
        <v>#N/A</v>
      </c>
      <c r="P992" t="e">
        <f>+VLOOKUP(A992,factors_list!$A:$J,6,FALSE)</f>
        <v>#N/A</v>
      </c>
      <c r="Q992" t="e">
        <f>+VLOOKUP(A992,factors_list!$A:$J,7,FALSE)</f>
        <v>#N/A</v>
      </c>
      <c r="R992" t="e">
        <f>+VLOOKUP(A992,factors_list!$A:$J,9,FALSE)</f>
        <v>#N/A</v>
      </c>
      <c r="S992" t="e">
        <f>+VLOOKUP(A992,factors_list!$A:$J,10,FALSE)</f>
        <v>#N/A</v>
      </c>
    </row>
    <row r="993" spans="1:19" x14ac:dyDescent="0.35">
      <c r="A993" s="5" t="s">
        <v>1834</v>
      </c>
      <c r="B993" s="5" t="s">
        <v>2654</v>
      </c>
      <c r="C993" s="5" t="s">
        <v>1835</v>
      </c>
      <c r="D993" s="5" t="s">
        <v>2188</v>
      </c>
      <c r="E993" s="5"/>
      <c r="F993" s="5" t="b">
        <v>1</v>
      </c>
      <c r="G993" s="5"/>
      <c r="H993" s="5"/>
      <c r="I993" s="5"/>
      <c r="J993" s="5"/>
      <c r="K993" s="5"/>
      <c r="M993" t="e">
        <f>+VLOOKUP(A993,factors_list!$A:$J,3,FALSE)</f>
        <v>#N/A</v>
      </c>
      <c r="N993" t="e">
        <f>+VLOOKUP(A993,factors_list!$A:$J,4,FALSE)</f>
        <v>#N/A</v>
      </c>
      <c r="O993" t="e">
        <f>+VLOOKUP(A993,factors_list!$A:$J,5,FALSE)</f>
        <v>#N/A</v>
      </c>
      <c r="P993" t="e">
        <f>+VLOOKUP(A993,factors_list!$A:$J,6,FALSE)</f>
        <v>#N/A</v>
      </c>
      <c r="Q993" t="e">
        <f>+VLOOKUP(A993,factors_list!$A:$J,7,FALSE)</f>
        <v>#N/A</v>
      </c>
      <c r="R993" t="e">
        <f>+VLOOKUP(A993,factors_list!$A:$J,9,FALSE)</f>
        <v>#N/A</v>
      </c>
      <c r="S993" t="e">
        <f>+VLOOKUP(A993,factors_list!$A:$J,10,FALSE)</f>
        <v>#N/A</v>
      </c>
    </row>
    <row r="994" spans="1:19" hidden="1" x14ac:dyDescent="0.35">
      <c r="A994" s="5" t="s">
        <v>1836</v>
      </c>
      <c r="B994" s="5" t="s">
        <v>2099</v>
      </c>
      <c r="C994" s="5"/>
      <c r="D994" s="5"/>
      <c r="E994" s="5" t="s">
        <v>2103</v>
      </c>
      <c r="F994" s="5"/>
      <c r="G994" s="5"/>
      <c r="H994" s="5"/>
      <c r="I994" s="5"/>
      <c r="J994" s="5"/>
      <c r="K994" s="5"/>
      <c r="M994" t="e">
        <f>+VLOOKUP(A994,factors_list!$A:$J,3,FALSE)</f>
        <v>#N/A</v>
      </c>
      <c r="N994" t="e">
        <f>+VLOOKUP(A994,factors_list!$A:$J,4,FALSE)</f>
        <v>#N/A</v>
      </c>
      <c r="O994" t="e">
        <f>+VLOOKUP(A994,factors_list!$A:$J,5,FALSE)</f>
        <v>#N/A</v>
      </c>
      <c r="P994" t="e">
        <f>+VLOOKUP(A994,factors_list!$A:$J,6,FALSE)</f>
        <v>#N/A</v>
      </c>
      <c r="Q994" t="e">
        <f>+VLOOKUP(A994,factors_list!$A:$J,7,FALSE)</f>
        <v>#N/A</v>
      </c>
      <c r="R994" t="e">
        <f>+VLOOKUP(A994,factors_list!$A:$J,9,FALSE)</f>
        <v>#N/A</v>
      </c>
      <c r="S994" t="e">
        <f>+VLOOKUP(A994,factors_list!$A:$J,10,FALSE)</f>
        <v>#N/A</v>
      </c>
    </row>
    <row r="995" spans="1:19" x14ac:dyDescent="0.35">
      <c r="A995" s="5" t="s">
        <v>1837</v>
      </c>
      <c r="B995" s="5" t="s">
        <v>2655</v>
      </c>
      <c r="C995" s="5" t="s">
        <v>1838</v>
      </c>
      <c r="D995" s="5"/>
      <c r="E995" s="5"/>
      <c r="F995" s="5" t="b">
        <v>1</v>
      </c>
      <c r="G995" s="5"/>
      <c r="H995" s="5"/>
      <c r="I995" s="5"/>
      <c r="J995" s="5"/>
      <c r="K995" s="5"/>
      <c r="M995" t="e">
        <f>+VLOOKUP(A995,factors_list!$A:$J,3,FALSE)</f>
        <v>#N/A</v>
      </c>
      <c r="N995" t="e">
        <f>+VLOOKUP(A995,factors_list!$A:$J,4,FALSE)</f>
        <v>#N/A</v>
      </c>
      <c r="O995" t="e">
        <f>+VLOOKUP(A995,factors_list!$A:$J,5,FALSE)</f>
        <v>#N/A</v>
      </c>
      <c r="P995" t="e">
        <f>+VLOOKUP(A995,factors_list!$A:$J,6,FALSE)</f>
        <v>#N/A</v>
      </c>
      <c r="Q995" t="e">
        <f>+VLOOKUP(A995,factors_list!$A:$J,7,FALSE)</f>
        <v>#N/A</v>
      </c>
      <c r="R995" t="e">
        <f>+VLOOKUP(A995,factors_list!$A:$J,9,FALSE)</f>
        <v>#N/A</v>
      </c>
      <c r="S995" t="e">
        <f>+VLOOKUP(A995,factors_list!$A:$J,10,FALSE)</f>
        <v>#N/A</v>
      </c>
    </row>
    <row r="996" spans="1:19" x14ac:dyDescent="0.35">
      <c r="A996" s="5" t="s">
        <v>1839</v>
      </c>
      <c r="B996" s="5" t="s">
        <v>2104</v>
      </c>
      <c r="C996" s="5" t="s">
        <v>1840</v>
      </c>
      <c r="D996" s="5"/>
      <c r="E996" s="5"/>
      <c r="F996" s="5" t="b">
        <v>1</v>
      </c>
      <c r="G996" s="5" t="s">
        <v>2656</v>
      </c>
      <c r="H996" s="5"/>
      <c r="I996" s="5"/>
      <c r="J996" s="5"/>
      <c r="K996" s="5"/>
      <c r="M996" t="e">
        <f>+VLOOKUP(A996,factors_list!$A:$J,3,FALSE)</f>
        <v>#N/A</v>
      </c>
      <c r="N996" t="e">
        <f>+VLOOKUP(A996,factors_list!$A:$J,4,FALSE)</f>
        <v>#N/A</v>
      </c>
      <c r="O996" t="e">
        <f>+VLOOKUP(A996,factors_list!$A:$J,5,FALSE)</f>
        <v>#N/A</v>
      </c>
      <c r="P996" t="e">
        <f>+VLOOKUP(A996,factors_list!$A:$J,6,FALSE)</f>
        <v>#N/A</v>
      </c>
      <c r="Q996" t="e">
        <f>+VLOOKUP(A996,factors_list!$A:$J,7,FALSE)</f>
        <v>#N/A</v>
      </c>
      <c r="R996" t="e">
        <f>+VLOOKUP(A996,factors_list!$A:$J,9,FALSE)</f>
        <v>#N/A</v>
      </c>
      <c r="S996" t="e">
        <f>+VLOOKUP(A996,factors_list!$A:$J,10,FALSE)</f>
        <v>#N/A</v>
      </c>
    </row>
    <row r="997" spans="1:19" hidden="1" x14ac:dyDescent="0.35">
      <c r="A997" s="5" t="s">
        <v>1841</v>
      </c>
      <c r="B997" s="5" t="s">
        <v>2108</v>
      </c>
      <c r="C997" s="5"/>
      <c r="D997" s="5"/>
      <c r="E997" s="5"/>
      <c r="F997" s="5"/>
      <c r="G997" s="5"/>
      <c r="H997" s="5"/>
      <c r="I997" s="5"/>
      <c r="J997" s="5"/>
      <c r="K997" s="5"/>
      <c r="M997" t="e">
        <f>+VLOOKUP(A997,factors_list!$A:$J,3,FALSE)</f>
        <v>#N/A</v>
      </c>
      <c r="N997" t="e">
        <f>+VLOOKUP(A997,factors_list!$A:$J,4,FALSE)</f>
        <v>#N/A</v>
      </c>
      <c r="O997" t="e">
        <f>+VLOOKUP(A997,factors_list!$A:$J,5,FALSE)</f>
        <v>#N/A</v>
      </c>
      <c r="P997" t="e">
        <f>+VLOOKUP(A997,factors_list!$A:$J,6,FALSE)</f>
        <v>#N/A</v>
      </c>
      <c r="Q997" t="e">
        <f>+VLOOKUP(A997,factors_list!$A:$J,7,FALSE)</f>
        <v>#N/A</v>
      </c>
      <c r="R997" t="e">
        <f>+VLOOKUP(A997,factors_list!$A:$J,9,FALSE)</f>
        <v>#N/A</v>
      </c>
      <c r="S997" t="e">
        <f>+VLOOKUP(A997,factors_list!$A:$J,10,FALSE)</f>
        <v>#N/A</v>
      </c>
    </row>
    <row r="998" spans="1:19" x14ac:dyDescent="0.35">
      <c r="A998" s="5" t="s">
        <v>1842</v>
      </c>
      <c r="B998" s="5" t="s">
        <v>2657</v>
      </c>
      <c r="C998" s="5" t="s">
        <v>1843</v>
      </c>
      <c r="D998" s="5" t="s">
        <v>2188</v>
      </c>
      <c r="E998" s="5"/>
      <c r="F998" s="5" t="b">
        <v>1</v>
      </c>
      <c r="G998" s="5"/>
      <c r="H998" s="5"/>
      <c r="I998" s="5"/>
      <c r="J998" s="5"/>
      <c r="K998" s="5"/>
      <c r="M998" t="e">
        <f>+VLOOKUP(A998,factors_list!$A:$J,3,FALSE)</f>
        <v>#N/A</v>
      </c>
      <c r="N998" t="e">
        <f>+VLOOKUP(A998,factors_list!$A:$J,4,FALSE)</f>
        <v>#N/A</v>
      </c>
      <c r="O998" t="e">
        <f>+VLOOKUP(A998,factors_list!$A:$J,5,FALSE)</f>
        <v>#N/A</v>
      </c>
      <c r="P998" t="e">
        <f>+VLOOKUP(A998,factors_list!$A:$J,6,FALSE)</f>
        <v>#N/A</v>
      </c>
      <c r="Q998" t="e">
        <f>+VLOOKUP(A998,factors_list!$A:$J,7,FALSE)</f>
        <v>#N/A</v>
      </c>
      <c r="R998" t="e">
        <f>+VLOOKUP(A998,factors_list!$A:$J,9,FALSE)</f>
        <v>#N/A</v>
      </c>
      <c r="S998" t="e">
        <f>+VLOOKUP(A998,factors_list!$A:$J,10,FALSE)</f>
        <v>#N/A</v>
      </c>
    </row>
    <row r="999" spans="1:19" hidden="1" x14ac:dyDescent="0.35">
      <c r="A999" s="5" t="s">
        <v>1844</v>
      </c>
      <c r="B999" s="5" t="s">
        <v>2099</v>
      </c>
      <c r="C999" s="5"/>
      <c r="D999" s="5"/>
      <c r="E999" s="5" t="s">
        <v>2103</v>
      </c>
      <c r="F999" s="5" t="b">
        <v>0</v>
      </c>
      <c r="G999" s="5"/>
      <c r="H999" s="5"/>
      <c r="I999" s="5"/>
      <c r="J999" s="5"/>
      <c r="K999" s="5"/>
      <c r="M999" t="e">
        <f>+VLOOKUP(A999,factors_list!$A:$J,3,FALSE)</f>
        <v>#N/A</v>
      </c>
      <c r="N999" t="e">
        <f>+VLOOKUP(A999,factors_list!$A:$J,4,FALSE)</f>
        <v>#N/A</v>
      </c>
      <c r="O999" t="e">
        <f>+VLOOKUP(A999,factors_list!$A:$J,5,FALSE)</f>
        <v>#N/A</v>
      </c>
      <c r="P999" t="e">
        <f>+VLOOKUP(A999,factors_list!$A:$J,6,FALSE)</f>
        <v>#N/A</v>
      </c>
      <c r="Q999" t="e">
        <f>+VLOOKUP(A999,factors_list!$A:$J,7,FALSE)</f>
        <v>#N/A</v>
      </c>
      <c r="R999" t="e">
        <f>+VLOOKUP(A999,factors_list!$A:$J,9,FALSE)</f>
        <v>#N/A</v>
      </c>
      <c r="S999" t="e">
        <f>+VLOOKUP(A999,factors_list!$A:$J,10,FALSE)</f>
        <v>#N/A</v>
      </c>
    </row>
    <row r="1000" spans="1:19" x14ac:dyDescent="0.35">
      <c r="A1000" s="5" t="s">
        <v>1845</v>
      </c>
      <c r="B1000" s="5" t="s">
        <v>2658</v>
      </c>
      <c r="C1000" s="5" t="s">
        <v>1846</v>
      </c>
      <c r="D1000" s="5" t="s">
        <v>2594</v>
      </c>
      <c r="E1000" s="5"/>
      <c r="F1000" s="5" t="b">
        <v>1</v>
      </c>
      <c r="G1000" s="5"/>
      <c r="H1000" s="5"/>
      <c r="I1000" s="5"/>
      <c r="J1000" s="5"/>
      <c r="K1000" s="5"/>
      <c r="M1000" t="e">
        <f>+VLOOKUP(A1000,factors_list!$A:$J,3,FALSE)</f>
        <v>#N/A</v>
      </c>
      <c r="N1000" t="e">
        <f>+VLOOKUP(A1000,factors_list!$A:$J,4,FALSE)</f>
        <v>#N/A</v>
      </c>
      <c r="O1000" t="e">
        <f>+VLOOKUP(A1000,factors_list!$A:$J,5,FALSE)</f>
        <v>#N/A</v>
      </c>
      <c r="P1000" t="e">
        <f>+VLOOKUP(A1000,factors_list!$A:$J,6,FALSE)</f>
        <v>#N/A</v>
      </c>
      <c r="Q1000" t="e">
        <f>+VLOOKUP(A1000,factors_list!$A:$J,7,FALSE)</f>
        <v>#N/A</v>
      </c>
      <c r="R1000" t="e">
        <f>+VLOOKUP(A1000,factors_list!$A:$J,9,FALSE)</f>
        <v>#N/A</v>
      </c>
      <c r="S1000" t="e">
        <f>+VLOOKUP(A1000,factors_list!$A:$J,10,FALSE)</f>
        <v>#N/A</v>
      </c>
    </row>
    <row r="1001" spans="1:19" x14ac:dyDescent="0.35">
      <c r="A1001" s="5" t="s">
        <v>1847</v>
      </c>
      <c r="B1001" s="5" t="s">
        <v>2104</v>
      </c>
      <c r="C1001" s="5" t="s">
        <v>1848</v>
      </c>
      <c r="D1001" s="5"/>
      <c r="E1001" s="5"/>
      <c r="F1001" s="5" t="b">
        <v>1</v>
      </c>
      <c r="G1001" s="5" t="s">
        <v>2659</v>
      </c>
      <c r="H1001" s="5"/>
      <c r="I1001" s="5"/>
      <c r="J1001" s="5"/>
      <c r="K1001" s="5"/>
      <c r="M1001" t="e">
        <f>+VLOOKUP(A1001,factors_list!$A:$J,3,FALSE)</f>
        <v>#N/A</v>
      </c>
      <c r="N1001" t="e">
        <f>+VLOOKUP(A1001,factors_list!$A:$J,4,FALSE)</f>
        <v>#N/A</v>
      </c>
      <c r="O1001" t="e">
        <f>+VLOOKUP(A1001,factors_list!$A:$J,5,FALSE)</f>
        <v>#N/A</v>
      </c>
      <c r="P1001" t="e">
        <f>+VLOOKUP(A1001,factors_list!$A:$J,6,FALSE)</f>
        <v>#N/A</v>
      </c>
      <c r="Q1001" t="e">
        <f>+VLOOKUP(A1001,factors_list!$A:$J,7,FALSE)</f>
        <v>#N/A</v>
      </c>
      <c r="R1001" t="e">
        <f>+VLOOKUP(A1001,factors_list!$A:$J,9,FALSE)</f>
        <v>#N/A</v>
      </c>
      <c r="S1001" t="e">
        <f>+VLOOKUP(A1001,factors_list!$A:$J,10,FALSE)</f>
        <v>#N/A</v>
      </c>
    </row>
    <row r="1002" spans="1:19" hidden="1" x14ac:dyDescent="0.35">
      <c r="A1002" s="5" t="s">
        <v>1849</v>
      </c>
      <c r="B1002" s="5" t="s">
        <v>2108</v>
      </c>
      <c r="C1002" s="5"/>
      <c r="D1002" s="5"/>
      <c r="E1002" s="5"/>
      <c r="F1002" s="5"/>
      <c r="G1002" s="5"/>
      <c r="H1002" s="5"/>
      <c r="I1002" s="5"/>
      <c r="J1002" s="5"/>
      <c r="K1002" s="5"/>
      <c r="M1002" t="e">
        <f>+VLOOKUP(A1002,factors_list!$A:$J,3,FALSE)</f>
        <v>#N/A</v>
      </c>
      <c r="N1002" t="e">
        <f>+VLOOKUP(A1002,factors_list!$A:$J,4,FALSE)</f>
        <v>#N/A</v>
      </c>
      <c r="O1002" t="e">
        <f>+VLOOKUP(A1002,factors_list!$A:$J,5,FALSE)</f>
        <v>#N/A</v>
      </c>
      <c r="P1002" t="e">
        <f>+VLOOKUP(A1002,factors_list!$A:$J,6,FALSE)</f>
        <v>#N/A</v>
      </c>
      <c r="Q1002" t="e">
        <f>+VLOOKUP(A1002,factors_list!$A:$J,7,FALSE)</f>
        <v>#N/A</v>
      </c>
      <c r="R1002" t="e">
        <f>+VLOOKUP(A1002,factors_list!$A:$J,9,FALSE)</f>
        <v>#N/A</v>
      </c>
      <c r="S1002" t="e">
        <f>+VLOOKUP(A1002,factors_list!$A:$J,10,FALSE)</f>
        <v>#N/A</v>
      </c>
    </row>
    <row r="1003" spans="1:19" hidden="1" x14ac:dyDescent="0.35">
      <c r="A1003" s="5" t="s">
        <v>1850</v>
      </c>
      <c r="B1003" s="5" t="s">
        <v>2099</v>
      </c>
      <c r="C1003" s="5"/>
      <c r="D1003" s="5"/>
      <c r="E1003" s="5" t="s">
        <v>2103</v>
      </c>
      <c r="F1003" s="5"/>
      <c r="G1003" s="5"/>
      <c r="H1003" s="5"/>
      <c r="I1003" s="5"/>
      <c r="J1003" s="5"/>
      <c r="K1003" s="5"/>
      <c r="M1003" t="e">
        <f>+VLOOKUP(A1003,factors_list!$A:$J,3,FALSE)</f>
        <v>#N/A</v>
      </c>
      <c r="N1003" t="e">
        <f>+VLOOKUP(A1003,factors_list!$A:$J,4,FALSE)</f>
        <v>#N/A</v>
      </c>
      <c r="O1003" t="e">
        <f>+VLOOKUP(A1003,factors_list!$A:$J,5,FALSE)</f>
        <v>#N/A</v>
      </c>
      <c r="P1003" t="e">
        <f>+VLOOKUP(A1003,factors_list!$A:$J,6,FALSE)</f>
        <v>#N/A</v>
      </c>
      <c r="Q1003" t="e">
        <f>+VLOOKUP(A1003,factors_list!$A:$J,7,FALSE)</f>
        <v>#N/A</v>
      </c>
      <c r="R1003" t="e">
        <f>+VLOOKUP(A1003,factors_list!$A:$J,9,FALSE)</f>
        <v>#N/A</v>
      </c>
      <c r="S1003" t="e">
        <f>+VLOOKUP(A1003,factors_list!$A:$J,10,FALSE)</f>
        <v>#N/A</v>
      </c>
    </row>
    <row r="1004" spans="1:19" x14ac:dyDescent="0.35">
      <c r="A1004" s="5" t="s">
        <v>1851</v>
      </c>
      <c r="B1004" s="5" t="s">
        <v>2660</v>
      </c>
      <c r="C1004" s="5" t="s">
        <v>1852</v>
      </c>
      <c r="D1004" s="5" t="s">
        <v>2661</v>
      </c>
      <c r="E1004" s="5"/>
      <c r="F1004" s="5" t="b">
        <v>1</v>
      </c>
      <c r="G1004" s="5"/>
      <c r="H1004" s="5"/>
      <c r="I1004" s="5"/>
      <c r="J1004" s="5"/>
      <c r="K1004" s="5"/>
      <c r="M1004" t="e">
        <f>+VLOOKUP(A1004,factors_list!$A:$J,3,FALSE)</f>
        <v>#N/A</v>
      </c>
      <c r="N1004" t="e">
        <f>+VLOOKUP(A1004,factors_list!$A:$J,4,FALSE)</f>
        <v>#N/A</v>
      </c>
      <c r="O1004" t="e">
        <f>+VLOOKUP(A1004,factors_list!$A:$J,5,FALSE)</f>
        <v>#N/A</v>
      </c>
      <c r="P1004" t="e">
        <f>+VLOOKUP(A1004,factors_list!$A:$J,6,FALSE)</f>
        <v>#N/A</v>
      </c>
      <c r="Q1004" t="e">
        <f>+VLOOKUP(A1004,factors_list!$A:$J,7,FALSE)</f>
        <v>#N/A</v>
      </c>
      <c r="R1004" t="e">
        <f>+VLOOKUP(A1004,factors_list!$A:$J,9,FALSE)</f>
        <v>#N/A</v>
      </c>
      <c r="S1004" t="e">
        <f>+VLOOKUP(A1004,factors_list!$A:$J,10,FALSE)</f>
        <v>#N/A</v>
      </c>
    </row>
    <row r="1005" spans="1:19" x14ac:dyDescent="0.35">
      <c r="A1005" s="5" t="s">
        <v>1853</v>
      </c>
      <c r="B1005" s="5" t="s">
        <v>2104</v>
      </c>
      <c r="C1005" s="5" t="s">
        <v>1852</v>
      </c>
      <c r="D1005" s="5"/>
      <c r="E1005" s="5"/>
      <c r="F1005" s="5" t="b">
        <v>1</v>
      </c>
      <c r="G1005" s="5" t="s">
        <v>2662</v>
      </c>
      <c r="H1005" s="5"/>
      <c r="I1005" s="5"/>
      <c r="J1005" s="5"/>
      <c r="K1005" s="5"/>
      <c r="M1005" t="e">
        <f>+VLOOKUP(A1005,factors_list!$A:$J,3,FALSE)</f>
        <v>#N/A</v>
      </c>
      <c r="N1005" t="e">
        <f>+VLOOKUP(A1005,factors_list!$A:$J,4,FALSE)</f>
        <v>#N/A</v>
      </c>
      <c r="O1005" t="e">
        <f>+VLOOKUP(A1005,factors_list!$A:$J,5,FALSE)</f>
        <v>#N/A</v>
      </c>
      <c r="P1005" t="e">
        <f>+VLOOKUP(A1005,factors_list!$A:$J,6,FALSE)</f>
        <v>#N/A</v>
      </c>
      <c r="Q1005" t="e">
        <f>+VLOOKUP(A1005,factors_list!$A:$J,7,FALSE)</f>
        <v>#N/A</v>
      </c>
      <c r="R1005" t="e">
        <f>+VLOOKUP(A1005,factors_list!$A:$J,9,FALSE)</f>
        <v>#N/A</v>
      </c>
      <c r="S1005" t="e">
        <f>+VLOOKUP(A1005,factors_list!$A:$J,10,FALSE)</f>
        <v>#N/A</v>
      </c>
    </row>
    <row r="1006" spans="1:19" hidden="1" x14ac:dyDescent="0.35">
      <c r="A1006" s="5" t="s">
        <v>1854</v>
      </c>
      <c r="B1006" s="5" t="s">
        <v>2108</v>
      </c>
      <c r="C1006" s="5"/>
      <c r="D1006" s="5"/>
      <c r="E1006" s="5"/>
      <c r="F1006" s="5"/>
      <c r="G1006" s="5"/>
      <c r="H1006" s="5"/>
      <c r="I1006" s="5"/>
      <c r="J1006" s="5"/>
      <c r="K1006" s="5"/>
      <c r="M1006" t="e">
        <f>+VLOOKUP(A1006,factors_list!$A:$J,3,FALSE)</f>
        <v>#N/A</v>
      </c>
      <c r="N1006" t="e">
        <f>+VLOOKUP(A1006,factors_list!$A:$J,4,FALSE)</f>
        <v>#N/A</v>
      </c>
      <c r="O1006" t="e">
        <f>+VLOOKUP(A1006,factors_list!$A:$J,5,FALSE)</f>
        <v>#N/A</v>
      </c>
      <c r="P1006" t="e">
        <f>+VLOOKUP(A1006,factors_list!$A:$J,6,FALSE)</f>
        <v>#N/A</v>
      </c>
      <c r="Q1006" t="e">
        <f>+VLOOKUP(A1006,factors_list!$A:$J,7,FALSE)</f>
        <v>#N/A</v>
      </c>
      <c r="R1006" t="e">
        <f>+VLOOKUP(A1006,factors_list!$A:$J,9,FALSE)</f>
        <v>#N/A</v>
      </c>
      <c r="S1006" t="e">
        <f>+VLOOKUP(A1006,factors_list!$A:$J,10,FALSE)</f>
        <v>#N/A</v>
      </c>
    </row>
    <row r="1007" spans="1:19" hidden="1" x14ac:dyDescent="0.35">
      <c r="A1007" s="5" t="s">
        <v>1855</v>
      </c>
      <c r="B1007" s="5" t="s">
        <v>2108</v>
      </c>
      <c r="C1007" s="5"/>
      <c r="D1007" s="5"/>
      <c r="E1007" s="5"/>
      <c r="F1007" s="5"/>
      <c r="G1007" s="5"/>
      <c r="H1007" s="5"/>
      <c r="I1007" s="5"/>
      <c r="J1007" s="5"/>
      <c r="K1007" s="5"/>
      <c r="M1007" t="e">
        <f>+VLOOKUP(A1007,factors_list!$A:$J,3,FALSE)</f>
        <v>#N/A</v>
      </c>
      <c r="N1007" t="e">
        <f>+VLOOKUP(A1007,factors_list!$A:$J,4,FALSE)</f>
        <v>#N/A</v>
      </c>
      <c r="O1007" t="e">
        <f>+VLOOKUP(A1007,factors_list!$A:$J,5,FALSE)</f>
        <v>#N/A</v>
      </c>
      <c r="P1007" t="e">
        <f>+VLOOKUP(A1007,factors_list!$A:$J,6,FALSE)</f>
        <v>#N/A</v>
      </c>
      <c r="Q1007" t="e">
        <f>+VLOOKUP(A1007,factors_list!$A:$J,7,FALSE)</f>
        <v>#N/A</v>
      </c>
      <c r="R1007" t="e">
        <f>+VLOOKUP(A1007,factors_list!$A:$J,9,FALSE)</f>
        <v>#N/A</v>
      </c>
      <c r="S1007" t="e">
        <f>+VLOOKUP(A1007,factors_list!$A:$J,10,FALSE)</f>
        <v>#N/A</v>
      </c>
    </row>
    <row r="1008" spans="1:19" hidden="1" x14ac:dyDescent="0.35">
      <c r="A1008" s="5" t="s">
        <v>1856</v>
      </c>
      <c r="B1008" s="5" t="s">
        <v>2099</v>
      </c>
      <c r="C1008" s="5" t="s">
        <v>1857</v>
      </c>
      <c r="D1008" s="5"/>
      <c r="E1008" s="5"/>
      <c r="F1008" s="5"/>
      <c r="G1008" s="5" t="s">
        <v>2663</v>
      </c>
      <c r="H1008" s="5"/>
      <c r="I1008" s="5"/>
      <c r="J1008" s="5"/>
      <c r="K1008" s="5"/>
      <c r="M1008" t="e">
        <f>+VLOOKUP(A1008,factors_list!$A:$J,3,FALSE)</f>
        <v>#N/A</v>
      </c>
      <c r="N1008" t="e">
        <f>+VLOOKUP(A1008,factors_list!$A:$J,4,FALSE)</f>
        <v>#N/A</v>
      </c>
      <c r="O1008" t="e">
        <f>+VLOOKUP(A1008,factors_list!$A:$J,5,FALSE)</f>
        <v>#N/A</v>
      </c>
      <c r="P1008" t="e">
        <f>+VLOOKUP(A1008,factors_list!$A:$J,6,FALSE)</f>
        <v>#N/A</v>
      </c>
      <c r="Q1008" t="e">
        <f>+VLOOKUP(A1008,factors_list!$A:$J,7,FALSE)</f>
        <v>#N/A</v>
      </c>
      <c r="R1008" t="e">
        <f>+VLOOKUP(A1008,factors_list!$A:$J,9,FALSE)</f>
        <v>#N/A</v>
      </c>
      <c r="S1008" t="e">
        <f>+VLOOKUP(A1008,factors_list!$A:$J,10,FALSE)</f>
        <v>#N/A</v>
      </c>
    </row>
    <row r="1009" spans="1:19" hidden="1" x14ac:dyDescent="0.35">
      <c r="A1009" s="5" t="s">
        <v>1858</v>
      </c>
      <c r="B1009" s="5" t="s">
        <v>2099</v>
      </c>
      <c r="C1009" s="5"/>
      <c r="D1009" s="5"/>
      <c r="E1009" s="5" t="s">
        <v>2103</v>
      </c>
      <c r="F1009" s="5"/>
      <c r="G1009" s="5"/>
      <c r="H1009" s="5"/>
      <c r="I1009" s="5"/>
      <c r="J1009" s="5"/>
      <c r="K1009" s="5"/>
      <c r="M1009" t="e">
        <f>+VLOOKUP(A1009,factors_list!$A:$J,3,FALSE)</f>
        <v>#N/A</v>
      </c>
      <c r="N1009" t="e">
        <f>+VLOOKUP(A1009,factors_list!$A:$J,4,FALSE)</f>
        <v>#N/A</v>
      </c>
      <c r="O1009" t="e">
        <f>+VLOOKUP(A1009,factors_list!$A:$J,5,FALSE)</f>
        <v>#N/A</v>
      </c>
      <c r="P1009" t="e">
        <f>+VLOOKUP(A1009,factors_list!$A:$J,6,FALSE)</f>
        <v>#N/A</v>
      </c>
      <c r="Q1009" t="e">
        <f>+VLOOKUP(A1009,factors_list!$A:$J,7,FALSE)</f>
        <v>#N/A</v>
      </c>
      <c r="R1009" t="e">
        <f>+VLOOKUP(A1009,factors_list!$A:$J,9,FALSE)</f>
        <v>#N/A</v>
      </c>
      <c r="S1009" t="e">
        <f>+VLOOKUP(A1009,factors_list!$A:$J,10,FALSE)</f>
        <v>#N/A</v>
      </c>
    </row>
    <row r="1010" spans="1:19" x14ac:dyDescent="0.35">
      <c r="A1010" s="5" t="s">
        <v>1859</v>
      </c>
      <c r="B1010" s="5" t="s">
        <v>2664</v>
      </c>
      <c r="C1010" s="5" t="s">
        <v>1860</v>
      </c>
      <c r="D1010" s="5" t="s">
        <v>2665</v>
      </c>
      <c r="E1010" s="5"/>
      <c r="F1010" s="5" t="b">
        <v>1</v>
      </c>
      <c r="G1010" s="5"/>
      <c r="H1010" s="5"/>
      <c r="I1010" s="5"/>
      <c r="J1010" s="5"/>
      <c r="K1010" s="5"/>
      <c r="M1010" t="e">
        <f>+VLOOKUP(A1010,factors_list!$A:$J,3,FALSE)</f>
        <v>#N/A</v>
      </c>
      <c r="N1010" t="e">
        <f>+VLOOKUP(A1010,factors_list!$A:$J,4,FALSE)</f>
        <v>#N/A</v>
      </c>
      <c r="O1010" t="e">
        <f>+VLOOKUP(A1010,factors_list!$A:$J,5,FALSE)</f>
        <v>#N/A</v>
      </c>
      <c r="P1010" t="e">
        <f>+VLOOKUP(A1010,factors_list!$A:$J,6,FALSE)</f>
        <v>#N/A</v>
      </c>
      <c r="Q1010" t="e">
        <f>+VLOOKUP(A1010,factors_list!$A:$J,7,FALSE)</f>
        <v>#N/A</v>
      </c>
      <c r="R1010" t="e">
        <f>+VLOOKUP(A1010,factors_list!$A:$J,9,FALSE)</f>
        <v>#N/A</v>
      </c>
      <c r="S1010" t="e">
        <f>+VLOOKUP(A1010,factors_list!$A:$J,10,FALSE)</f>
        <v>#N/A</v>
      </c>
    </row>
    <row r="1011" spans="1:19" x14ac:dyDescent="0.35">
      <c r="A1011" s="5" t="s">
        <v>1861</v>
      </c>
      <c r="B1011" s="5" t="s">
        <v>2104</v>
      </c>
      <c r="C1011" s="5" t="s">
        <v>1862</v>
      </c>
      <c r="D1011" s="5"/>
      <c r="E1011" s="5"/>
      <c r="F1011" s="5" t="b">
        <v>1</v>
      </c>
      <c r="G1011" s="5" t="s">
        <v>2666</v>
      </c>
      <c r="H1011" s="5"/>
      <c r="I1011" s="5"/>
      <c r="J1011" s="5"/>
      <c r="K1011" s="5"/>
      <c r="M1011" t="e">
        <f>+VLOOKUP(A1011,factors_list!$A:$J,3,FALSE)</f>
        <v>#N/A</v>
      </c>
      <c r="N1011" t="e">
        <f>+VLOOKUP(A1011,factors_list!$A:$J,4,FALSE)</f>
        <v>#N/A</v>
      </c>
      <c r="O1011" t="e">
        <f>+VLOOKUP(A1011,factors_list!$A:$J,5,FALSE)</f>
        <v>#N/A</v>
      </c>
      <c r="P1011" t="e">
        <f>+VLOOKUP(A1011,factors_list!$A:$J,6,FALSE)</f>
        <v>#N/A</v>
      </c>
      <c r="Q1011" t="e">
        <f>+VLOOKUP(A1011,factors_list!$A:$J,7,FALSE)</f>
        <v>#N/A</v>
      </c>
      <c r="R1011" t="e">
        <f>+VLOOKUP(A1011,factors_list!$A:$J,9,FALSE)</f>
        <v>#N/A</v>
      </c>
      <c r="S1011" t="e">
        <f>+VLOOKUP(A1011,factors_list!$A:$J,10,FALSE)</f>
        <v>#N/A</v>
      </c>
    </row>
    <row r="1012" spans="1:19" hidden="1" x14ac:dyDescent="0.35">
      <c r="A1012" s="5" t="s">
        <v>1863</v>
      </c>
      <c r="B1012" s="5" t="s">
        <v>2108</v>
      </c>
      <c r="C1012" s="5"/>
      <c r="D1012" s="5"/>
      <c r="E1012" s="5"/>
      <c r="F1012" s="5"/>
      <c r="G1012" s="5"/>
      <c r="H1012" s="5"/>
      <c r="I1012" s="5"/>
      <c r="J1012" s="5"/>
      <c r="K1012" s="5"/>
      <c r="M1012" t="e">
        <f>+VLOOKUP(A1012,factors_list!$A:$J,3,FALSE)</f>
        <v>#N/A</v>
      </c>
      <c r="N1012" t="e">
        <f>+VLOOKUP(A1012,factors_list!$A:$J,4,FALSE)</f>
        <v>#N/A</v>
      </c>
      <c r="O1012" t="e">
        <f>+VLOOKUP(A1012,factors_list!$A:$J,5,FALSE)</f>
        <v>#N/A</v>
      </c>
      <c r="P1012" t="e">
        <f>+VLOOKUP(A1012,factors_list!$A:$J,6,FALSE)</f>
        <v>#N/A</v>
      </c>
      <c r="Q1012" t="e">
        <f>+VLOOKUP(A1012,factors_list!$A:$J,7,FALSE)</f>
        <v>#N/A</v>
      </c>
      <c r="R1012" t="e">
        <f>+VLOOKUP(A1012,factors_list!$A:$J,9,FALSE)</f>
        <v>#N/A</v>
      </c>
      <c r="S1012" t="e">
        <f>+VLOOKUP(A1012,factors_list!$A:$J,10,FALSE)</f>
        <v>#N/A</v>
      </c>
    </row>
    <row r="1013" spans="1:19" x14ac:dyDescent="0.35">
      <c r="A1013" s="5" t="s">
        <v>1864</v>
      </c>
      <c r="B1013" s="5" t="s">
        <v>2129</v>
      </c>
      <c r="C1013" s="5" t="s">
        <v>1865</v>
      </c>
      <c r="D1013" s="5" t="s">
        <v>2667</v>
      </c>
      <c r="E1013" s="5"/>
      <c r="F1013" s="5" t="b">
        <v>1</v>
      </c>
      <c r="G1013" s="5"/>
      <c r="H1013" s="5"/>
      <c r="I1013" s="5"/>
      <c r="J1013" s="5"/>
      <c r="K1013" s="5"/>
      <c r="M1013" t="e">
        <f>+VLOOKUP(A1013,factors_list!$A:$J,3,FALSE)</f>
        <v>#N/A</v>
      </c>
      <c r="N1013" t="e">
        <f>+VLOOKUP(A1013,factors_list!$A:$J,4,FALSE)</f>
        <v>#N/A</v>
      </c>
      <c r="O1013" t="e">
        <f>+VLOOKUP(A1013,factors_list!$A:$J,5,FALSE)</f>
        <v>#N/A</v>
      </c>
      <c r="P1013" t="e">
        <f>+VLOOKUP(A1013,factors_list!$A:$J,6,FALSE)</f>
        <v>#N/A</v>
      </c>
      <c r="Q1013" t="e">
        <f>+VLOOKUP(A1013,factors_list!$A:$J,7,FALSE)</f>
        <v>#N/A</v>
      </c>
      <c r="R1013" t="e">
        <f>+VLOOKUP(A1013,factors_list!$A:$J,9,FALSE)</f>
        <v>#N/A</v>
      </c>
      <c r="S1013" t="e">
        <f>+VLOOKUP(A1013,factors_list!$A:$J,10,FALSE)</f>
        <v>#N/A</v>
      </c>
    </row>
    <row r="1014" spans="1:19" x14ac:dyDescent="0.35">
      <c r="A1014" s="5" t="s">
        <v>1866</v>
      </c>
      <c r="B1014" s="5" t="s">
        <v>2131</v>
      </c>
      <c r="C1014" s="5" t="s">
        <v>1867</v>
      </c>
      <c r="D1014" s="5"/>
      <c r="E1014" s="5"/>
      <c r="F1014" s="5" t="b">
        <v>1</v>
      </c>
      <c r="G1014" s="5"/>
      <c r="H1014" s="5"/>
      <c r="I1014" s="5"/>
      <c r="J1014" s="5"/>
      <c r="K1014" s="5"/>
      <c r="M1014" t="e">
        <f>+VLOOKUP(A1014,factors_list!$A:$J,3,FALSE)</f>
        <v>#N/A</v>
      </c>
      <c r="N1014" t="e">
        <f>+VLOOKUP(A1014,factors_list!$A:$J,4,FALSE)</f>
        <v>#N/A</v>
      </c>
      <c r="O1014" t="e">
        <f>+VLOOKUP(A1014,factors_list!$A:$J,5,FALSE)</f>
        <v>#N/A</v>
      </c>
      <c r="P1014" t="e">
        <f>+VLOOKUP(A1014,factors_list!$A:$J,6,FALSE)</f>
        <v>#N/A</v>
      </c>
      <c r="Q1014" t="e">
        <f>+VLOOKUP(A1014,factors_list!$A:$J,7,FALSE)</f>
        <v>#N/A</v>
      </c>
      <c r="R1014" t="e">
        <f>+VLOOKUP(A1014,factors_list!$A:$J,9,FALSE)</f>
        <v>#N/A</v>
      </c>
      <c r="S1014" t="e">
        <f>+VLOOKUP(A1014,factors_list!$A:$J,10,FALSE)</f>
        <v>#N/A</v>
      </c>
    </row>
    <row r="1015" spans="1:19" hidden="1" x14ac:dyDescent="0.35">
      <c r="A1015" s="5" t="s">
        <v>1868</v>
      </c>
      <c r="B1015" s="5" t="s">
        <v>2107</v>
      </c>
      <c r="C1015" s="5" t="s">
        <v>1869</v>
      </c>
      <c r="D1015" s="5"/>
      <c r="E1015" s="5" t="s">
        <v>2168</v>
      </c>
      <c r="F1015" s="5" t="b">
        <v>0</v>
      </c>
      <c r="G1015" s="5"/>
      <c r="H1015" s="5"/>
      <c r="I1015" s="5"/>
      <c r="J1015" s="5"/>
      <c r="K1015" s="5"/>
      <c r="M1015" t="e">
        <f>+VLOOKUP(A1015,factors_list!$A:$J,3,FALSE)</f>
        <v>#N/A</v>
      </c>
      <c r="N1015" t="e">
        <f>+VLOOKUP(A1015,factors_list!$A:$J,4,FALSE)</f>
        <v>#N/A</v>
      </c>
      <c r="O1015" t="e">
        <f>+VLOOKUP(A1015,factors_list!$A:$J,5,FALSE)</f>
        <v>#N/A</v>
      </c>
      <c r="P1015" t="e">
        <f>+VLOOKUP(A1015,factors_list!$A:$J,6,FALSE)</f>
        <v>#N/A</v>
      </c>
      <c r="Q1015" t="e">
        <f>+VLOOKUP(A1015,factors_list!$A:$J,7,FALSE)</f>
        <v>#N/A</v>
      </c>
      <c r="R1015" t="e">
        <f>+VLOOKUP(A1015,factors_list!$A:$J,9,FALSE)</f>
        <v>#N/A</v>
      </c>
      <c r="S1015" t="e">
        <f>+VLOOKUP(A1015,factors_list!$A:$J,10,FALSE)</f>
        <v>#N/A</v>
      </c>
    </row>
    <row r="1016" spans="1:19" hidden="1" x14ac:dyDescent="0.35">
      <c r="A1016" s="5" t="s">
        <v>1870</v>
      </c>
      <c r="B1016" s="5" t="s">
        <v>2327</v>
      </c>
      <c r="C1016" s="5"/>
      <c r="D1016" s="5"/>
      <c r="E1016" s="5"/>
      <c r="F1016" s="5"/>
      <c r="G1016" s="5"/>
      <c r="H1016" s="5"/>
      <c r="I1016" s="5"/>
      <c r="J1016" s="5"/>
      <c r="K1016" s="5" t="s">
        <v>2668</v>
      </c>
      <c r="M1016" t="e">
        <f>+VLOOKUP(A1016,factors_list!$A:$J,3,FALSE)</f>
        <v>#N/A</v>
      </c>
      <c r="N1016" t="e">
        <f>+VLOOKUP(A1016,factors_list!$A:$J,4,FALSE)</f>
        <v>#N/A</v>
      </c>
      <c r="O1016" t="e">
        <f>+VLOOKUP(A1016,factors_list!$A:$J,5,FALSE)</f>
        <v>#N/A</v>
      </c>
      <c r="P1016" t="e">
        <f>+VLOOKUP(A1016,factors_list!$A:$J,6,FALSE)</f>
        <v>#N/A</v>
      </c>
      <c r="Q1016" t="e">
        <f>+VLOOKUP(A1016,factors_list!$A:$J,7,FALSE)</f>
        <v>#N/A</v>
      </c>
      <c r="R1016" t="e">
        <f>+VLOOKUP(A1016,factors_list!$A:$J,9,FALSE)</f>
        <v>#N/A</v>
      </c>
      <c r="S1016" t="e">
        <f>+VLOOKUP(A1016,factors_list!$A:$J,10,FALSE)</f>
        <v>#N/A</v>
      </c>
    </row>
    <row r="1017" spans="1:19" x14ac:dyDescent="0.35">
      <c r="A1017" s="5" t="s">
        <v>1871</v>
      </c>
      <c r="B1017" s="5" t="s">
        <v>2196</v>
      </c>
      <c r="C1017" s="5"/>
      <c r="D1017" s="5"/>
      <c r="E1017" s="5"/>
      <c r="F1017" s="5" t="b">
        <v>1</v>
      </c>
      <c r="G1017" s="5"/>
      <c r="H1017" s="5"/>
      <c r="I1017" s="5"/>
      <c r="J1017" s="5" t="s">
        <v>2427</v>
      </c>
      <c r="K1017" s="5"/>
      <c r="M1017" t="e">
        <f>+VLOOKUP(A1017,factors_list!$A:$J,3,FALSE)</f>
        <v>#N/A</v>
      </c>
      <c r="N1017" t="e">
        <f>+VLOOKUP(A1017,factors_list!$A:$J,4,FALSE)</f>
        <v>#N/A</v>
      </c>
      <c r="O1017" t="e">
        <f>+VLOOKUP(A1017,factors_list!$A:$J,5,FALSE)</f>
        <v>#N/A</v>
      </c>
      <c r="P1017" t="e">
        <f>+VLOOKUP(A1017,factors_list!$A:$J,6,FALSE)</f>
        <v>#N/A</v>
      </c>
      <c r="Q1017" t="e">
        <f>+VLOOKUP(A1017,factors_list!$A:$J,7,FALSE)</f>
        <v>#N/A</v>
      </c>
      <c r="R1017" t="e">
        <f>+VLOOKUP(A1017,factors_list!$A:$J,9,FALSE)</f>
        <v>#N/A</v>
      </c>
      <c r="S1017" t="e">
        <f>+VLOOKUP(A1017,factors_list!$A:$J,10,FALSE)</f>
        <v>#N/A</v>
      </c>
    </row>
    <row r="1018" spans="1:19" x14ac:dyDescent="0.35">
      <c r="A1018" s="5" t="s">
        <v>1872</v>
      </c>
      <c r="B1018" s="5" t="s">
        <v>2104</v>
      </c>
      <c r="C1018" s="5" t="s">
        <v>1873</v>
      </c>
      <c r="D1018" s="5" t="s">
        <v>2669</v>
      </c>
      <c r="E1018" s="5"/>
      <c r="F1018" s="5" t="b">
        <v>1</v>
      </c>
      <c r="G1018" s="5"/>
      <c r="H1018" s="5"/>
      <c r="I1018" s="5"/>
      <c r="J1018" s="5"/>
      <c r="K1018" s="5"/>
      <c r="M1018" t="e">
        <f>+VLOOKUP(A1018,factors_list!$A:$J,3,FALSE)</f>
        <v>#N/A</v>
      </c>
      <c r="N1018" t="e">
        <f>+VLOOKUP(A1018,factors_list!$A:$J,4,FALSE)</f>
        <v>#N/A</v>
      </c>
      <c r="O1018" t="e">
        <f>+VLOOKUP(A1018,factors_list!$A:$J,5,FALSE)</f>
        <v>#N/A</v>
      </c>
      <c r="P1018" t="e">
        <f>+VLOOKUP(A1018,factors_list!$A:$J,6,FALSE)</f>
        <v>#N/A</v>
      </c>
      <c r="Q1018" t="e">
        <f>+VLOOKUP(A1018,factors_list!$A:$J,7,FALSE)</f>
        <v>#N/A</v>
      </c>
      <c r="R1018" t="e">
        <f>+VLOOKUP(A1018,factors_list!$A:$J,9,FALSE)</f>
        <v>#N/A</v>
      </c>
      <c r="S1018" t="e">
        <f>+VLOOKUP(A1018,factors_list!$A:$J,10,FALSE)</f>
        <v>#N/A</v>
      </c>
    </row>
    <row r="1019" spans="1:19" hidden="1" x14ac:dyDescent="0.35">
      <c r="A1019" s="5" t="s">
        <v>1874</v>
      </c>
      <c r="B1019" s="5" t="s">
        <v>2329</v>
      </c>
      <c r="C1019" s="5"/>
      <c r="D1019" s="5"/>
      <c r="E1019" s="5"/>
      <c r="F1019" s="5"/>
      <c r="G1019" s="5"/>
      <c r="H1019" s="5"/>
      <c r="I1019" s="5"/>
      <c r="J1019" s="5"/>
      <c r="K1019" s="5"/>
      <c r="M1019" t="e">
        <f>+VLOOKUP(A1019,factors_list!$A:$J,3,FALSE)</f>
        <v>#N/A</v>
      </c>
      <c r="N1019" t="e">
        <f>+VLOOKUP(A1019,factors_list!$A:$J,4,FALSE)</f>
        <v>#N/A</v>
      </c>
      <c r="O1019" t="e">
        <f>+VLOOKUP(A1019,factors_list!$A:$J,5,FALSE)</f>
        <v>#N/A</v>
      </c>
      <c r="P1019" t="e">
        <f>+VLOOKUP(A1019,factors_list!$A:$J,6,FALSE)</f>
        <v>#N/A</v>
      </c>
      <c r="Q1019" t="e">
        <f>+VLOOKUP(A1019,factors_list!$A:$J,7,FALSE)</f>
        <v>#N/A</v>
      </c>
      <c r="R1019" t="e">
        <f>+VLOOKUP(A1019,factors_list!$A:$J,9,FALSE)</f>
        <v>#N/A</v>
      </c>
      <c r="S1019" t="e">
        <f>+VLOOKUP(A1019,factors_list!$A:$J,10,FALSE)</f>
        <v>#N/A</v>
      </c>
    </row>
    <row r="1020" spans="1:19" x14ac:dyDescent="0.35">
      <c r="A1020" s="5" t="s">
        <v>1875</v>
      </c>
      <c r="B1020" s="5" t="s">
        <v>2196</v>
      </c>
      <c r="C1020" s="5" t="s">
        <v>1876</v>
      </c>
      <c r="D1020" s="5"/>
      <c r="E1020" s="5"/>
      <c r="F1020" s="5" t="b">
        <v>1</v>
      </c>
      <c r="G1020" s="5"/>
      <c r="H1020" s="5"/>
      <c r="I1020" s="5"/>
      <c r="J1020" s="5" t="s">
        <v>2670</v>
      </c>
      <c r="K1020" s="5"/>
      <c r="M1020" t="e">
        <f>+VLOOKUP(A1020,factors_list!$A:$J,3,FALSE)</f>
        <v>#N/A</v>
      </c>
      <c r="N1020" t="e">
        <f>+VLOOKUP(A1020,factors_list!$A:$J,4,FALSE)</f>
        <v>#N/A</v>
      </c>
      <c r="O1020" t="e">
        <f>+VLOOKUP(A1020,factors_list!$A:$J,5,FALSE)</f>
        <v>#N/A</v>
      </c>
      <c r="P1020" t="e">
        <f>+VLOOKUP(A1020,factors_list!$A:$J,6,FALSE)</f>
        <v>#N/A</v>
      </c>
      <c r="Q1020" t="e">
        <f>+VLOOKUP(A1020,factors_list!$A:$J,7,FALSE)</f>
        <v>#N/A</v>
      </c>
      <c r="R1020" t="e">
        <f>+VLOOKUP(A1020,factors_list!$A:$J,9,FALSE)</f>
        <v>#N/A</v>
      </c>
      <c r="S1020" t="e">
        <f>+VLOOKUP(A1020,factors_list!$A:$J,10,FALSE)</f>
        <v>#N/A</v>
      </c>
    </row>
    <row r="1021" spans="1:19" x14ac:dyDescent="0.35">
      <c r="A1021" s="5" t="s">
        <v>1877</v>
      </c>
      <c r="B1021" s="5" t="s">
        <v>2196</v>
      </c>
      <c r="C1021" s="5" t="s">
        <v>1876</v>
      </c>
      <c r="D1021" s="5"/>
      <c r="E1021" s="5"/>
      <c r="F1021" s="5" t="b">
        <v>1</v>
      </c>
      <c r="G1021" s="5"/>
      <c r="H1021" s="5"/>
      <c r="I1021" s="5"/>
      <c r="J1021" s="5" t="s">
        <v>2671</v>
      </c>
      <c r="K1021" s="5"/>
      <c r="M1021" t="e">
        <f>+VLOOKUP(A1021,factors_list!$A:$J,3,FALSE)</f>
        <v>#N/A</v>
      </c>
      <c r="N1021" t="e">
        <f>+VLOOKUP(A1021,factors_list!$A:$J,4,FALSE)</f>
        <v>#N/A</v>
      </c>
      <c r="O1021" t="e">
        <f>+VLOOKUP(A1021,factors_list!$A:$J,5,FALSE)</f>
        <v>#N/A</v>
      </c>
      <c r="P1021" t="e">
        <f>+VLOOKUP(A1021,factors_list!$A:$J,6,FALSE)</f>
        <v>#N/A</v>
      </c>
      <c r="Q1021" t="e">
        <f>+VLOOKUP(A1021,factors_list!$A:$J,7,FALSE)</f>
        <v>#N/A</v>
      </c>
      <c r="R1021" t="e">
        <f>+VLOOKUP(A1021,factors_list!$A:$J,9,FALSE)</f>
        <v>#N/A</v>
      </c>
      <c r="S1021" t="e">
        <f>+VLOOKUP(A1021,factors_list!$A:$J,10,FALSE)</f>
        <v>#N/A</v>
      </c>
    </row>
    <row r="1022" spans="1:19" x14ac:dyDescent="0.35">
      <c r="A1022" s="5" t="s">
        <v>1878</v>
      </c>
      <c r="B1022" s="5" t="s">
        <v>2196</v>
      </c>
      <c r="C1022" s="5" t="s">
        <v>1876</v>
      </c>
      <c r="D1022" s="5"/>
      <c r="E1022" s="5"/>
      <c r="F1022" s="5" t="b">
        <v>1</v>
      </c>
      <c r="G1022" s="5"/>
      <c r="H1022" s="5"/>
      <c r="I1022" s="5"/>
      <c r="J1022" s="5" t="s">
        <v>2672</v>
      </c>
      <c r="K1022" s="5"/>
      <c r="M1022" t="e">
        <f>+VLOOKUP(A1022,factors_list!$A:$J,3,FALSE)</f>
        <v>#N/A</v>
      </c>
      <c r="N1022" t="e">
        <f>+VLOOKUP(A1022,factors_list!$A:$J,4,FALSE)</f>
        <v>#N/A</v>
      </c>
      <c r="O1022" t="e">
        <f>+VLOOKUP(A1022,factors_list!$A:$J,5,FALSE)</f>
        <v>#N/A</v>
      </c>
      <c r="P1022" t="e">
        <f>+VLOOKUP(A1022,factors_list!$A:$J,6,FALSE)</f>
        <v>#N/A</v>
      </c>
      <c r="Q1022" t="e">
        <f>+VLOOKUP(A1022,factors_list!$A:$J,7,FALSE)</f>
        <v>#N/A</v>
      </c>
      <c r="R1022" t="e">
        <f>+VLOOKUP(A1022,factors_list!$A:$J,9,FALSE)</f>
        <v>#N/A</v>
      </c>
      <c r="S1022" t="e">
        <f>+VLOOKUP(A1022,factors_list!$A:$J,10,FALSE)</f>
        <v>#N/A</v>
      </c>
    </row>
    <row r="1023" spans="1:19" x14ac:dyDescent="0.35">
      <c r="A1023" s="5" t="s">
        <v>1879</v>
      </c>
      <c r="B1023" s="5" t="s">
        <v>2196</v>
      </c>
      <c r="C1023" s="5" t="s">
        <v>1876</v>
      </c>
      <c r="D1023" s="5"/>
      <c r="E1023" s="5"/>
      <c r="F1023" s="5" t="b">
        <v>1</v>
      </c>
      <c r="G1023" s="5"/>
      <c r="H1023" s="5"/>
      <c r="I1023" s="5"/>
      <c r="J1023" s="5" t="s">
        <v>2673</v>
      </c>
      <c r="K1023" s="5"/>
      <c r="M1023" t="e">
        <f>+VLOOKUP(A1023,factors_list!$A:$J,3,FALSE)</f>
        <v>#N/A</v>
      </c>
      <c r="N1023" t="e">
        <f>+VLOOKUP(A1023,factors_list!$A:$J,4,FALSE)</f>
        <v>#N/A</v>
      </c>
      <c r="O1023" t="e">
        <f>+VLOOKUP(A1023,factors_list!$A:$J,5,FALSE)</f>
        <v>#N/A</v>
      </c>
      <c r="P1023" t="e">
        <f>+VLOOKUP(A1023,factors_list!$A:$J,6,FALSE)</f>
        <v>#N/A</v>
      </c>
      <c r="Q1023" t="e">
        <f>+VLOOKUP(A1023,factors_list!$A:$J,7,FALSE)</f>
        <v>#N/A</v>
      </c>
      <c r="R1023" t="e">
        <f>+VLOOKUP(A1023,factors_list!$A:$J,9,FALSE)</f>
        <v>#N/A</v>
      </c>
      <c r="S1023" t="e">
        <f>+VLOOKUP(A1023,factors_list!$A:$J,10,FALSE)</f>
        <v>#N/A</v>
      </c>
    </row>
    <row r="1024" spans="1:19" x14ac:dyDescent="0.35">
      <c r="A1024" s="5" t="s">
        <v>1880</v>
      </c>
      <c r="B1024" s="5" t="s">
        <v>2196</v>
      </c>
      <c r="C1024" s="5" t="s">
        <v>1876</v>
      </c>
      <c r="D1024" s="5"/>
      <c r="E1024" s="5"/>
      <c r="F1024" s="5" t="b">
        <v>1</v>
      </c>
      <c r="G1024" s="5"/>
      <c r="H1024" s="5"/>
      <c r="I1024" s="5"/>
      <c r="J1024" s="5" t="s">
        <v>2674</v>
      </c>
      <c r="K1024" s="5"/>
      <c r="M1024" t="e">
        <f>+VLOOKUP(A1024,factors_list!$A:$J,3,FALSE)</f>
        <v>#N/A</v>
      </c>
      <c r="N1024" t="e">
        <f>+VLOOKUP(A1024,factors_list!$A:$J,4,FALSE)</f>
        <v>#N/A</v>
      </c>
      <c r="O1024" t="e">
        <f>+VLOOKUP(A1024,factors_list!$A:$J,5,FALSE)</f>
        <v>#N/A</v>
      </c>
      <c r="P1024" t="e">
        <f>+VLOOKUP(A1024,factors_list!$A:$J,6,FALSE)</f>
        <v>#N/A</v>
      </c>
      <c r="Q1024" t="e">
        <f>+VLOOKUP(A1024,factors_list!$A:$J,7,FALSE)</f>
        <v>#N/A</v>
      </c>
      <c r="R1024" t="e">
        <f>+VLOOKUP(A1024,factors_list!$A:$J,9,FALSE)</f>
        <v>#N/A</v>
      </c>
      <c r="S1024" t="e">
        <f>+VLOOKUP(A1024,factors_list!$A:$J,10,FALSE)</f>
        <v>#N/A</v>
      </c>
    </row>
    <row r="1025" spans="1:19" x14ac:dyDescent="0.35">
      <c r="A1025" s="5" t="s">
        <v>1881</v>
      </c>
      <c r="B1025" s="5" t="s">
        <v>2196</v>
      </c>
      <c r="C1025" s="5" t="s">
        <v>1876</v>
      </c>
      <c r="D1025" s="5"/>
      <c r="E1025" s="5"/>
      <c r="F1025" s="5" t="b">
        <v>1</v>
      </c>
      <c r="G1025" s="5"/>
      <c r="H1025" s="5"/>
      <c r="I1025" s="5"/>
      <c r="J1025" s="5" t="s">
        <v>2675</v>
      </c>
      <c r="K1025" s="5"/>
      <c r="M1025" t="e">
        <f>+VLOOKUP(A1025,factors_list!$A:$J,3,FALSE)</f>
        <v>#N/A</v>
      </c>
      <c r="N1025" t="e">
        <f>+VLOOKUP(A1025,factors_list!$A:$J,4,FALSE)</f>
        <v>#N/A</v>
      </c>
      <c r="O1025" t="e">
        <f>+VLOOKUP(A1025,factors_list!$A:$J,5,FALSE)</f>
        <v>#N/A</v>
      </c>
      <c r="P1025" t="e">
        <f>+VLOOKUP(A1025,factors_list!$A:$J,6,FALSE)</f>
        <v>#N/A</v>
      </c>
      <c r="Q1025" t="e">
        <f>+VLOOKUP(A1025,factors_list!$A:$J,7,FALSE)</f>
        <v>#N/A</v>
      </c>
      <c r="R1025" t="e">
        <f>+VLOOKUP(A1025,factors_list!$A:$J,9,FALSE)</f>
        <v>#N/A</v>
      </c>
      <c r="S1025" t="e">
        <f>+VLOOKUP(A1025,factors_list!$A:$J,10,FALSE)</f>
        <v>#N/A</v>
      </c>
    </row>
    <row r="1026" spans="1:19" x14ac:dyDescent="0.35">
      <c r="A1026" s="5" t="s">
        <v>1882</v>
      </c>
      <c r="B1026" s="5" t="s">
        <v>2196</v>
      </c>
      <c r="C1026" s="5" t="s">
        <v>1876</v>
      </c>
      <c r="D1026" s="5"/>
      <c r="E1026" s="5"/>
      <c r="F1026" s="5" t="b">
        <v>1</v>
      </c>
      <c r="G1026" s="5"/>
      <c r="H1026" s="5"/>
      <c r="I1026" s="5"/>
      <c r="J1026" s="5" t="s">
        <v>2676</v>
      </c>
      <c r="K1026" s="5"/>
      <c r="M1026" t="e">
        <f>+VLOOKUP(A1026,factors_list!$A:$J,3,FALSE)</f>
        <v>#N/A</v>
      </c>
      <c r="N1026" t="e">
        <f>+VLOOKUP(A1026,factors_list!$A:$J,4,FALSE)</f>
        <v>#N/A</v>
      </c>
      <c r="O1026" t="e">
        <f>+VLOOKUP(A1026,factors_list!$A:$J,5,FALSE)</f>
        <v>#N/A</v>
      </c>
      <c r="P1026" t="e">
        <f>+VLOOKUP(A1026,factors_list!$A:$J,6,FALSE)</f>
        <v>#N/A</v>
      </c>
      <c r="Q1026" t="e">
        <f>+VLOOKUP(A1026,factors_list!$A:$J,7,FALSE)</f>
        <v>#N/A</v>
      </c>
      <c r="R1026" t="e">
        <f>+VLOOKUP(A1026,factors_list!$A:$J,9,FALSE)</f>
        <v>#N/A</v>
      </c>
      <c r="S1026" t="e">
        <f>+VLOOKUP(A1026,factors_list!$A:$J,10,FALSE)</f>
        <v>#N/A</v>
      </c>
    </row>
    <row r="1027" spans="1:19" x14ac:dyDescent="0.35">
      <c r="A1027" s="5" t="s">
        <v>1883</v>
      </c>
      <c r="B1027" s="5" t="s">
        <v>2196</v>
      </c>
      <c r="C1027" s="5" t="s">
        <v>1876</v>
      </c>
      <c r="D1027" s="5"/>
      <c r="E1027" s="5"/>
      <c r="F1027" s="5" t="b">
        <v>1</v>
      </c>
      <c r="G1027" s="5"/>
      <c r="H1027" s="5"/>
      <c r="I1027" s="5"/>
      <c r="J1027" s="5" t="s">
        <v>2677</v>
      </c>
      <c r="K1027" s="5"/>
      <c r="M1027" t="e">
        <f>+VLOOKUP(A1027,factors_list!$A:$J,3,FALSE)</f>
        <v>#N/A</v>
      </c>
      <c r="N1027" t="e">
        <f>+VLOOKUP(A1027,factors_list!$A:$J,4,FALSE)</f>
        <v>#N/A</v>
      </c>
      <c r="O1027" t="e">
        <f>+VLOOKUP(A1027,factors_list!$A:$J,5,FALSE)</f>
        <v>#N/A</v>
      </c>
      <c r="P1027" t="e">
        <f>+VLOOKUP(A1027,factors_list!$A:$J,6,FALSE)</f>
        <v>#N/A</v>
      </c>
      <c r="Q1027" t="e">
        <f>+VLOOKUP(A1027,factors_list!$A:$J,7,FALSE)</f>
        <v>#N/A</v>
      </c>
      <c r="R1027" t="e">
        <f>+VLOOKUP(A1027,factors_list!$A:$J,9,FALSE)</f>
        <v>#N/A</v>
      </c>
      <c r="S1027" t="e">
        <f>+VLOOKUP(A1027,factors_list!$A:$J,10,FALSE)</f>
        <v>#N/A</v>
      </c>
    </row>
    <row r="1028" spans="1:19" x14ac:dyDescent="0.35">
      <c r="A1028" s="5" t="s">
        <v>1884</v>
      </c>
      <c r="B1028" s="5" t="s">
        <v>2196</v>
      </c>
      <c r="C1028" s="5" t="s">
        <v>1876</v>
      </c>
      <c r="D1028" s="5"/>
      <c r="E1028" s="5"/>
      <c r="F1028" s="5" t="b">
        <v>1</v>
      </c>
      <c r="G1028" s="5"/>
      <c r="H1028" s="5"/>
      <c r="I1028" s="5"/>
      <c r="J1028" s="5" t="s">
        <v>2678</v>
      </c>
      <c r="K1028" s="5"/>
      <c r="M1028" t="e">
        <f>+VLOOKUP(A1028,factors_list!$A:$J,3,FALSE)</f>
        <v>#N/A</v>
      </c>
      <c r="N1028" t="e">
        <f>+VLOOKUP(A1028,factors_list!$A:$J,4,FALSE)</f>
        <v>#N/A</v>
      </c>
      <c r="O1028" t="e">
        <f>+VLOOKUP(A1028,factors_list!$A:$J,5,FALSE)</f>
        <v>#N/A</v>
      </c>
      <c r="P1028" t="e">
        <f>+VLOOKUP(A1028,factors_list!$A:$J,6,FALSE)</f>
        <v>#N/A</v>
      </c>
      <c r="Q1028" t="e">
        <f>+VLOOKUP(A1028,factors_list!$A:$J,7,FALSE)</f>
        <v>#N/A</v>
      </c>
      <c r="R1028" t="e">
        <f>+VLOOKUP(A1028,factors_list!$A:$J,9,FALSE)</f>
        <v>#N/A</v>
      </c>
      <c r="S1028" t="e">
        <f>+VLOOKUP(A1028,factors_list!$A:$J,10,FALSE)</f>
        <v>#N/A</v>
      </c>
    </row>
    <row r="1029" spans="1:19" x14ac:dyDescent="0.35">
      <c r="A1029" s="5" t="s">
        <v>1885</v>
      </c>
      <c r="B1029" s="5" t="s">
        <v>2196</v>
      </c>
      <c r="C1029" s="5" t="s">
        <v>1876</v>
      </c>
      <c r="D1029" s="5"/>
      <c r="E1029" s="5"/>
      <c r="F1029" s="5" t="b">
        <v>1</v>
      </c>
      <c r="G1029" s="5"/>
      <c r="H1029" s="5"/>
      <c r="I1029" s="5"/>
      <c r="J1029" s="5" t="s">
        <v>2679</v>
      </c>
      <c r="K1029" s="5"/>
      <c r="M1029" t="e">
        <f>+VLOOKUP(A1029,factors_list!$A:$J,3,FALSE)</f>
        <v>#N/A</v>
      </c>
      <c r="N1029" t="e">
        <f>+VLOOKUP(A1029,factors_list!$A:$J,4,FALSE)</f>
        <v>#N/A</v>
      </c>
      <c r="O1029" t="e">
        <f>+VLOOKUP(A1029,factors_list!$A:$J,5,FALSE)</f>
        <v>#N/A</v>
      </c>
      <c r="P1029" t="e">
        <f>+VLOOKUP(A1029,factors_list!$A:$J,6,FALSE)</f>
        <v>#N/A</v>
      </c>
      <c r="Q1029" t="e">
        <f>+VLOOKUP(A1029,factors_list!$A:$J,7,FALSE)</f>
        <v>#N/A</v>
      </c>
      <c r="R1029" t="e">
        <f>+VLOOKUP(A1029,factors_list!$A:$J,9,FALSE)</f>
        <v>#N/A</v>
      </c>
      <c r="S1029" t="e">
        <f>+VLOOKUP(A1029,factors_list!$A:$J,10,FALSE)</f>
        <v>#N/A</v>
      </c>
    </row>
    <row r="1030" spans="1:19" hidden="1" x14ac:dyDescent="0.35">
      <c r="A1030" s="5" t="s">
        <v>1886</v>
      </c>
      <c r="B1030" s="5" t="s">
        <v>2107</v>
      </c>
      <c r="C1030" s="11" t="s">
        <v>1887</v>
      </c>
      <c r="D1030" s="5"/>
      <c r="E1030" s="5" t="s">
        <v>2168</v>
      </c>
      <c r="F1030" s="5" t="b">
        <v>0</v>
      </c>
      <c r="G1030" s="5"/>
      <c r="H1030" s="5"/>
      <c r="I1030" s="5"/>
      <c r="J1030" s="5"/>
      <c r="K1030" s="5"/>
      <c r="M1030" t="e">
        <f>+VLOOKUP(A1030,factors_list!$A:$J,3,FALSE)</f>
        <v>#N/A</v>
      </c>
      <c r="N1030" t="e">
        <f>+VLOOKUP(A1030,factors_list!$A:$J,4,FALSE)</f>
        <v>#N/A</v>
      </c>
      <c r="O1030" t="e">
        <f>+VLOOKUP(A1030,factors_list!$A:$J,5,FALSE)</f>
        <v>#N/A</v>
      </c>
      <c r="P1030" t="e">
        <f>+VLOOKUP(A1030,factors_list!$A:$J,6,FALSE)</f>
        <v>#N/A</v>
      </c>
      <c r="Q1030" t="e">
        <f>+VLOOKUP(A1030,factors_list!$A:$J,7,FALSE)</f>
        <v>#N/A</v>
      </c>
      <c r="R1030" t="e">
        <f>+VLOOKUP(A1030,factors_list!$A:$J,9,FALSE)</f>
        <v>#N/A</v>
      </c>
      <c r="S1030" t="e">
        <f>+VLOOKUP(A1030,factors_list!$A:$J,10,FALSE)</f>
        <v>#N/A</v>
      </c>
    </row>
    <row r="1031" spans="1:19" hidden="1" x14ac:dyDescent="0.35">
      <c r="A1031" s="5" t="s">
        <v>1888</v>
      </c>
      <c r="B1031" s="5" t="s">
        <v>2327</v>
      </c>
      <c r="C1031" s="5"/>
      <c r="D1031" s="5"/>
      <c r="E1031" s="5"/>
      <c r="F1031" s="5"/>
      <c r="G1031" s="5"/>
      <c r="H1031" s="5"/>
      <c r="I1031" s="5"/>
      <c r="J1031" s="5"/>
      <c r="K1031" s="5" t="s">
        <v>2680</v>
      </c>
      <c r="M1031" t="e">
        <f>+VLOOKUP(A1031,factors_list!$A:$J,3,FALSE)</f>
        <v>#N/A</v>
      </c>
      <c r="N1031" t="e">
        <f>+VLOOKUP(A1031,factors_list!$A:$J,4,FALSE)</f>
        <v>#N/A</v>
      </c>
      <c r="O1031" t="e">
        <f>+VLOOKUP(A1031,factors_list!$A:$J,5,FALSE)</f>
        <v>#N/A</v>
      </c>
      <c r="P1031" t="e">
        <f>+VLOOKUP(A1031,factors_list!$A:$J,6,FALSE)</f>
        <v>#N/A</v>
      </c>
      <c r="Q1031" t="e">
        <f>+VLOOKUP(A1031,factors_list!$A:$J,7,FALSE)</f>
        <v>#N/A</v>
      </c>
      <c r="R1031" t="e">
        <f>+VLOOKUP(A1031,factors_list!$A:$J,9,FALSE)</f>
        <v>#N/A</v>
      </c>
      <c r="S1031" t="e">
        <f>+VLOOKUP(A1031,factors_list!$A:$J,10,FALSE)</f>
        <v>#N/A</v>
      </c>
    </row>
    <row r="1032" spans="1:19" x14ac:dyDescent="0.35">
      <c r="A1032" s="5" t="s">
        <v>1889</v>
      </c>
      <c r="B1032" s="5" t="s">
        <v>2196</v>
      </c>
      <c r="C1032" s="5"/>
      <c r="D1032" s="5"/>
      <c r="E1032" s="5"/>
      <c r="F1032" s="5" t="b">
        <v>1</v>
      </c>
      <c r="G1032" s="5"/>
      <c r="H1032" s="5"/>
      <c r="I1032" s="5"/>
      <c r="J1032" s="5" t="s">
        <v>2427</v>
      </c>
      <c r="K1032" s="5"/>
      <c r="M1032" t="e">
        <f>+VLOOKUP(A1032,factors_list!$A:$J,3,FALSE)</f>
        <v>#N/A</v>
      </c>
      <c r="N1032" t="e">
        <f>+VLOOKUP(A1032,factors_list!$A:$J,4,FALSE)</f>
        <v>#N/A</v>
      </c>
      <c r="O1032" t="e">
        <f>+VLOOKUP(A1032,factors_list!$A:$J,5,FALSE)</f>
        <v>#N/A</v>
      </c>
      <c r="P1032" t="e">
        <f>+VLOOKUP(A1032,factors_list!$A:$J,6,FALSE)</f>
        <v>#N/A</v>
      </c>
      <c r="Q1032" t="e">
        <f>+VLOOKUP(A1032,factors_list!$A:$J,7,FALSE)</f>
        <v>#N/A</v>
      </c>
      <c r="R1032" t="e">
        <f>+VLOOKUP(A1032,factors_list!$A:$J,9,FALSE)</f>
        <v>#N/A</v>
      </c>
      <c r="S1032" t="e">
        <f>+VLOOKUP(A1032,factors_list!$A:$J,10,FALSE)</f>
        <v>#N/A</v>
      </c>
    </row>
    <row r="1033" spans="1:19" x14ac:dyDescent="0.35">
      <c r="A1033" s="5" t="s">
        <v>1890</v>
      </c>
      <c r="B1033" s="5" t="s">
        <v>2681</v>
      </c>
      <c r="C1033" s="5"/>
      <c r="D1033" s="5"/>
      <c r="E1033" s="5"/>
      <c r="F1033" s="5" t="b">
        <v>1</v>
      </c>
      <c r="G1033" s="5"/>
      <c r="H1033" s="5"/>
      <c r="I1033" s="5"/>
      <c r="J1033" s="5"/>
      <c r="K1033" s="5"/>
      <c r="M1033" t="e">
        <f>+VLOOKUP(A1033,factors_list!$A:$J,3,FALSE)</f>
        <v>#N/A</v>
      </c>
      <c r="N1033" t="e">
        <f>+VLOOKUP(A1033,factors_list!$A:$J,4,FALSE)</f>
        <v>#N/A</v>
      </c>
      <c r="O1033" t="e">
        <f>+VLOOKUP(A1033,factors_list!$A:$J,5,FALSE)</f>
        <v>#N/A</v>
      </c>
      <c r="P1033" t="e">
        <f>+VLOOKUP(A1033,factors_list!$A:$J,6,FALSE)</f>
        <v>#N/A</v>
      </c>
      <c r="Q1033" t="e">
        <f>+VLOOKUP(A1033,factors_list!$A:$J,7,FALSE)</f>
        <v>#N/A</v>
      </c>
      <c r="R1033" t="e">
        <f>+VLOOKUP(A1033,factors_list!$A:$J,9,FALSE)</f>
        <v>#N/A</v>
      </c>
      <c r="S1033" t="e">
        <f>+VLOOKUP(A1033,factors_list!$A:$J,10,FALSE)</f>
        <v>#N/A</v>
      </c>
    </row>
    <row r="1034" spans="1:19" x14ac:dyDescent="0.35">
      <c r="A1034" s="5" t="s">
        <v>1891</v>
      </c>
      <c r="B1034" s="5" t="s">
        <v>2196</v>
      </c>
      <c r="C1034" s="5" t="s">
        <v>1892</v>
      </c>
      <c r="D1034" s="5"/>
      <c r="E1034" s="5"/>
      <c r="F1034" s="5" t="b">
        <v>1</v>
      </c>
      <c r="G1034" s="5"/>
      <c r="H1034" s="5"/>
      <c r="I1034" s="5"/>
      <c r="J1034" s="5" t="s">
        <v>2682</v>
      </c>
      <c r="K1034" s="5"/>
      <c r="M1034" t="e">
        <f>+VLOOKUP(A1034,factors_list!$A:$J,3,FALSE)</f>
        <v>#N/A</v>
      </c>
      <c r="N1034" t="e">
        <f>+VLOOKUP(A1034,factors_list!$A:$J,4,FALSE)</f>
        <v>#N/A</v>
      </c>
      <c r="O1034" t="e">
        <f>+VLOOKUP(A1034,factors_list!$A:$J,5,FALSE)</f>
        <v>#N/A</v>
      </c>
      <c r="P1034" t="e">
        <f>+VLOOKUP(A1034,factors_list!$A:$J,6,FALSE)</f>
        <v>#N/A</v>
      </c>
      <c r="Q1034" t="e">
        <f>+VLOOKUP(A1034,factors_list!$A:$J,7,FALSE)</f>
        <v>#N/A</v>
      </c>
      <c r="R1034" t="e">
        <f>+VLOOKUP(A1034,factors_list!$A:$J,9,FALSE)</f>
        <v>#N/A</v>
      </c>
      <c r="S1034" t="e">
        <f>+VLOOKUP(A1034,factors_list!$A:$J,10,FALSE)</f>
        <v>#N/A</v>
      </c>
    </row>
    <row r="1035" spans="1:19" x14ac:dyDescent="0.35">
      <c r="A1035" s="5" t="s">
        <v>1893</v>
      </c>
      <c r="B1035" s="5" t="s">
        <v>2131</v>
      </c>
      <c r="C1035" s="5" t="s">
        <v>1894</v>
      </c>
      <c r="D1035" s="5"/>
      <c r="E1035" s="5"/>
      <c r="F1035" s="5" t="b">
        <v>1</v>
      </c>
      <c r="G1035" s="5"/>
      <c r="H1035" s="5"/>
      <c r="I1035" s="5"/>
      <c r="J1035" s="5"/>
      <c r="K1035" s="5"/>
      <c r="M1035" t="e">
        <f>+VLOOKUP(A1035,factors_list!$A:$J,3,FALSE)</f>
        <v>#N/A</v>
      </c>
      <c r="N1035" t="e">
        <f>+VLOOKUP(A1035,factors_list!$A:$J,4,FALSE)</f>
        <v>#N/A</v>
      </c>
      <c r="O1035" t="e">
        <f>+VLOOKUP(A1035,factors_list!$A:$J,5,FALSE)</f>
        <v>#N/A</v>
      </c>
      <c r="P1035" t="e">
        <f>+VLOOKUP(A1035,factors_list!$A:$J,6,FALSE)</f>
        <v>#N/A</v>
      </c>
      <c r="Q1035" t="e">
        <f>+VLOOKUP(A1035,factors_list!$A:$J,7,FALSE)</f>
        <v>#N/A</v>
      </c>
      <c r="R1035" t="e">
        <f>+VLOOKUP(A1035,factors_list!$A:$J,9,FALSE)</f>
        <v>#N/A</v>
      </c>
      <c r="S1035" t="e">
        <f>+VLOOKUP(A1035,factors_list!$A:$J,10,FALSE)</f>
        <v>#N/A</v>
      </c>
    </row>
    <row r="1036" spans="1:19" x14ac:dyDescent="0.35">
      <c r="A1036" s="5" t="s">
        <v>1895</v>
      </c>
      <c r="B1036" s="5" t="s">
        <v>2683</v>
      </c>
      <c r="C1036" s="5" t="s">
        <v>1896</v>
      </c>
      <c r="D1036" s="5"/>
      <c r="E1036" s="5"/>
      <c r="F1036" s="5" t="b">
        <v>1</v>
      </c>
      <c r="G1036" s="5"/>
      <c r="H1036" s="5"/>
      <c r="I1036" s="5"/>
      <c r="J1036" s="5"/>
      <c r="K1036" s="5"/>
      <c r="M1036" t="e">
        <f>+VLOOKUP(A1036,factors_list!$A:$J,3,FALSE)</f>
        <v>#N/A</v>
      </c>
      <c r="N1036" t="e">
        <f>+VLOOKUP(A1036,factors_list!$A:$J,4,FALSE)</f>
        <v>#N/A</v>
      </c>
      <c r="O1036" t="e">
        <f>+VLOOKUP(A1036,factors_list!$A:$J,5,FALSE)</f>
        <v>#N/A</v>
      </c>
      <c r="P1036" t="e">
        <f>+VLOOKUP(A1036,factors_list!$A:$J,6,FALSE)</f>
        <v>#N/A</v>
      </c>
      <c r="Q1036" t="e">
        <f>+VLOOKUP(A1036,factors_list!$A:$J,7,FALSE)</f>
        <v>#N/A</v>
      </c>
      <c r="R1036" t="e">
        <f>+VLOOKUP(A1036,factors_list!$A:$J,9,FALSE)</f>
        <v>#N/A</v>
      </c>
      <c r="S1036" t="e">
        <f>+VLOOKUP(A1036,factors_list!$A:$J,10,FALSE)</f>
        <v>#N/A</v>
      </c>
    </row>
    <row r="1037" spans="1:19" x14ac:dyDescent="0.35">
      <c r="A1037" s="5" t="s">
        <v>1897</v>
      </c>
      <c r="B1037" s="5" t="s">
        <v>2104</v>
      </c>
      <c r="C1037" s="5" t="s">
        <v>1775</v>
      </c>
      <c r="D1037" s="5"/>
      <c r="E1037" s="5"/>
      <c r="F1037" s="5" t="b">
        <v>1</v>
      </c>
      <c r="G1037" s="5" t="s">
        <v>2684</v>
      </c>
      <c r="H1037" s="5"/>
      <c r="I1037" s="5"/>
      <c r="J1037" s="5"/>
      <c r="K1037" s="5"/>
      <c r="M1037" t="e">
        <f>+VLOOKUP(A1037,factors_list!$A:$J,3,FALSE)</f>
        <v>#N/A</v>
      </c>
      <c r="N1037" t="e">
        <f>+VLOOKUP(A1037,factors_list!$A:$J,4,FALSE)</f>
        <v>#N/A</v>
      </c>
      <c r="O1037" t="e">
        <f>+VLOOKUP(A1037,factors_list!$A:$J,5,FALSE)</f>
        <v>#N/A</v>
      </c>
      <c r="P1037" t="e">
        <f>+VLOOKUP(A1037,factors_list!$A:$J,6,FALSE)</f>
        <v>#N/A</v>
      </c>
      <c r="Q1037" t="e">
        <f>+VLOOKUP(A1037,factors_list!$A:$J,7,FALSE)</f>
        <v>#N/A</v>
      </c>
      <c r="R1037" t="e">
        <f>+VLOOKUP(A1037,factors_list!$A:$J,9,FALSE)</f>
        <v>#N/A</v>
      </c>
      <c r="S1037" t="e">
        <f>+VLOOKUP(A1037,factors_list!$A:$J,10,FALSE)</f>
        <v>#N/A</v>
      </c>
    </row>
    <row r="1038" spans="1:19" hidden="1" x14ac:dyDescent="0.35">
      <c r="A1038" s="5" t="s">
        <v>1898</v>
      </c>
      <c r="B1038" s="5" t="s">
        <v>2327</v>
      </c>
      <c r="C1038" s="5"/>
      <c r="D1038" s="5"/>
      <c r="E1038" s="5" t="s">
        <v>2103</v>
      </c>
      <c r="F1038" s="5" t="b">
        <v>1</v>
      </c>
      <c r="G1038" s="5"/>
      <c r="H1038" s="5"/>
      <c r="I1038" s="5"/>
      <c r="J1038" s="5"/>
      <c r="K1038" s="5" t="s">
        <v>2685</v>
      </c>
      <c r="M1038" t="e">
        <f>+VLOOKUP(A1038,factors_list!$A:$J,3,FALSE)</f>
        <v>#N/A</v>
      </c>
      <c r="N1038" t="e">
        <f>+VLOOKUP(A1038,factors_list!$A:$J,4,FALSE)</f>
        <v>#N/A</v>
      </c>
      <c r="O1038" t="e">
        <f>+VLOOKUP(A1038,factors_list!$A:$J,5,FALSE)</f>
        <v>#N/A</v>
      </c>
      <c r="P1038" t="e">
        <f>+VLOOKUP(A1038,factors_list!$A:$J,6,FALSE)</f>
        <v>#N/A</v>
      </c>
      <c r="Q1038" t="e">
        <f>+VLOOKUP(A1038,factors_list!$A:$J,7,FALSE)</f>
        <v>#N/A</v>
      </c>
      <c r="R1038" t="e">
        <f>+VLOOKUP(A1038,factors_list!$A:$J,9,FALSE)</f>
        <v>#N/A</v>
      </c>
      <c r="S1038" t="e">
        <f>+VLOOKUP(A1038,factors_list!$A:$J,10,FALSE)</f>
        <v>#N/A</v>
      </c>
    </row>
    <row r="1039" spans="1:19" x14ac:dyDescent="0.35">
      <c r="A1039" s="5" t="s">
        <v>1899</v>
      </c>
      <c r="B1039" s="5" t="s">
        <v>2196</v>
      </c>
      <c r="C1039" s="5"/>
      <c r="D1039" s="5"/>
      <c r="E1039" s="5"/>
      <c r="F1039" s="5" t="b">
        <v>1</v>
      </c>
      <c r="G1039" s="5"/>
      <c r="H1039" s="5"/>
      <c r="I1039" s="5"/>
      <c r="J1039" s="5" t="s">
        <v>2686</v>
      </c>
      <c r="K1039" s="5"/>
      <c r="M1039" t="e">
        <f>+VLOOKUP(A1039,factors_list!$A:$J,3,FALSE)</f>
        <v>#N/A</v>
      </c>
      <c r="N1039" t="e">
        <f>+VLOOKUP(A1039,factors_list!$A:$J,4,FALSE)</f>
        <v>#N/A</v>
      </c>
      <c r="O1039" t="e">
        <f>+VLOOKUP(A1039,factors_list!$A:$J,5,FALSE)</f>
        <v>#N/A</v>
      </c>
      <c r="P1039" t="e">
        <f>+VLOOKUP(A1039,factors_list!$A:$J,6,FALSE)</f>
        <v>#N/A</v>
      </c>
      <c r="Q1039" t="e">
        <f>+VLOOKUP(A1039,factors_list!$A:$J,7,FALSE)</f>
        <v>#N/A</v>
      </c>
      <c r="R1039" t="e">
        <f>+VLOOKUP(A1039,factors_list!$A:$J,9,FALSE)</f>
        <v>#N/A</v>
      </c>
      <c r="S1039" t="e">
        <f>+VLOOKUP(A1039,factors_list!$A:$J,10,FALSE)</f>
        <v>#N/A</v>
      </c>
    </row>
    <row r="1040" spans="1:19" x14ac:dyDescent="0.35">
      <c r="A1040" s="5" t="s">
        <v>1900</v>
      </c>
      <c r="B1040" s="5" t="s">
        <v>2196</v>
      </c>
      <c r="C1040" s="5" t="s">
        <v>1896</v>
      </c>
      <c r="D1040" s="5"/>
      <c r="E1040" s="5"/>
      <c r="F1040" s="5" t="b">
        <v>1</v>
      </c>
      <c r="G1040" s="5"/>
      <c r="H1040" s="5"/>
      <c r="I1040" s="5"/>
      <c r="J1040" s="5" t="s">
        <v>2687</v>
      </c>
      <c r="K1040" s="5"/>
      <c r="M1040" t="e">
        <f>+VLOOKUP(A1040,factors_list!$A:$J,3,FALSE)</f>
        <v>#N/A</v>
      </c>
      <c r="N1040" t="e">
        <f>+VLOOKUP(A1040,factors_list!$A:$J,4,FALSE)</f>
        <v>#N/A</v>
      </c>
      <c r="O1040" t="e">
        <f>+VLOOKUP(A1040,factors_list!$A:$J,5,FALSE)</f>
        <v>#N/A</v>
      </c>
      <c r="P1040" t="e">
        <f>+VLOOKUP(A1040,factors_list!$A:$J,6,FALSE)</f>
        <v>#N/A</v>
      </c>
      <c r="Q1040" t="e">
        <f>+VLOOKUP(A1040,factors_list!$A:$J,7,FALSE)</f>
        <v>#N/A</v>
      </c>
      <c r="R1040" t="e">
        <f>+VLOOKUP(A1040,factors_list!$A:$J,9,FALSE)</f>
        <v>#N/A</v>
      </c>
      <c r="S1040" t="e">
        <f>+VLOOKUP(A1040,factors_list!$A:$J,10,FALSE)</f>
        <v>#N/A</v>
      </c>
    </row>
    <row r="1041" spans="1:19" hidden="1" x14ac:dyDescent="0.35">
      <c r="A1041" s="5" t="s">
        <v>1901</v>
      </c>
      <c r="B1041" s="5" t="s">
        <v>2107</v>
      </c>
      <c r="C1041" s="5" t="s">
        <v>1902</v>
      </c>
      <c r="D1041" s="5"/>
      <c r="E1041" s="5" t="s">
        <v>2168</v>
      </c>
      <c r="F1041" s="5" t="b">
        <v>0</v>
      </c>
      <c r="G1041" s="5"/>
      <c r="H1041" s="5"/>
      <c r="I1041" s="5"/>
      <c r="J1041" s="5"/>
      <c r="K1041" s="5"/>
      <c r="M1041" t="e">
        <f>+VLOOKUP(A1041,factors_list!$A:$J,3,FALSE)</f>
        <v>#N/A</v>
      </c>
      <c r="N1041" t="e">
        <f>+VLOOKUP(A1041,factors_list!$A:$J,4,FALSE)</f>
        <v>#N/A</v>
      </c>
      <c r="O1041" t="e">
        <f>+VLOOKUP(A1041,factors_list!$A:$J,5,FALSE)</f>
        <v>#N/A</v>
      </c>
      <c r="P1041" t="e">
        <f>+VLOOKUP(A1041,factors_list!$A:$J,6,FALSE)</f>
        <v>#N/A</v>
      </c>
      <c r="Q1041" t="e">
        <f>+VLOOKUP(A1041,factors_list!$A:$J,7,FALSE)</f>
        <v>#N/A</v>
      </c>
      <c r="R1041" t="e">
        <f>+VLOOKUP(A1041,factors_list!$A:$J,9,FALSE)</f>
        <v>#N/A</v>
      </c>
      <c r="S1041" t="e">
        <f>+VLOOKUP(A1041,factors_list!$A:$J,10,FALSE)</f>
        <v>#N/A</v>
      </c>
    </row>
    <row r="1042" spans="1:19" x14ac:dyDescent="0.35">
      <c r="A1042" s="5" t="s">
        <v>1903</v>
      </c>
      <c r="B1042" s="5" t="s">
        <v>2688</v>
      </c>
      <c r="C1042" s="5" t="s">
        <v>1904</v>
      </c>
      <c r="D1042" s="5"/>
      <c r="E1042" s="5" t="s">
        <v>2229</v>
      </c>
      <c r="F1042" s="5" t="b">
        <v>1</v>
      </c>
      <c r="G1042" s="5"/>
      <c r="H1042" s="5"/>
      <c r="I1042" s="33" t="s">
        <v>2689</v>
      </c>
      <c r="J1042" s="5"/>
      <c r="K1042" s="5"/>
      <c r="M1042" t="e">
        <f>+VLOOKUP(A1042,factors_list!$A:$J,3,FALSE)</f>
        <v>#N/A</v>
      </c>
      <c r="N1042" t="e">
        <f>+VLOOKUP(A1042,factors_list!$A:$J,4,FALSE)</f>
        <v>#N/A</v>
      </c>
      <c r="O1042" t="e">
        <f>+VLOOKUP(A1042,factors_list!$A:$J,5,FALSE)</f>
        <v>#N/A</v>
      </c>
      <c r="P1042" t="e">
        <f>+VLOOKUP(A1042,factors_list!$A:$J,6,FALSE)</f>
        <v>#N/A</v>
      </c>
      <c r="Q1042" t="e">
        <f>+VLOOKUP(A1042,factors_list!$A:$J,7,FALSE)</f>
        <v>#N/A</v>
      </c>
      <c r="R1042" t="e">
        <f>+VLOOKUP(A1042,factors_list!$A:$J,9,FALSE)</f>
        <v>#N/A</v>
      </c>
      <c r="S1042" t="e">
        <f>+VLOOKUP(A1042,factors_list!$A:$J,10,FALSE)</f>
        <v>#N/A</v>
      </c>
    </row>
    <row r="1043" spans="1:19" x14ac:dyDescent="0.35">
      <c r="A1043" s="5" t="s">
        <v>1905</v>
      </c>
      <c r="B1043" s="5" t="s">
        <v>2104</v>
      </c>
      <c r="C1043" s="5" t="s">
        <v>1906</v>
      </c>
      <c r="D1043" s="5"/>
      <c r="E1043" s="5"/>
      <c r="F1043" s="5" t="b">
        <v>1</v>
      </c>
      <c r="G1043" s="33" t="s">
        <v>2690</v>
      </c>
      <c r="H1043" s="5"/>
      <c r="I1043" s="5"/>
      <c r="J1043" s="5"/>
      <c r="K1043" s="5"/>
      <c r="M1043" t="e">
        <f>+VLOOKUP(A1043,factors_list!$A:$J,3,FALSE)</f>
        <v>#N/A</v>
      </c>
      <c r="N1043" t="e">
        <f>+VLOOKUP(A1043,factors_list!$A:$J,4,FALSE)</f>
        <v>#N/A</v>
      </c>
      <c r="O1043" t="e">
        <f>+VLOOKUP(A1043,factors_list!$A:$J,5,FALSE)</f>
        <v>#N/A</v>
      </c>
      <c r="P1043" t="e">
        <f>+VLOOKUP(A1043,factors_list!$A:$J,6,FALSE)</f>
        <v>#N/A</v>
      </c>
      <c r="Q1043" t="e">
        <f>+VLOOKUP(A1043,factors_list!$A:$J,7,FALSE)</f>
        <v>#N/A</v>
      </c>
      <c r="R1043" t="e">
        <f>+VLOOKUP(A1043,factors_list!$A:$J,9,FALSE)</f>
        <v>#N/A</v>
      </c>
      <c r="S1043" t="e">
        <f>+VLOOKUP(A1043,factors_list!$A:$J,10,FALSE)</f>
        <v>#N/A</v>
      </c>
    </row>
    <row r="1044" spans="1:19" x14ac:dyDescent="0.35">
      <c r="A1044" s="5" t="s">
        <v>1907</v>
      </c>
      <c r="B1044" s="5" t="s">
        <v>2196</v>
      </c>
      <c r="C1044" s="5" t="s">
        <v>1908</v>
      </c>
      <c r="D1044" s="5"/>
      <c r="E1044" s="5"/>
      <c r="F1044" s="5" t="b">
        <v>1</v>
      </c>
      <c r="G1044" s="5"/>
      <c r="H1044" s="5"/>
      <c r="I1044" s="5"/>
      <c r="J1044" s="5" t="s">
        <v>2691</v>
      </c>
      <c r="K1044" s="5"/>
      <c r="M1044" t="e">
        <f>+VLOOKUP(A1044,factors_list!$A:$J,3,FALSE)</f>
        <v>#N/A</v>
      </c>
      <c r="N1044" t="e">
        <f>+VLOOKUP(A1044,factors_list!$A:$J,4,FALSE)</f>
        <v>#N/A</v>
      </c>
      <c r="O1044" t="e">
        <f>+VLOOKUP(A1044,factors_list!$A:$J,5,FALSE)</f>
        <v>#N/A</v>
      </c>
      <c r="P1044" t="e">
        <f>+VLOOKUP(A1044,factors_list!$A:$J,6,FALSE)</f>
        <v>#N/A</v>
      </c>
      <c r="Q1044" t="e">
        <f>+VLOOKUP(A1044,factors_list!$A:$J,7,FALSE)</f>
        <v>#N/A</v>
      </c>
      <c r="R1044" t="e">
        <f>+VLOOKUP(A1044,factors_list!$A:$J,9,FALSE)</f>
        <v>#N/A</v>
      </c>
      <c r="S1044" t="e">
        <f>+VLOOKUP(A1044,factors_list!$A:$J,10,FALSE)</f>
        <v>#N/A</v>
      </c>
    </row>
    <row r="1045" spans="1:19" x14ac:dyDescent="0.35">
      <c r="A1045" s="5" t="s">
        <v>1909</v>
      </c>
      <c r="B1045" s="5" t="s">
        <v>2129</v>
      </c>
      <c r="C1045" s="5" t="s">
        <v>1910</v>
      </c>
      <c r="D1045" s="5"/>
      <c r="E1045" s="5" t="s">
        <v>2281</v>
      </c>
      <c r="F1045" s="5" t="b">
        <v>1</v>
      </c>
      <c r="G1045" s="5"/>
      <c r="H1045" s="5"/>
      <c r="I1045" s="5"/>
      <c r="J1045" s="5"/>
      <c r="K1045" s="5"/>
      <c r="M1045" t="e">
        <f>+VLOOKUP(A1045,factors_list!$A:$J,3,FALSE)</f>
        <v>#N/A</v>
      </c>
      <c r="N1045" t="e">
        <f>+VLOOKUP(A1045,factors_list!$A:$J,4,FALSE)</f>
        <v>#N/A</v>
      </c>
      <c r="O1045" t="e">
        <f>+VLOOKUP(A1045,factors_list!$A:$J,5,FALSE)</f>
        <v>#N/A</v>
      </c>
      <c r="P1045" t="e">
        <f>+VLOOKUP(A1045,factors_list!$A:$J,6,FALSE)</f>
        <v>#N/A</v>
      </c>
      <c r="Q1045" t="e">
        <f>+VLOOKUP(A1045,factors_list!$A:$J,7,FALSE)</f>
        <v>#N/A</v>
      </c>
      <c r="R1045" t="e">
        <f>+VLOOKUP(A1045,factors_list!$A:$J,9,FALSE)</f>
        <v>#N/A</v>
      </c>
      <c r="S1045" t="e">
        <f>+VLOOKUP(A1045,factors_list!$A:$J,10,FALSE)</f>
        <v>#N/A</v>
      </c>
    </row>
    <row r="1046" spans="1:19" x14ac:dyDescent="0.35">
      <c r="A1046" s="5" t="s">
        <v>1911</v>
      </c>
      <c r="B1046" s="5" t="s">
        <v>2692</v>
      </c>
      <c r="C1046" s="5" t="s">
        <v>1912</v>
      </c>
      <c r="D1046" s="5"/>
      <c r="E1046" s="5"/>
      <c r="F1046" s="5" t="b">
        <v>1</v>
      </c>
      <c r="G1046" s="5"/>
      <c r="H1046" s="5"/>
      <c r="I1046" s="33" t="s">
        <v>2689</v>
      </c>
      <c r="J1046" s="5"/>
      <c r="K1046" s="5"/>
      <c r="M1046" t="e">
        <f>+VLOOKUP(A1046,factors_list!$A:$J,3,FALSE)</f>
        <v>#N/A</v>
      </c>
      <c r="N1046" t="e">
        <f>+VLOOKUP(A1046,factors_list!$A:$J,4,FALSE)</f>
        <v>#N/A</v>
      </c>
      <c r="O1046" t="e">
        <f>+VLOOKUP(A1046,factors_list!$A:$J,5,FALSE)</f>
        <v>#N/A</v>
      </c>
      <c r="P1046" t="e">
        <f>+VLOOKUP(A1046,factors_list!$A:$J,6,FALSE)</f>
        <v>#N/A</v>
      </c>
      <c r="Q1046" t="e">
        <f>+VLOOKUP(A1046,factors_list!$A:$J,7,FALSE)</f>
        <v>#N/A</v>
      </c>
      <c r="R1046" t="e">
        <f>+VLOOKUP(A1046,factors_list!$A:$J,9,FALSE)</f>
        <v>#N/A</v>
      </c>
      <c r="S1046" t="e">
        <f>+VLOOKUP(A1046,factors_list!$A:$J,10,FALSE)</f>
        <v>#N/A</v>
      </c>
    </row>
    <row r="1047" spans="1:19" x14ac:dyDescent="0.35">
      <c r="A1047" s="5" t="s">
        <v>1913</v>
      </c>
      <c r="B1047" s="5" t="s">
        <v>2104</v>
      </c>
      <c r="C1047" s="5" t="s">
        <v>1568</v>
      </c>
      <c r="D1047" s="5"/>
      <c r="E1047" s="5"/>
      <c r="F1047" s="5" t="b">
        <v>1</v>
      </c>
      <c r="G1047" s="5" t="s">
        <v>2693</v>
      </c>
      <c r="H1047" s="5"/>
      <c r="I1047" s="5"/>
      <c r="J1047" s="5"/>
      <c r="K1047" s="5"/>
      <c r="M1047" t="e">
        <f>+VLOOKUP(A1047,factors_list!$A:$J,3,FALSE)</f>
        <v>#N/A</v>
      </c>
      <c r="N1047" t="e">
        <f>+VLOOKUP(A1047,factors_list!$A:$J,4,FALSE)</f>
        <v>#N/A</v>
      </c>
      <c r="O1047" t="e">
        <f>+VLOOKUP(A1047,factors_list!$A:$J,5,FALSE)</f>
        <v>#N/A</v>
      </c>
      <c r="P1047" t="e">
        <f>+VLOOKUP(A1047,factors_list!$A:$J,6,FALSE)</f>
        <v>#N/A</v>
      </c>
      <c r="Q1047" t="e">
        <f>+VLOOKUP(A1047,factors_list!$A:$J,7,FALSE)</f>
        <v>#N/A</v>
      </c>
      <c r="R1047" t="e">
        <f>+VLOOKUP(A1047,factors_list!$A:$J,9,FALSE)</f>
        <v>#N/A</v>
      </c>
      <c r="S1047" t="e">
        <f>+VLOOKUP(A1047,factors_list!$A:$J,10,FALSE)</f>
        <v>#N/A</v>
      </c>
    </row>
    <row r="1048" spans="1:19" x14ac:dyDescent="0.35">
      <c r="A1048" s="5" t="s">
        <v>1914</v>
      </c>
      <c r="B1048" s="5" t="s">
        <v>2196</v>
      </c>
      <c r="C1048" s="5"/>
      <c r="D1048" s="5"/>
      <c r="E1048" s="5"/>
      <c r="F1048" s="5" t="b">
        <v>1</v>
      </c>
      <c r="G1048" s="5"/>
      <c r="H1048" s="5" t="s">
        <v>2226</v>
      </c>
      <c r="I1048" s="5"/>
      <c r="J1048" s="5" t="s">
        <v>2694</v>
      </c>
      <c r="K1048" s="5"/>
      <c r="M1048" t="e">
        <f>+VLOOKUP(A1048,factors_list!$A:$J,3,FALSE)</f>
        <v>#N/A</v>
      </c>
      <c r="N1048" t="e">
        <f>+VLOOKUP(A1048,factors_list!$A:$J,4,FALSE)</f>
        <v>#N/A</v>
      </c>
      <c r="O1048" t="e">
        <f>+VLOOKUP(A1048,factors_list!$A:$J,5,FALSE)</f>
        <v>#N/A</v>
      </c>
      <c r="P1048" t="e">
        <f>+VLOOKUP(A1048,factors_list!$A:$J,6,FALSE)</f>
        <v>#N/A</v>
      </c>
      <c r="Q1048" t="e">
        <f>+VLOOKUP(A1048,factors_list!$A:$J,7,FALSE)</f>
        <v>#N/A</v>
      </c>
      <c r="R1048" t="e">
        <f>+VLOOKUP(A1048,factors_list!$A:$J,9,FALSE)</f>
        <v>#N/A</v>
      </c>
      <c r="S1048" t="e">
        <f>+VLOOKUP(A1048,factors_list!$A:$J,10,FALSE)</f>
        <v>#N/A</v>
      </c>
    </row>
    <row r="1049" spans="1:19" hidden="1" x14ac:dyDescent="0.35">
      <c r="A1049" s="5" t="s">
        <v>1915</v>
      </c>
      <c r="B1049" s="5" t="s">
        <v>2107</v>
      </c>
      <c r="C1049" s="5" t="s">
        <v>1916</v>
      </c>
      <c r="D1049" s="5" t="s">
        <v>2545</v>
      </c>
      <c r="E1049" s="5" t="s">
        <v>2168</v>
      </c>
      <c r="F1049" s="5" t="b">
        <v>0</v>
      </c>
      <c r="G1049" s="5"/>
      <c r="H1049" s="5"/>
      <c r="I1049" s="5"/>
      <c r="J1049" s="5"/>
      <c r="K1049" s="5"/>
      <c r="M1049" t="e">
        <f>+VLOOKUP(A1049,factors_list!$A:$J,3,FALSE)</f>
        <v>#N/A</v>
      </c>
      <c r="N1049" t="e">
        <f>+VLOOKUP(A1049,factors_list!$A:$J,4,FALSE)</f>
        <v>#N/A</v>
      </c>
      <c r="O1049" t="e">
        <f>+VLOOKUP(A1049,factors_list!$A:$J,5,FALSE)</f>
        <v>#N/A</v>
      </c>
      <c r="P1049" t="e">
        <f>+VLOOKUP(A1049,factors_list!$A:$J,6,FALSE)</f>
        <v>#N/A</v>
      </c>
      <c r="Q1049" t="e">
        <f>+VLOOKUP(A1049,factors_list!$A:$J,7,FALSE)</f>
        <v>#N/A</v>
      </c>
      <c r="R1049" t="e">
        <f>+VLOOKUP(A1049,factors_list!$A:$J,9,FALSE)</f>
        <v>#N/A</v>
      </c>
      <c r="S1049" t="e">
        <f>+VLOOKUP(A1049,factors_list!$A:$J,10,FALSE)</f>
        <v>#N/A</v>
      </c>
    </row>
    <row r="1050" spans="1:19" x14ac:dyDescent="0.35">
      <c r="A1050" s="5" t="s">
        <v>1917</v>
      </c>
      <c r="B1050" s="5" t="s">
        <v>2129</v>
      </c>
      <c r="C1050" s="5" t="s">
        <v>1918</v>
      </c>
      <c r="D1050" s="5"/>
      <c r="E1050" s="5"/>
      <c r="F1050" s="5" t="b">
        <v>1</v>
      </c>
      <c r="G1050" s="27" t="s">
        <v>2695</v>
      </c>
      <c r="H1050" s="5"/>
      <c r="I1050" s="5"/>
      <c r="J1050" s="5"/>
      <c r="K1050" s="5"/>
      <c r="M1050" t="e">
        <f>+VLOOKUP(A1050,factors_list!$A:$J,3,FALSE)</f>
        <v>#N/A</v>
      </c>
      <c r="N1050" t="e">
        <f>+VLOOKUP(A1050,factors_list!$A:$J,4,FALSE)</f>
        <v>#N/A</v>
      </c>
      <c r="O1050" t="e">
        <f>+VLOOKUP(A1050,factors_list!$A:$J,5,FALSE)</f>
        <v>#N/A</v>
      </c>
      <c r="P1050" t="e">
        <f>+VLOOKUP(A1050,factors_list!$A:$J,6,FALSE)</f>
        <v>#N/A</v>
      </c>
      <c r="Q1050" t="e">
        <f>+VLOOKUP(A1050,factors_list!$A:$J,7,FALSE)</f>
        <v>#N/A</v>
      </c>
      <c r="R1050" t="e">
        <f>+VLOOKUP(A1050,factors_list!$A:$J,9,FALSE)</f>
        <v>#N/A</v>
      </c>
      <c r="S1050" t="e">
        <f>+VLOOKUP(A1050,factors_list!$A:$J,10,FALSE)</f>
        <v>#N/A</v>
      </c>
    </row>
    <row r="1051" spans="1:19" x14ac:dyDescent="0.35">
      <c r="A1051" s="5" t="s">
        <v>1919</v>
      </c>
      <c r="B1051" s="5" t="s">
        <v>2129</v>
      </c>
      <c r="C1051" s="5" t="s">
        <v>1920</v>
      </c>
      <c r="D1051" s="5"/>
      <c r="E1051" s="5"/>
      <c r="F1051" s="5" t="b">
        <v>1</v>
      </c>
      <c r="G1051" s="27" t="s">
        <v>2696</v>
      </c>
      <c r="H1051" s="5"/>
      <c r="I1051" s="5"/>
      <c r="J1051" s="5"/>
      <c r="K1051" s="5"/>
      <c r="M1051" t="e">
        <f>+VLOOKUP(A1051,factors_list!$A:$J,3,FALSE)</f>
        <v>#N/A</v>
      </c>
      <c r="N1051" t="e">
        <f>+VLOOKUP(A1051,factors_list!$A:$J,4,FALSE)</f>
        <v>#N/A</v>
      </c>
      <c r="O1051" t="e">
        <f>+VLOOKUP(A1051,factors_list!$A:$J,5,FALSE)</f>
        <v>#N/A</v>
      </c>
      <c r="P1051" t="e">
        <f>+VLOOKUP(A1051,factors_list!$A:$J,6,FALSE)</f>
        <v>#N/A</v>
      </c>
      <c r="Q1051" t="e">
        <f>+VLOOKUP(A1051,factors_list!$A:$J,7,FALSE)</f>
        <v>#N/A</v>
      </c>
      <c r="R1051" t="e">
        <f>+VLOOKUP(A1051,factors_list!$A:$J,9,FALSE)</f>
        <v>#N/A</v>
      </c>
      <c r="S1051" t="e">
        <f>+VLOOKUP(A1051,factors_list!$A:$J,10,FALSE)</f>
        <v>#N/A</v>
      </c>
    </row>
    <row r="1052" spans="1:19" x14ac:dyDescent="0.35">
      <c r="A1052" s="5" t="s">
        <v>1921</v>
      </c>
      <c r="B1052" s="5" t="s">
        <v>2129</v>
      </c>
      <c r="C1052" s="5" t="s">
        <v>1922</v>
      </c>
      <c r="D1052" s="5"/>
      <c r="E1052" s="5"/>
      <c r="F1052" s="5" t="b">
        <v>1</v>
      </c>
      <c r="G1052" s="27" t="s">
        <v>2697</v>
      </c>
      <c r="H1052" s="5"/>
      <c r="I1052" s="5"/>
      <c r="J1052" s="5"/>
      <c r="K1052" s="5"/>
      <c r="M1052" t="e">
        <f>+VLOOKUP(A1052,factors_list!$A:$J,3,FALSE)</f>
        <v>#N/A</v>
      </c>
      <c r="N1052" t="e">
        <f>+VLOOKUP(A1052,factors_list!$A:$J,4,FALSE)</f>
        <v>#N/A</v>
      </c>
      <c r="O1052" t="e">
        <f>+VLOOKUP(A1052,factors_list!$A:$J,5,FALSE)</f>
        <v>#N/A</v>
      </c>
      <c r="P1052" t="e">
        <f>+VLOOKUP(A1052,factors_list!$A:$J,6,FALSE)</f>
        <v>#N/A</v>
      </c>
      <c r="Q1052" t="e">
        <f>+VLOOKUP(A1052,factors_list!$A:$J,7,FALSE)</f>
        <v>#N/A</v>
      </c>
      <c r="R1052" t="e">
        <f>+VLOOKUP(A1052,factors_list!$A:$J,9,FALSE)</f>
        <v>#N/A</v>
      </c>
      <c r="S1052" t="e">
        <f>+VLOOKUP(A1052,factors_list!$A:$J,10,FALSE)</f>
        <v>#N/A</v>
      </c>
    </row>
    <row r="1053" spans="1:19" x14ac:dyDescent="0.35">
      <c r="A1053" s="5" t="s">
        <v>1923</v>
      </c>
      <c r="B1053" s="5" t="s">
        <v>2129</v>
      </c>
      <c r="C1053" s="5" t="s">
        <v>1924</v>
      </c>
      <c r="D1053" s="5"/>
      <c r="E1053" s="5"/>
      <c r="F1053" s="5" t="b">
        <v>1</v>
      </c>
      <c r="G1053" s="27" t="s">
        <v>2698</v>
      </c>
      <c r="H1053" s="5"/>
      <c r="I1053" s="5"/>
      <c r="J1053" s="5"/>
      <c r="K1053" s="5"/>
      <c r="M1053" t="e">
        <f>+VLOOKUP(A1053,factors_list!$A:$J,3,FALSE)</f>
        <v>#N/A</v>
      </c>
      <c r="N1053" t="e">
        <f>+VLOOKUP(A1053,factors_list!$A:$J,4,FALSE)</f>
        <v>#N/A</v>
      </c>
      <c r="O1053" t="e">
        <f>+VLOOKUP(A1053,factors_list!$A:$J,5,FALSE)</f>
        <v>#N/A</v>
      </c>
      <c r="P1053" t="e">
        <f>+VLOOKUP(A1053,factors_list!$A:$J,6,FALSE)</f>
        <v>#N/A</v>
      </c>
      <c r="Q1053" t="e">
        <f>+VLOOKUP(A1053,factors_list!$A:$J,7,FALSE)</f>
        <v>#N/A</v>
      </c>
      <c r="R1053" t="e">
        <f>+VLOOKUP(A1053,factors_list!$A:$J,9,FALSE)</f>
        <v>#N/A</v>
      </c>
      <c r="S1053" t="e">
        <f>+VLOOKUP(A1053,factors_list!$A:$J,10,FALSE)</f>
        <v>#N/A</v>
      </c>
    </row>
    <row r="1054" spans="1:19" x14ac:dyDescent="0.35">
      <c r="A1054" s="5" t="s">
        <v>1925</v>
      </c>
      <c r="B1054" s="5" t="s">
        <v>2129</v>
      </c>
      <c r="C1054" s="5" t="s">
        <v>1926</v>
      </c>
      <c r="D1054" s="5"/>
      <c r="E1054" s="5"/>
      <c r="F1054" s="5" t="b">
        <v>1</v>
      </c>
      <c r="G1054" s="27" t="s">
        <v>2699</v>
      </c>
      <c r="H1054" s="5"/>
      <c r="I1054" s="5"/>
      <c r="J1054" s="5"/>
      <c r="K1054" s="5"/>
      <c r="M1054" t="e">
        <f>+VLOOKUP(A1054,factors_list!$A:$J,3,FALSE)</f>
        <v>#N/A</v>
      </c>
      <c r="N1054" t="e">
        <f>+VLOOKUP(A1054,factors_list!$A:$J,4,FALSE)</f>
        <v>#N/A</v>
      </c>
      <c r="O1054" t="e">
        <f>+VLOOKUP(A1054,factors_list!$A:$J,5,FALSE)</f>
        <v>#N/A</v>
      </c>
      <c r="P1054" t="e">
        <f>+VLOOKUP(A1054,factors_list!$A:$J,6,FALSE)</f>
        <v>#N/A</v>
      </c>
      <c r="Q1054" t="e">
        <f>+VLOOKUP(A1054,factors_list!$A:$J,7,FALSE)</f>
        <v>#N/A</v>
      </c>
      <c r="R1054" t="e">
        <f>+VLOOKUP(A1054,factors_list!$A:$J,9,FALSE)</f>
        <v>#N/A</v>
      </c>
      <c r="S1054" t="e">
        <f>+VLOOKUP(A1054,factors_list!$A:$J,10,FALSE)</f>
        <v>#N/A</v>
      </c>
    </row>
    <row r="1055" spans="1:19" x14ac:dyDescent="0.35">
      <c r="A1055" s="5" t="s">
        <v>1927</v>
      </c>
      <c r="B1055" s="5" t="s">
        <v>2129</v>
      </c>
      <c r="C1055" s="5" t="s">
        <v>1928</v>
      </c>
      <c r="D1055" s="5"/>
      <c r="E1055" s="5"/>
      <c r="F1055" s="5" t="b">
        <v>1</v>
      </c>
      <c r="G1055" s="27" t="s">
        <v>2700</v>
      </c>
      <c r="H1055" s="5"/>
      <c r="I1055" s="5"/>
      <c r="J1055" s="5"/>
      <c r="K1055" s="5"/>
      <c r="M1055" t="e">
        <f>+VLOOKUP(A1055,factors_list!$A:$J,3,FALSE)</f>
        <v>#N/A</v>
      </c>
      <c r="N1055" t="e">
        <f>+VLOOKUP(A1055,factors_list!$A:$J,4,FALSE)</f>
        <v>#N/A</v>
      </c>
      <c r="O1055" t="e">
        <f>+VLOOKUP(A1055,factors_list!$A:$J,5,FALSE)</f>
        <v>#N/A</v>
      </c>
      <c r="P1055" t="e">
        <f>+VLOOKUP(A1055,factors_list!$A:$J,6,FALSE)</f>
        <v>#N/A</v>
      </c>
      <c r="Q1055" t="e">
        <f>+VLOOKUP(A1055,factors_list!$A:$J,7,FALSE)</f>
        <v>#N/A</v>
      </c>
      <c r="R1055" t="e">
        <f>+VLOOKUP(A1055,factors_list!$A:$J,9,FALSE)</f>
        <v>#N/A</v>
      </c>
      <c r="S1055" t="e">
        <f>+VLOOKUP(A1055,factors_list!$A:$J,10,FALSE)</f>
        <v>#N/A</v>
      </c>
    </row>
    <row r="1056" spans="1:19" x14ac:dyDescent="0.35">
      <c r="A1056" s="5" t="s">
        <v>1929</v>
      </c>
      <c r="B1056" s="5" t="s">
        <v>2129</v>
      </c>
      <c r="C1056" s="5" t="s">
        <v>1930</v>
      </c>
      <c r="D1056" s="5"/>
      <c r="E1056" s="5"/>
      <c r="F1056" s="5" t="b">
        <v>1</v>
      </c>
      <c r="G1056" s="27" t="s">
        <v>2701</v>
      </c>
      <c r="H1056" s="5"/>
      <c r="I1056" s="5"/>
      <c r="J1056" s="5"/>
      <c r="K1056" s="5"/>
      <c r="M1056" t="e">
        <f>+VLOOKUP(A1056,factors_list!$A:$J,3,FALSE)</f>
        <v>#N/A</v>
      </c>
      <c r="N1056" t="e">
        <f>+VLOOKUP(A1056,factors_list!$A:$J,4,FALSE)</f>
        <v>#N/A</v>
      </c>
      <c r="O1056" t="e">
        <f>+VLOOKUP(A1056,factors_list!$A:$J,5,FALSE)</f>
        <v>#N/A</v>
      </c>
      <c r="P1056" t="e">
        <f>+VLOOKUP(A1056,factors_list!$A:$J,6,FALSE)</f>
        <v>#N/A</v>
      </c>
      <c r="Q1056" t="e">
        <f>+VLOOKUP(A1056,factors_list!$A:$J,7,FALSE)</f>
        <v>#N/A</v>
      </c>
      <c r="R1056" t="e">
        <f>+VLOOKUP(A1056,factors_list!$A:$J,9,FALSE)</f>
        <v>#N/A</v>
      </c>
      <c r="S1056" t="e">
        <f>+VLOOKUP(A1056,factors_list!$A:$J,10,FALSE)</f>
        <v>#N/A</v>
      </c>
    </row>
    <row r="1057" spans="1:19" x14ac:dyDescent="0.35">
      <c r="A1057" s="5" t="s">
        <v>1931</v>
      </c>
      <c r="B1057" s="5" t="s">
        <v>2129</v>
      </c>
      <c r="C1057" s="5" t="s">
        <v>1932</v>
      </c>
      <c r="D1057" s="5"/>
      <c r="E1057" s="5"/>
      <c r="F1057" s="5" t="b">
        <v>1</v>
      </c>
      <c r="G1057" s="27" t="s">
        <v>2702</v>
      </c>
      <c r="H1057" s="5"/>
      <c r="I1057" s="5"/>
      <c r="J1057" s="5"/>
      <c r="K1057" s="5"/>
      <c r="M1057" t="e">
        <f>+VLOOKUP(A1057,factors_list!$A:$J,3,FALSE)</f>
        <v>#N/A</v>
      </c>
      <c r="N1057" t="e">
        <f>+VLOOKUP(A1057,factors_list!$A:$J,4,FALSE)</f>
        <v>#N/A</v>
      </c>
      <c r="O1057" t="e">
        <f>+VLOOKUP(A1057,factors_list!$A:$J,5,FALSE)</f>
        <v>#N/A</v>
      </c>
      <c r="P1057" t="e">
        <f>+VLOOKUP(A1057,factors_list!$A:$J,6,FALSE)</f>
        <v>#N/A</v>
      </c>
      <c r="Q1057" t="e">
        <f>+VLOOKUP(A1057,factors_list!$A:$J,7,FALSE)</f>
        <v>#N/A</v>
      </c>
      <c r="R1057" t="e">
        <f>+VLOOKUP(A1057,factors_list!$A:$J,9,FALSE)</f>
        <v>#N/A</v>
      </c>
      <c r="S1057" t="e">
        <f>+VLOOKUP(A1057,factors_list!$A:$J,10,FALSE)</f>
        <v>#N/A</v>
      </c>
    </row>
    <row r="1058" spans="1:19" x14ac:dyDescent="0.35">
      <c r="A1058" s="5" t="s">
        <v>1933</v>
      </c>
      <c r="B1058" s="5" t="s">
        <v>2129</v>
      </c>
      <c r="C1058" s="5" t="s">
        <v>1934</v>
      </c>
      <c r="D1058" s="5"/>
      <c r="E1058" s="5"/>
      <c r="F1058" s="5" t="b">
        <v>1</v>
      </c>
      <c r="G1058" s="27" t="s">
        <v>2703</v>
      </c>
      <c r="H1058" s="5"/>
      <c r="I1058" s="5"/>
      <c r="J1058" s="5"/>
      <c r="K1058" s="5"/>
      <c r="M1058" t="e">
        <f>+VLOOKUP(A1058,factors_list!$A:$J,3,FALSE)</f>
        <v>#N/A</v>
      </c>
      <c r="N1058" t="e">
        <f>+VLOOKUP(A1058,factors_list!$A:$J,4,FALSE)</f>
        <v>#N/A</v>
      </c>
      <c r="O1058" t="e">
        <f>+VLOOKUP(A1058,factors_list!$A:$J,5,FALSE)</f>
        <v>#N/A</v>
      </c>
      <c r="P1058" t="e">
        <f>+VLOOKUP(A1058,factors_list!$A:$J,6,FALSE)</f>
        <v>#N/A</v>
      </c>
      <c r="Q1058" t="e">
        <f>+VLOOKUP(A1058,factors_list!$A:$J,7,FALSE)</f>
        <v>#N/A</v>
      </c>
      <c r="R1058" t="e">
        <f>+VLOOKUP(A1058,factors_list!$A:$J,9,FALSE)</f>
        <v>#N/A</v>
      </c>
      <c r="S1058" t="e">
        <f>+VLOOKUP(A1058,factors_list!$A:$J,10,FALSE)</f>
        <v>#N/A</v>
      </c>
    </row>
    <row r="1059" spans="1:19" x14ac:dyDescent="0.35">
      <c r="A1059" s="5" t="s">
        <v>1935</v>
      </c>
      <c r="B1059" s="5" t="s">
        <v>2129</v>
      </c>
      <c r="C1059" s="5" t="s">
        <v>1936</v>
      </c>
      <c r="D1059" s="5"/>
      <c r="E1059" s="5"/>
      <c r="F1059" s="5" t="b">
        <v>1</v>
      </c>
      <c r="G1059" s="27" t="s">
        <v>2693</v>
      </c>
      <c r="H1059" s="5"/>
      <c r="I1059" s="5"/>
      <c r="J1059" s="5"/>
      <c r="K1059" s="5"/>
      <c r="M1059" t="e">
        <f>+VLOOKUP(A1059,factors_list!$A:$J,3,FALSE)</f>
        <v>#N/A</v>
      </c>
      <c r="N1059" t="e">
        <f>+VLOOKUP(A1059,factors_list!$A:$J,4,FALSE)</f>
        <v>#N/A</v>
      </c>
      <c r="O1059" t="e">
        <f>+VLOOKUP(A1059,factors_list!$A:$J,5,FALSE)</f>
        <v>#N/A</v>
      </c>
      <c r="P1059" t="e">
        <f>+VLOOKUP(A1059,factors_list!$A:$J,6,FALSE)</f>
        <v>#N/A</v>
      </c>
      <c r="Q1059" t="e">
        <f>+VLOOKUP(A1059,factors_list!$A:$J,7,FALSE)</f>
        <v>#N/A</v>
      </c>
      <c r="R1059" t="e">
        <f>+VLOOKUP(A1059,factors_list!$A:$J,9,FALSE)</f>
        <v>#N/A</v>
      </c>
      <c r="S1059" t="e">
        <f>+VLOOKUP(A1059,factors_list!$A:$J,10,FALSE)</f>
        <v>#N/A</v>
      </c>
    </row>
    <row r="1060" spans="1:19" hidden="1" x14ac:dyDescent="0.35">
      <c r="A1060" s="5" t="s">
        <v>1937</v>
      </c>
      <c r="B1060" s="5" t="s">
        <v>2107</v>
      </c>
      <c r="C1060" s="5" t="s">
        <v>1938</v>
      </c>
      <c r="D1060" s="5" t="s">
        <v>2554</v>
      </c>
      <c r="E1060" s="5" t="s">
        <v>2168</v>
      </c>
      <c r="F1060" s="5" t="b">
        <v>0</v>
      </c>
      <c r="G1060" s="27" t="s">
        <v>2704</v>
      </c>
      <c r="H1060" s="5"/>
      <c r="I1060" s="5"/>
      <c r="J1060" s="5"/>
      <c r="K1060" s="5"/>
      <c r="M1060" t="e">
        <f>+VLOOKUP(A1060,factors_list!$A:$J,3,FALSE)</f>
        <v>#N/A</v>
      </c>
      <c r="N1060" t="e">
        <f>+VLOOKUP(A1060,factors_list!$A:$J,4,FALSE)</f>
        <v>#N/A</v>
      </c>
      <c r="O1060" t="e">
        <f>+VLOOKUP(A1060,factors_list!$A:$J,5,FALSE)</f>
        <v>#N/A</v>
      </c>
      <c r="P1060" t="e">
        <f>+VLOOKUP(A1060,factors_list!$A:$J,6,FALSE)</f>
        <v>#N/A</v>
      </c>
      <c r="Q1060" t="e">
        <f>+VLOOKUP(A1060,factors_list!$A:$J,7,FALSE)</f>
        <v>#N/A</v>
      </c>
      <c r="R1060" t="e">
        <f>+VLOOKUP(A1060,factors_list!$A:$J,9,FALSE)</f>
        <v>#N/A</v>
      </c>
      <c r="S1060" t="e">
        <f>+VLOOKUP(A1060,factors_list!$A:$J,10,FALSE)</f>
        <v>#N/A</v>
      </c>
    </row>
    <row r="1061" spans="1:19" x14ac:dyDescent="0.35">
      <c r="A1061" s="5" t="s">
        <v>1939</v>
      </c>
      <c r="B1061" s="5" t="s">
        <v>2129</v>
      </c>
      <c r="C1061" s="5" t="s">
        <v>1940</v>
      </c>
      <c r="D1061" s="5"/>
      <c r="E1061" s="5"/>
      <c r="F1061" s="5" t="b">
        <v>1</v>
      </c>
      <c r="G1061" s="27" t="s">
        <v>2705</v>
      </c>
      <c r="H1061" s="5"/>
      <c r="I1061" s="5"/>
      <c r="J1061" s="5"/>
      <c r="K1061" s="5"/>
      <c r="M1061" t="e">
        <f>+VLOOKUP(A1061,factors_list!$A:$J,3,FALSE)</f>
        <v>#N/A</v>
      </c>
      <c r="N1061" t="e">
        <f>+VLOOKUP(A1061,factors_list!$A:$J,4,FALSE)</f>
        <v>#N/A</v>
      </c>
      <c r="O1061" t="e">
        <f>+VLOOKUP(A1061,factors_list!$A:$J,5,FALSE)</f>
        <v>#N/A</v>
      </c>
      <c r="P1061" t="e">
        <f>+VLOOKUP(A1061,factors_list!$A:$J,6,FALSE)</f>
        <v>#N/A</v>
      </c>
      <c r="Q1061" t="e">
        <f>+VLOOKUP(A1061,factors_list!$A:$J,7,FALSE)</f>
        <v>#N/A</v>
      </c>
      <c r="R1061" t="e">
        <f>+VLOOKUP(A1061,factors_list!$A:$J,9,FALSE)</f>
        <v>#N/A</v>
      </c>
      <c r="S1061" t="e">
        <f>+VLOOKUP(A1061,factors_list!$A:$J,10,FALSE)</f>
        <v>#N/A</v>
      </c>
    </row>
    <row r="1062" spans="1:19" x14ac:dyDescent="0.35">
      <c r="A1062" s="5" t="s">
        <v>1941</v>
      </c>
      <c r="B1062" s="5" t="s">
        <v>2129</v>
      </c>
      <c r="C1062" s="5" t="s">
        <v>1942</v>
      </c>
      <c r="D1062" s="5"/>
      <c r="E1062" s="5"/>
      <c r="F1062" s="5" t="b">
        <v>1</v>
      </c>
      <c r="G1062" s="27" t="s">
        <v>2699</v>
      </c>
      <c r="H1062" s="5"/>
      <c r="I1062" s="5"/>
      <c r="J1062" s="5"/>
      <c r="K1062" s="5"/>
      <c r="M1062" t="e">
        <f>+VLOOKUP(A1062,factors_list!$A:$J,3,FALSE)</f>
        <v>#N/A</v>
      </c>
      <c r="N1062" t="e">
        <f>+VLOOKUP(A1062,factors_list!$A:$J,4,FALSE)</f>
        <v>#N/A</v>
      </c>
      <c r="O1062" t="e">
        <f>+VLOOKUP(A1062,factors_list!$A:$J,5,FALSE)</f>
        <v>#N/A</v>
      </c>
      <c r="P1062" t="e">
        <f>+VLOOKUP(A1062,factors_list!$A:$J,6,FALSE)</f>
        <v>#N/A</v>
      </c>
      <c r="Q1062" t="e">
        <f>+VLOOKUP(A1062,factors_list!$A:$J,7,FALSE)</f>
        <v>#N/A</v>
      </c>
      <c r="R1062" t="e">
        <f>+VLOOKUP(A1062,factors_list!$A:$J,9,FALSE)</f>
        <v>#N/A</v>
      </c>
      <c r="S1062" t="e">
        <f>+VLOOKUP(A1062,factors_list!$A:$J,10,FALSE)</f>
        <v>#N/A</v>
      </c>
    </row>
    <row r="1063" spans="1:19" x14ac:dyDescent="0.35">
      <c r="A1063" s="5" t="s">
        <v>1943</v>
      </c>
      <c r="B1063" s="5" t="s">
        <v>2129</v>
      </c>
      <c r="C1063" s="5" t="s">
        <v>1944</v>
      </c>
      <c r="D1063" s="5"/>
      <c r="E1063" s="5"/>
      <c r="F1063" s="5" t="b">
        <v>1</v>
      </c>
      <c r="G1063" s="27" t="s">
        <v>2700</v>
      </c>
      <c r="H1063" s="5"/>
      <c r="I1063" s="5"/>
      <c r="J1063" s="5"/>
      <c r="K1063" s="5"/>
      <c r="M1063" t="e">
        <f>+VLOOKUP(A1063,factors_list!$A:$J,3,FALSE)</f>
        <v>#N/A</v>
      </c>
      <c r="N1063" t="e">
        <f>+VLOOKUP(A1063,factors_list!$A:$J,4,FALSE)</f>
        <v>#N/A</v>
      </c>
      <c r="O1063" t="e">
        <f>+VLOOKUP(A1063,factors_list!$A:$J,5,FALSE)</f>
        <v>#N/A</v>
      </c>
      <c r="P1063" t="e">
        <f>+VLOOKUP(A1063,factors_list!$A:$J,6,FALSE)</f>
        <v>#N/A</v>
      </c>
      <c r="Q1063" t="e">
        <f>+VLOOKUP(A1063,factors_list!$A:$J,7,FALSE)</f>
        <v>#N/A</v>
      </c>
      <c r="R1063" t="e">
        <f>+VLOOKUP(A1063,factors_list!$A:$J,9,FALSE)</f>
        <v>#N/A</v>
      </c>
      <c r="S1063" t="e">
        <f>+VLOOKUP(A1063,factors_list!$A:$J,10,FALSE)</f>
        <v>#N/A</v>
      </c>
    </row>
    <row r="1064" spans="1:19" x14ac:dyDescent="0.35">
      <c r="A1064" s="5" t="s">
        <v>1945</v>
      </c>
      <c r="B1064" s="5" t="s">
        <v>2129</v>
      </c>
      <c r="C1064" s="5" t="s">
        <v>1946</v>
      </c>
      <c r="D1064" s="5"/>
      <c r="E1064" s="5"/>
      <c r="F1064" s="5" t="b">
        <v>1</v>
      </c>
      <c r="G1064" s="27" t="s">
        <v>2701</v>
      </c>
      <c r="H1064" s="5"/>
      <c r="I1064" s="5"/>
      <c r="J1064" s="5"/>
      <c r="K1064" s="5"/>
      <c r="M1064" t="e">
        <f>+VLOOKUP(A1064,factors_list!$A:$J,3,FALSE)</f>
        <v>#N/A</v>
      </c>
      <c r="N1064" t="e">
        <f>+VLOOKUP(A1064,factors_list!$A:$J,4,FALSE)</f>
        <v>#N/A</v>
      </c>
      <c r="O1064" t="e">
        <f>+VLOOKUP(A1064,factors_list!$A:$J,5,FALSE)</f>
        <v>#N/A</v>
      </c>
      <c r="P1064" t="e">
        <f>+VLOOKUP(A1064,factors_list!$A:$J,6,FALSE)</f>
        <v>#N/A</v>
      </c>
      <c r="Q1064" t="e">
        <f>+VLOOKUP(A1064,factors_list!$A:$J,7,FALSE)</f>
        <v>#N/A</v>
      </c>
      <c r="R1064" t="e">
        <f>+VLOOKUP(A1064,factors_list!$A:$J,9,FALSE)</f>
        <v>#N/A</v>
      </c>
      <c r="S1064" t="e">
        <f>+VLOOKUP(A1064,factors_list!$A:$J,10,FALSE)</f>
        <v>#N/A</v>
      </c>
    </row>
    <row r="1065" spans="1:19" hidden="1" x14ac:dyDescent="0.35">
      <c r="A1065" s="5" t="s">
        <v>1947</v>
      </c>
      <c r="B1065" s="5" t="s">
        <v>2329</v>
      </c>
      <c r="C1065" s="5"/>
      <c r="D1065" s="5"/>
      <c r="E1065" s="5"/>
      <c r="F1065" s="5"/>
      <c r="G1065" s="5"/>
      <c r="H1065" s="5"/>
      <c r="I1065" s="5"/>
      <c r="J1065" s="5"/>
      <c r="K1065" s="5"/>
      <c r="M1065" t="e">
        <f>+VLOOKUP(A1065,factors_list!$A:$J,3,FALSE)</f>
        <v>#N/A</v>
      </c>
      <c r="N1065" t="e">
        <f>+VLOOKUP(A1065,factors_list!$A:$J,4,FALSE)</f>
        <v>#N/A</v>
      </c>
      <c r="O1065" t="e">
        <f>+VLOOKUP(A1065,factors_list!$A:$J,5,FALSE)</f>
        <v>#N/A</v>
      </c>
      <c r="P1065" t="e">
        <f>+VLOOKUP(A1065,factors_list!$A:$J,6,FALSE)</f>
        <v>#N/A</v>
      </c>
      <c r="Q1065" t="e">
        <f>+VLOOKUP(A1065,factors_list!$A:$J,7,FALSE)</f>
        <v>#N/A</v>
      </c>
      <c r="R1065" t="e">
        <f>+VLOOKUP(A1065,factors_list!$A:$J,9,FALSE)</f>
        <v>#N/A</v>
      </c>
      <c r="S1065" t="e">
        <f>+VLOOKUP(A1065,factors_list!$A:$J,10,FALSE)</f>
        <v>#N/A</v>
      </c>
    </row>
    <row r="1066" spans="1:19" hidden="1" x14ac:dyDescent="0.35">
      <c r="A1066" s="5" t="s">
        <v>1948</v>
      </c>
      <c r="B1066" s="5" t="s">
        <v>2329</v>
      </c>
      <c r="C1066" s="5"/>
      <c r="D1066" s="5"/>
      <c r="E1066" s="5"/>
      <c r="F1066" s="5"/>
      <c r="G1066" s="5"/>
      <c r="H1066" s="5"/>
      <c r="I1066" s="5"/>
      <c r="J1066" s="5"/>
      <c r="K1066" s="5"/>
      <c r="M1066" t="e">
        <f>+VLOOKUP(A1066,factors_list!$A:$J,3,FALSE)</f>
        <v>#N/A</v>
      </c>
      <c r="N1066" t="e">
        <f>+VLOOKUP(A1066,factors_list!$A:$J,4,FALSE)</f>
        <v>#N/A</v>
      </c>
      <c r="O1066" t="e">
        <f>+VLOOKUP(A1066,factors_list!$A:$J,5,FALSE)</f>
        <v>#N/A</v>
      </c>
      <c r="P1066" t="e">
        <f>+VLOOKUP(A1066,factors_list!$A:$J,6,FALSE)</f>
        <v>#N/A</v>
      </c>
      <c r="Q1066" t="e">
        <f>+VLOOKUP(A1066,factors_list!$A:$J,7,FALSE)</f>
        <v>#N/A</v>
      </c>
      <c r="R1066" t="e">
        <f>+VLOOKUP(A1066,factors_list!$A:$J,9,FALSE)</f>
        <v>#N/A</v>
      </c>
      <c r="S1066" t="e">
        <f>+VLOOKUP(A1066,factors_list!$A:$J,10,FALSE)</f>
        <v>#N/A</v>
      </c>
    </row>
    <row r="1067" spans="1:19" x14ac:dyDescent="0.35">
      <c r="A1067" s="5" t="s">
        <v>1949</v>
      </c>
      <c r="B1067" s="5" t="s">
        <v>2706</v>
      </c>
      <c r="C1067" s="5" t="s">
        <v>1950</v>
      </c>
      <c r="D1067" s="5" t="s">
        <v>2188</v>
      </c>
      <c r="E1067" s="5"/>
      <c r="F1067" s="5" t="b">
        <v>1</v>
      </c>
      <c r="G1067" s="5"/>
      <c r="H1067" s="5"/>
      <c r="I1067" s="5"/>
      <c r="J1067" s="5"/>
      <c r="K1067" s="5"/>
      <c r="M1067" t="e">
        <f>+VLOOKUP(A1067,factors_list!$A:$J,3,FALSE)</f>
        <v>#N/A</v>
      </c>
      <c r="N1067" t="e">
        <f>+VLOOKUP(A1067,factors_list!$A:$J,4,FALSE)</f>
        <v>#N/A</v>
      </c>
      <c r="O1067" t="e">
        <f>+VLOOKUP(A1067,factors_list!$A:$J,5,FALSE)</f>
        <v>#N/A</v>
      </c>
      <c r="P1067" t="e">
        <f>+VLOOKUP(A1067,factors_list!$A:$J,6,FALSE)</f>
        <v>#N/A</v>
      </c>
      <c r="Q1067" t="e">
        <f>+VLOOKUP(A1067,factors_list!$A:$J,7,FALSE)</f>
        <v>#N/A</v>
      </c>
      <c r="R1067" t="e">
        <f>+VLOOKUP(A1067,factors_list!$A:$J,9,FALSE)</f>
        <v>#N/A</v>
      </c>
      <c r="S1067" t="e">
        <f>+VLOOKUP(A1067,factors_list!$A:$J,10,FALSE)</f>
        <v>#N/A</v>
      </c>
    </row>
    <row r="1068" spans="1:19" hidden="1" x14ac:dyDescent="0.35">
      <c r="A1068" s="5" t="s">
        <v>1951</v>
      </c>
      <c r="B1068" s="5" t="s">
        <v>2099</v>
      </c>
      <c r="C1068" s="5"/>
      <c r="D1068" s="5"/>
      <c r="E1068" s="5" t="s">
        <v>2103</v>
      </c>
      <c r="F1068" s="5"/>
      <c r="G1068" s="5"/>
      <c r="H1068" s="5"/>
      <c r="I1068" s="5"/>
      <c r="J1068" s="5"/>
      <c r="K1068" s="5"/>
      <c r="M1068" t="e">
        <f>+VLOOKUP(A1068,factors_list!$A:$J,3,FALSE)</f>
        <v>#N/A</v>
      </c>
      <c r="N1068" t="e">
        <f>+VLOOKUP(A1068,factors_list!$A:$J,4,FALSE)</f>
        <v>#N/A</v>
      </c>
      <c r="O1068" t="e">
        <f>+VLOOKUP(A1068,factors_list!$A:$J,5,FALSE)</f>
        <v>#N/A</v>
      </c>
      <c r="P1068" t="e">
        <f>+VLOOKUP(A1068,factors_list!$A:$J,6,FALSE)</f>
        <v>#N/A</v>
      </c>
      <c r="Q1068" t="e">
        <f>+VLOOKUP(A1068,factors_list!$A:$J,7,FALSE)</f>
        <v>#N/A</v>
      </c>
      <c r="R1068" t="e">
        <f>+VLOOKUP(A1068,factors_list!$A:$J,9,FALSE)</f>
        <v>#N/A</v>
      </c>
      <c r="S1068" t="e">
        <f>+VLOOKUP(A1068,factors_list!$A:$J,10,FALSE)</f>
        <v>#N/A</v>
      </c>
    </row>
    <row r="1069" spans="1:19" x14ac:dyDescent="0.35">
      <c r="A1069" s="5" t="s">
        <v>1952</v>
      </c>
      <c r="B1069" s="5" t="s">
        <v>2707</v>
      </c>
      <c r="C1069" s="5" t="s">
        <v>1953</v>
      </c>
      <c r="D1069" s="5"/>
      <c r="E1069" s="5"/>
      <c r="F1069" s="5" t="b">
        <v>1</v>
      </c>
      <c r="G1069" s="5"/>
      <c r="H1069" s="5"/>
      <c r="I1069" s="5"/>
      <c r="J1069" s="5"/>
      <c r="K1069" s="5"/>
      <c r="M1069" t="e">
        <f>+VLOOKUP(A1069,factors_list!$A:$J,3,FALSE)</f>
        <v>#N/A</v>
      </c>
      <c r="N1069" t="e">
        <f>+VLOOKUP(A1069,factors_list!$A:$J,4,FALSE)</f>
        <v>#N/A</v>
      </c>
      <c r="O1069" t="e">
        <f>+VLOOKUP(A1069,factors_list!$A:$J,5,FALSE)</f>
        <v>#N/A</v>
      </c>
      <c r="P1069" t="e">
        <f>+VLOOKUP(A1069,factors_list!$A:$J,6,FALSE)</f>
        <v>#N/A</v>
      </c>
      <c r="Q1069" t="e">
        <f>+VLOOKUP(A1069,factors_list!$A:$J,7,FALSE)</f>
        <v>#N/A</v>
      </c>
      <c r="R1069" t="e">
        <f>+VLOOKUP(A1069,factors_list!$A:$J,9,FALSE)</f>
        <v>#N/A</v>
      </c>
      <c r="S1069" t="e">
        <f>+VLOOKUP(A1069,factors_list!$A:$J,10,FALSE)</f>
        <v>#N/A</v>
      </c>
    </row>
    <row r="1070" spans="1:19" x14ac:dyDescent="0.35">
      <c r="A1070" s="5" t="s">
        <v>1954</v>
      </c>
      <c r="B1070" s="5" t="s">
        <v>2104</v>
      </c>
      <c r="C1070" s="5" t="s">
        <v>1955</v>
      </c>
      <c r="D1070" s="5"/>
      <c r="E1070" s="5"/>
      <c r="F1070" s="5" t="b">
        <v>1</v>
      </c>
      <c r="G1070" s="5" t="s">
        <v>2708</v>
      </c>
      <c r="H1070" s="5"/>
      <c r="I1070" s="5"/>
      <c r="J1070" s="5"/>
      <c r="K1070" s="5"/>
      <c r="M1070" t="e">
        <f>+VLOOKUP(A1070,factors_list!$A:$J,3,FALSE)</f>
        <v>#N/A</v>
      </c>
      <c r="N1070" t="e">
        <f>+VLOOKUP(A1070,factors_list!$A:$J,4,FALSE)</f>
        <v>#N/A</v>
      </c>
      <c r="O1070" t="e">
        <f>+VLOOKUP(A1070,factors_list!$A:$J,5,FALSE)</f>
        <v>#N/A</v>
      </c>
      <c r="P1070" t="e">
        <f>+VLOOKUP(A1070,factors_list!$A:$J,6,FALSE)</f>
        <v>#N/A</v>
      </c>
      <c r="Q1070" t="e">
        <f>+VLOOKUP(A1070,factors_list!$A:$J,7,FALSE)</f>
        <v>#N/A</v>
      </c>
      <c r="R1070" t="e">
        <f>+VLOOKUP(A1070,factors_list!$A:$J,9,FALSE)</f>
        <v>#N/A</v>
      </c>
      <c r="S1070" t="e">
        <f>+VLOOKUP(A1070,factors_list!$A:$J,10,FALSE)</f>
        <v>#N/A</v>
      </c>
    </row>
    <row r="1071" spans="1:19" hidden="1" x14ac:dyDescent="0.35">
      <c r="A1071" s="5" t="s">
        <v>1956</v>
      </c>
      <c r="B1071" s="5" t="s">
        <v>2108</v>
      </c>
      <c r="C1071" s="5"/>
      <c r="D1071" s="5"/>
      <c r="E1071" s="5"/>
      <c r="F1071" s="5"/>
      <c r="G1071" s="5"/>
      <c r="H1071" s="5"/>
      <c r="I1071" s="5"/>
      <c r="J1071" s="5"/>
      <c r="K1071" s="5"/>
      <c r="M1071" t="e">
        <f>+VLOOKUP(A1071,factors_list!$A:$J,3,FALSE)</f>
        <v>#N/A</v>
      </c>
      <c r="N1071" t="e">
        <f>+VLOOKUP(A1071,factors_list!$A:$J,4,FALSE)</f>
        <v>#N/A</v>
      </c>
      <c r="O1071" t="e">
        <f>+VLOOKUP(A1071,factors_list!$A:$J,5,FALSE)</f>
        <v>#N/A</v>
      </c>
      <c r="P1071" t="e">
        <f>+VLOOKUP(A1071,factors_list!$A:$J,6,FALSE)</f>
        <v>#N/A</v>
      </c>
      <c r="Q1071" t="e">
        <f>+VLOOKUP(A1071,factors_list!$A:$J,7,FALSE)</f>
        <v>#N/A</v>
      </c>
      <c r="R1071" t="e">
        <f>+VLOOKUP(A1071,factors_list!$A:$J,9,FALSE)</f>
        <v>#N/A</v>
      </c>
      <c r="S1071" t="e">
        <f>+VLOOKUP(A1071,factors_list!$A:$J,10,FALSE)</f>
        <v>#N/A</v>
      </c>
    </row>
    <row r="1072" spans="1:19" hidden="1" x14ac:dyDescent="0.35">
      <c r="A1072" s="5" t="s">
        <v>1957</v>
      </c>
      <c r="B1072" s="5" t="s">
        <v>2099</v>
      </c>
      <c r="C1072" s="5"/>
      <c r="D1072" s="5"/>
      <c r="E1072" s="5" t="s">
        <v>2103</v>
      </c>
      <c r="F1072" s="5"/>
      <c r="G1072" s="5"/>
      <c r="H1072" s="5"/>
      <c r="I1072" s="5"/>
      <c r="J1072" s="5"/>
      <c r="K1072" s="5"/>
      <c r="M1072" t="e">
        <f>+VLOOKUP(A1072,factors_list!$A:$J,3,FALSE)</f>
        <v>#N/A</v>
      </c>
      <c r="N1072" t="e">
        <f>+VLOOKUP(A1072,factors_list!$A:$J,4,FALSE)</f>
        <v>#N/A</v>
      </c>
      <c r="O1072" t="e">
        <f>+VLOOKUP(A1072,factors_list!$A:$J,5,FALSE)</f>
        <v>#N/A</v>
      </c>
      <c r="P1072" t="e">
        <f>+VLOOKUP(A1072,factors_list!$A:$J,6,FALSE)</f>
        <v>#N/A</v>
      </c>
      <c r="Q1072" t="e">
        <f>+VLOOKUP(A1072,factors_list!$A:$J,7,FALSE)</f>
        <v>#N/A</v>
      </c>
      <c r="R1072" t="e">
        <f>+VLOOKUP(A1072,factors_list!$A:$J,9,FALSE)</f>
        <v>#N/A</v>
      </c>
      <c r="S1072" t="e">
        <f>+VLOOKUP(A1072,factors_list!$A:$J,10,FALSE)</f>
        <v>#N/A</v>
      </c>
    </row>
    <row r="1073" spans="1:19" x14ac:dyDescent="0.35">
      <c r="A1073" s="5" t="s">
        <v>1958</v>
      </c>
      <c r="B1073" s="5" t="s">
        <v>2709</v>
      </c>
      <c r="C1073" s="5" t="s">
        <v>1959</v>
      </c>
      <c r="D1073" s="5" t="s">
        <v>2710</v>
      </c>
      <c r="E1073" s="5"/>
      <c r="F1073" s="5" t="b">
        <v>1</v>
      </c>
      <c r="G1073" s="5"/>
      <c r="H1073" s="5"/>
      <c r="I1073" s="5"/>
      <c r="J1073" s="5"/>
      <c r="K1073" s="5"/>
      <c r="M1073" t="e">
        <f>+VLOOKUP(A1073,factors_list!$A:$J,3,FALSE)</f>
        <v>#N/A</v>
      </c>
      <c r="N1073" t="e">
        <f>+VLOOKUP(A1073,factors_list!$A:$J,4,FALSE)</f>
        <v>#N/A</v>
      </c>
      <c r="O1073" t="e">
        <f>+VLOOKUP(A1073,factors_list!$A:$J,5,FALSE)</f>
        <v>#N/A</v>
      </c>
      <c r="P1073" t="e">
        <f>+VLOOKUP(A1073,factors_list!$A:$J,6,FALSE)</f>
        <v>#N/A</v>
      </c>
      <c r="Q1073" t="e">
        <f>+VLOOKUP(A1073,factors_list!$A:$J,7,FALSE)</f>
        <v>#N/A</v>
      </c>
      <c r="R1073" t="e">
        <f>+VLOOKUP(A1073,factors_list!$A:$J,9,FALSE)</f>
        <v>#N/A</v>
      </c>
      <c r="S1073" t="e">
        <f>+VLOOKUP(A1073,factors_list!$A:$J,10,FALSE)</f>
        <v>#N/A</v>
      </c>
    </row>
    <row r="1074" spans="1:19" x14ac:dyDescent="0.35">
      <c r="A1074" s="5" t="s">
        <v>1960</v>
      </c>
      <c r="B1074" s="5" t="s">
        <v>2104</v>
      </c>
      <c r="C1074" s="5" t="s">
        <v>297</v>
      </c>
      <c r="D1074" s="5"/>
      <c r="E1074" s="5"/>
      <c r="F1074" s="5"/>
      <c r="G1074" s="5" t="s">
        <v>2711</v>
      </c>
      <c r="H1074" s="5"/>
      <c r="I1074" s="5"/>
      <c r="J1074" s="5"/>
      <c r="K1074" s="5"/>
      <c r="M1074" t="e">
        <f>+VLOOKUP(A1074,factors_list!$A:$J,3,FALSE)</f>
        <v>#N/A</v>
      </c>
      <c r="N1074" t="e">
        <f>+VLOOKUP(A1074,factors_list!$A:$J,4,FALSE)</f>
        <v>#N/A</v>
      </c>
      <c r="O1074" t="e">
        <f>+VLOOKUP(A1074,factors_list!$A:$J,5,FALSE)</f>
        <v>#N/A</v>
      </c>
      <c r="P1074" t="e">
        <f>+VLOOKUP(A1074,factors_list!$A:$J,6,FALSE)</f>
        <v>#N/A</v>
      </c>
      <c r="Q1074" t="e">
        <f>+VLOOKUP(A1074,factors_list!$A:$J,7,FALSE)</f>
        <v>#N/A</v>
      </c>
      <c r="R1074" t="e">
        <f>+VLOOKUP(A1074,factors_list!$A:$J,9,FALSE)</f>
        <v>#N/A</v>
      </c>
      <c r="S1074" t="e">
        <f>+VLOOKUP(A1074,factors_list!$A:$J,10,FALSE)</f>
        <v>#N/A</v>
      </c>
    </row>
    <row r="1075" spans="1:19" hidden="1" x14ac:dyDescent="0.35">
      <c r="A1075" s="5" t="s">
        <v>1961</v>
      </c>
      <c r="B1075" s="5" t="s">
        <v>2108</v>
      </c>
      <c r="C1075" s="5"/>
      <c r="D1075" s="5"/>
      <c r="E1075" s="5"/>
      <c r="F1075" s="5"/>
      <c r="G1075" s="5"/>
      <c r="H1075" s="5"/>
      <c r="I1075" s="5"/>
      <c r="J1075" s="5"/>
      <c r="K1075" s="5"/>
      <c r="M1075" t="e">
        <f>+VLOOKUP(A1075,factors_list!$A:$J,3,FALSE)</f>
        <v>#N/A</v>
      </c>
      <c r="N1075" t="e">
        <f>+VLOOKUP(A1075,factors_list!$A:$J,4,FALSE)</f>
        <v>#N/A</v>
      </c>
      <c r="O1075" t="e">
        <f>+VLOOKUP(A1075,factors_list!$A:$J,5,FALSE)</f>
        <v>#N/A</v>
      </c>
      <c r="P1075" t="e">
        <f>+VLOOKUP(A1075,factors_list!$A:$J,6,FALSE)</f>
        <v>#N/A</v>
      </c>
      <c r="Q1075" t="e">
        <f>+VLOOKUP(A1075,factors_list!$A:$J,7,FALSE)</f>
        <v>#N/A</v>
      </c>
      <c r="R1075" t="e">
        <f>+VLOOKUP(A1075,factors_list!$A:$J,9,FALSE)</f>
        <v>#N/A</v>
      </c>
      <c r="S1075" t="e">
        <f>+VLOOKUP(A1075,factors_list!$A:$J,10,FALSE)</f>
        <v>#N/A</v>
      </c>
    </row>
    <row r="1076" spans="1:19" x14ac:dyDescent="0.35">
      <c r="A1076" s="5" t="s">
        <v>1962</v>
      </c>
      <c r="B1076" s="5" t="s">
        <v>2712</v>
      </c>
      <c r="C1076" s="5" t="s">
        <v>1963</v>
      </c>
      <c r="D1076" s="5" t="s">
        <v>2188</v>
      </c>
      <c r="E1076" s="5"/>
      <c r="F1076" s="5" t="b">
        <v>1</v>
      </c>
      <c r="G1076" s="5"/>
      <c r="H1076" s="5"/>
      <c r="I1076" s="5"/>
      <c r="J1076" s="5"/>
      <c r="K1076" s="5"/>
      <c r="M1076" t="e">
        <f>+VLOOKUP(A1076,factors_list!$A:$J,3,FALSE)</f>
        <v>#N/A</v>
      </c>
      <c r="N1076" t="e">
        <f>+VLOOKUP(A1076,factors_list!$A:$J,4,FALSE)</f>
        <v>#N/A</v>
      </c>
      <c r="O1076" t="e">
        <f>+VLOOKUP(A1076,factors_list!$A:$J,5,FALSE)</f>
        <v>#N/A</v>
      </c>
      <c r="P1076" t="e">
        <f>+VLOOKUP(A1076,factors_list!$A:$J,6,FALSE)</f>
        <v>#N/A</v>
      </c>
      <c r="Q1076" t="e">
        <f>+VLOOKUP(A1076,factors_list!$A:$J,7,FALSE)</f>
        <v>#N/A</v>
      </c>
      <c r="R1076" t="e">
        <f>+VLOOKUP(A1076,factors_list!$A:$J,9,FALSE)</f>
        <v>#N/A</v>
      </c>
      <c r="S1076" t="e">
        <f>+VLOOKUP(A1076,factors_list!$A:$J,10,FALSE)</f>
        <v>#N/A</v>
      </c>
    </row>
    <row r="1077" spans="1:19" x14ac:dyDescent="0.35">
      <c r="A1077" s="5" t="s">
        <v>1964</v>
      </c>
      <c r="B1077" s="5" t="s">
        <v>2713</v>
      </c>
      <c r="C1077" s="5" t="s">
        <v>1965</v>
      </c>
      <c r="D1077" s="5" t="s">
        <v>2188</v>
      </c>
      <c r="E1077" s="5"/>
      <c r="F1077" s="5" t="b">
        <v>1</v>
      </c>
      <c r="G1077" s="5"/>
      <c r="H1077" s="5"/>
      <c r="I1077" s="5"/>
      <c r="J1077" s="5"/>
      <c r="K1077" s="5"/>
      <c r="M1077" t="e">
        <f>+VLOOKUP(A1077,factors_list!$A:$J,3,FALSE)</f>
        <v>#N/A</v>
      </c>
      <c r="N1077" t="e">
        <f>+VLOOKUP(A1077,factors_list!$A:$J,4,FALSE)</f>
        <v>#N/A</v>
      </c>
      <c r="O1077" t="e">
        <f>+VLOOKUP(A1077,factors_list!$A:$J,5,FALSE)</f>
        <v>#N/A</v>
      </c>
      <c r="P1077" t="e">
        <f>+VLOOKUP(A1077,factors_list!$A:$J,6,FALSE)</f>
        <v>#N/A</v>
      </c>
      <c r="Q1077" t="e">
        <f>+VLOOKUP(A1077,factors_list!$A:$J,7,FALSE)</f>
        <v>#N/A</v>
      </c>
      <c r="R1077" t="e">
        <f>+VLOOKUP(A1077,factors_list!$A:$J,9,FALSE)</f>
        <v>#N/A</v>
      </c>
      <c r="S1077" t="e">
        <f>+VLOOKUP(A1077,factors_list!$A:$J,10,FALSE)</f>
        <v>#N/A</v>
      </c>
    </row>
    <row r="1078" spans="1:19" hidden="1" x14ac:dyDescent="0.35">
      <c r="A1078" s="5" t="s">
        <v>1966</v>
      </c>
      <c r="B1078" s="5" t="s">
        <v>2099</v>
      </c>
      <c r="C1078" s="5"/>
      <c r="D1078" s="5"/>
      <c r="E1078" s="5" t="s">
        <v>2103</v>
      </c>
      <c r="F1078" s="5"/>
      <c r="G1078" s="5"/>
      <c r="H1078" s="5"/>
      <c r="I1078" s="5"/>
      <c r="J1078" s="5"/>
      <c r="K1078" s="5"/>
      <c r="M1078" t="e">
        <f>+VLOOKUP(A1078,factors_list!$A:$J,3,FALSE)</f>
        <v>#N/A</v>
      </c>
      <c r="N1078" t="e">
        <f>+VLOOKUP(A1078,factors_list!$A:$J,4,FALSE)</f>
        <v>#N/A</v>
      </c>
      <c r="O1078" t="e">
        <f>+VLOOKUP(A1078,factors_list!$A:$J,5,FALSE)</f>
        <v>#N/A</v>
      </c>
      <c r="P1078" t="e">
        <f>+VLOOKUP(A1078,factors_list!$A:$J,6,FALSE)</f>
        <v>#N/A</v>
      </c>
      <c r="Q1078" t="e">
        <f>+VLOOKUP(A1078,factors_list!$A:$J,7,FALSE)</f>
        <v>#N/A</v>
      </c>
      <c r="R1078" t="e">
        <f>+VLOOKUP(A1078,factors_list!$A:$J,9,FALSE)</f>
        <v>#N/A</v>
      </c>
      <c r="S1078" t="e">
        <f>+VLOOKUP(A1078,factors_list!$A:$J,10,FALSE)</f>
        <v>#N/A</v>
      </c>
    </row>
    <row r="1079" spans="1:19" x14ac:dyDescent="0.35">
      <c r="A1079" s="5" t="s">
        <v>1967</v>
      </c>
      <c r="B1079" s="5" t="s">
        <v>2714</v>
      </c>
      <c r="C1079" s="5" t="s">
        <v>1968</v>
      </c>
      <c r="D1079" s="5" t="s">
        <v>2661</v>
      </c>
      <c r="E1079" s="5"/>
      <c r="F1079" s="5" t="b">
        <v>1</v>
      </c>
      <c r="G1079" s="5"/>
      <c r="H1079" s="5"/>
      <c r="I1079" s="5"/>
      <c r="J1079" s="5"/>
      <c r="K1079" s="5"/>
      <c r="M1079" t="e">
        <f>+VLOOKUP(A1079,factors_list!$A:$J,3,FALSE)</f>
        <v>#N/A</v>
      </c>
      <c r="N1079" t="e">
        <f>+VLOOKUP(A1079,factors_list!$A:$J,4,FALSE)</f>
        <v>#N/A</v>
      </c>
      <c r="O1079" t="e">
        <f>+VLOOKUP(A1079,factors_list!$A:$J,5,FALSE)</f>
        <v>#N/A</v>
      </c>
      <c r="P1079" t="e">
        <f>+VLOOKUP(A1079,factors_list!$A:$J,6,FALSE)</f>
        <v>#N/A</v>
      </c>
      <c r="Q1079" t="e">
        <f>+VLOOKUP(A1079,factors_list!$A:$J,7,FALSE)</f>
        <v>#N/A</v>
      </c>
      <c r="R1079" t="e">
        <f>+VLOOKUP(A1079,factors_list!$A:$J,9,FALSE)</f>
        <v>#N/A</v>
      </c>
      <c r="S1079" t="e">
        <f>+VLOOKUP(A1079,factors_list!$A:$J,10,FALSE)</f>
        <v>#N/A</v>
      </c>
    </row>
    <row r="1080" spans="1:19" x14ac:dyDescent="0.35">
      <c r="A1080" s="5" t="s">
        <v>1969</v>
      </c>
      <c r="B1080" s="5" t="s">
        <v>2104</v>
      </c>
      <c r="C1080" s="5" t="s">
        <v>1673</v>
      </c>
      <c r="D1080" s="5"/>
      <c r="E1080" s="5"/>
      <c r="F1080" s="5" t="b">
        <v>1</v>
      </c>
      <c r="G1080" s="5" t="s">
        <v>2715</v>
      </c>
      <c r="H1080" s="5"/>
      <c r="I1080" s="5"/>
      <c r="J1080" s="5"/>
      <c r="K1080" s="5"/>
      <c r="M1080" t="e">
        <f>+VLOOKUP(A1080,factors_list!$A:$J,3,FALSE)</f>
        <v>#N/A</v>
      </c>
      <c r="N1080" t="e">
        <f>+VLOOKUP(A1080,factors_list!$A:$J,4,FALSE)</f>
        <v>#N/A</v>
      </c>
      <c r="O1080" t="e">
        <f>+VLOOKUP(A1080,factors_list!$A:$J,5,FALSE)</f>
        <v>#N/A</v>
      </c>
      <c r="P1080" t="e">
        <f>+VLOOKUP(A1080,factors_list!$A:$J,6,FALSE)</f>
        <v>#N/A</v>
      </c>
      <c r="Q1080" t="e">
        <f>+VLOOKUP(A1080,factors_list!$A:$J,7,FALSE)</f>
        <v>#N/A</v>
      </c>
      <c r="R1080" t="e">
        <f>+VLOOKUP(A1080,factors_list!$A:$J,9,FALSE)</f>
        <v>#N/A</v>
      </c>
      <c r="S1080" t="e">
        <f>+VLOOKUP(A1080,factors_list!$A:$J,10,FALSE)</f>
        <v>#N/A</v>
      </c>
    </row>
    <row r="1081" spans="1:19" hidden="1" x14ac:dyDescent="0.35">
      <c r="A1081" s="5" t="s">
        <v>1970</v>
      </c>
      <c r="B1081" s="5" t="s">
        <v>2108</v>
      </c>
      <c r="C1081" s="5"/>
      <c r="D1081" s="5"/>
      <c r="E1081" s="5"/>
      <c r="F1081" s="5"/>
      <c r="G1081" s="5"/>
      <c r="H1081" s="5"/>
      <c r="I1081" s="5"/>
      <c r="J1081" s="5"/>
      <c r="K1081" s="5"/>
      <c r="M1081" t="e">
        <f>+VLOOKUP(A1081,factors_list!$A:$J,3,FALSE)</f>
        <v>#N/A</v>
      </c>
      <c r="N1081" t="e">
        <f>+VLOOKUP(A1081,factors_list!$A:$J,4,FALSE)</f>
        <v>#N/A</v>
      </c>
      <c r="O1081" t="e">
        <f>+VLOOKUP(A1081,factors_list!$A:$J,5,FALSE)</f>
        <v>#N/A</v>
      </c>
      <c r="P1081" t="e">
        <f>+VLOOKUP(A1081,factors_list!$A:$J,6,FALSE)</f>
        <v>#N/A</v>
      </c>
      <c r="Q1081" t="e">
        <f>+VLOOKUP(A1081,factors_list!$A:$J,7,FALSE)</f>
        <v>#N/A</v>
      </c>
      <c r="R1081" t="e">
        <f>+VLOOKUP(A1081,factors_list!$A:$J,9,FALSE)</f>
        <v>#N/A</v>
      </c>
      <c r="S1081" t="e">
        <f>+VLOOKUP(A1081,factors_list!$A:$J,10,FALSE)</f>
        <v>#N/A</v>
      </c>
    </row>
    <row r="1082" spans="1:19" hidden="1" x14ac:dyDescent="0.35">
      <c r="A1082" s="5" t="s">
        <v>1971</v>
      </c>
      <c r="B1082" s="5" t="s">
        <v>2108</v>
      </c>
      <c r="C1082" s="5"/>
      <c r="D1082" s="5"/>
      <c r="E1082" s="5"/>
      <c r="F1082" s="5"/>
      <c r="G1082" s="5"/>
      <c r="H1082" s="5"/>
      <c r="I1082" s="5"/>
      <c r="J1082" s="5"/>
      <c r="K1082" s="5"/>
      <c r="M1082" t="e">
        <f>+VLOOKUP(A1082,factors_list!$A:$J,3,FALSE)</f>
        <v>#N/A</v>
      </c>
      <c r="N1082" t="e">
        <f>+VLOOKUP(A1082,factors_list!$A:$J,4,FALSE)</f>
        <v>#N/A</v>
      </c>
      <c r="O1082" t="e">
        <f>+VLOOKUP(A1082,factors_list!$A:$J,5,FALSE)</f>
        <v>#N/A</v>
      </c>
      <c r="P1082" t="e">
        <f>+VLOOKUP(A1082,factors_list!$A:$J,6,FALSE)</f>
        <v>#N/A</v>
      </c>
      <c r="Q1082" t="e">
        <f>+VLOOKUP(A1082,factors_list!$A:$J,7,FALSE)</f>
        <v>#N/A</v>
      </c>
      <c r="R1082" t="e">
        <f>+VLOOKUP(A1082,factors_list!$A:$J,9,FALSE)</f>
        <v>#N/A</v>
      </c>
      <c r="S1082" t="e">
        <f>+VLOOKUP(A1082,factors_list!$A:$J,10,FALSE)</f>
        <v>#N/A</v>
      </c>
    </row>
    <row r="1083" spans="1:19" hidden="1" x14ac:dyDescent="0.35">
      <c r="A1083" s="5" t="s">
        <v>1972</v>
      </c>
      <c r="B1083" s="5" t="s">
        <v>2099</v>
      </c>
      <c r="C1083" s="5" t="s">
        <v>1973</v>
      </c>
      <c r="D1083" s="5"/>
      <c r="E1083" s="5" t="s">
        <v>2103</v>
      </c>
      <c r="F1083" s="5" t="b">
        <v>0</v>
      </c>
      <c r="G1083" s="5" t="s">
        <v>2560</v>
      </c>
      <c r="H1083" s="5"/>
      <c r="I1083" s="5"/>
      <c r="J1083" s="5"/>
      <c r="K1083" s="5"/>
      <c r="M1083" t="e">
        <f>+VLOOKUP(A1083,factors_list!$A:$J,3,FALSE)</f>
        <v>#N/A</v>
      </c>
      <c r="N1083" t="e">
        <f>+VLOOKUP(A1083,factors_list!$A:$J,4,FALSE)</f>
        <v>#N/A</v>
      </c>
      <c r="O1083" t="e">
        <f>+VLOOKUP(A1083,factors_list!$A:$J,5,FALSE)</f>
        <v>#N/A</v>
      </c>
      <c r="P1083" t="e">
        <f>+VLOOKUP(A1083,factors_list!$A:$J,6,FALSE)</f>
        <v>#N/A</v>
      </c>
      <c r="Q1083" t="e">
        <f>+VLOOKUP(A1083,factors_list!$A:$J,7,FALSE)</f>
        <v>#N/A</v>
      </c>
      <c r="R1083" t="e">
        <f>+VLOOKUP(A1083,factors_list!$A:$J,9,FALSE)</f>
        <v>#N/A</v>
      </c>
      <c r="S1083" t="e">
        <f>+VLOOKUP(A1083,factors_list!$A:$J,10,FALSE)</f>
        <v>#N/A</v>
      </c>
    </row>
    <row r="1084" spans="1:19" x14ac:dyDescent="0.35">
      <c r="A1084" s="5" t="s">
        <v>1974</v>
      </c>
      <c r="B1084" s="5" t="s">
        <v>2716</v>
      </c>
      <c r="C1084" s="5" t="s">
        <v>1975</v>
      </c>
      <c r="D1084" s="5" t="s">
        <v>2594</v>
      </c>
      <c r="E1084" s="5"/>
      <c r="F1084" s="5" t="b">
        <v>1</v>
      </c>
      <c r="G1084" s="5"/>
      <c r="H1084" s="5"/>
      <c r="I1084" s="5"/>
      <c r="J1084" s="5"/>
      <c r="K1084" s="5"/>
      <c r="M1084" t="e">
        <f>+VLOOKUP(A1084,factors_list!$A:$J,3,FALSE)</f>
        <v>#N/A</v>
      </c>
      <c r="N1084" t="e">
        <f>+VLOOKUP(A1084,factors_list!$A:$J,4,FALSE)</f>
        <v>#N/A</v>
      </c>
      <c r="O1084" t="e">
        <f>+VLOOKUP(A1084,factors_list!$A:$J,5,FALSE)</f>
        <v>#N/A</v>
      </c>
      <c r="P1084" t="e">
        <f>+VLOOKUP(A1084,factors_list!$A:$J,6,FALSE)</f>
        <v>#N/A</v>
      </c>
      <c r="Q1084" t="e">
        <f>+VLOOKUP(A1084,factors_list!$A:$J,7,FALSE)</f>
        <v>#N/A</v>
      </c>
      <c r="R1084" t="e">
        <f>+VLOOKUP(A1084,factors_list!$A:$J,9,FALSE)</f>
        <v>#N/A</v>
      </c>
      <c r="S1084" t="e">
        <f>+VLOOKUP(A1084,factors_list!$A:$J,10,FALSE)</f>
        <v>#N/A</v>
      </c>
    </row>
    <row r="1085" spans="1:19" x14ac:dyDescent="0.35">
      <c r="A1085" s="5" t="s">
        <v>1976</v>
      </c>
      <c r="B1085" s="5" t="s">
        <v>2104</v>
      </c>
      <c r="C1085" s="5" t="s">
        <v>297</v>
      </c>
      <c r="D1085" s="5"/>
      <c r="E1085" s="5"/>
      <c r="F1085" s="5" t="b">
        <v>1</v>
      </c>
      <c r="G1085" s="5" t="s">
        <v>2717</v>
      </c>
      <c r="H1085" s="5"/>
      <c r="I1085" s="5"/>
      <c r="J1085" s="5"/>
      <c r="K1085" s="5"/>
      <c r="M1085" t="e">
        <f>+VLOOKUP(A1085,factors_list!$A:$J,3,FALSE)</f>
        <v>#N/A</v>
      </c>
      <c r="N1085" t="e">
        <f>+VLOOKUP(A1085,factors_list!$A:$J,4,FALSE)</f>
        <v>#N/A</v>
      </c>
      <c r="O1085" t="e">
        <f>+VLOOKUP(A1085,factors_list!$A:$J,5,FALSE)</f>
        <v>#N/A</v>
      </c>
      <c r="P1085" t="e">
        <f>+VLOOKUP(A1085,factors_list!$A:$J,6,FALSE)</f>
        <v>#N/A</v>
      </c>
      <c r="Q1085" t="e">
        <f>+VLOOKUP(A1085,factors_list!$A:$J,7,FALSE)</f>
        <v>#N/A</v>
      </c>
      <c r="R1085" t="e">
        <f>+VLOOKUP(A1085,factors_list!$A:$J,9,FALSE)</f>
        <v>#N/A</v>
      </c>
      <c r="S1085" t="e">
        <f>+VLOOKUP(A1085,factors_list!$A:$J,10,FALSE)</f>
        <v>#N/A</v>
      </c>
    </row>
    <row r="1086" spans="1:19" hidden="1" x14ac:dyDescent="0.35">
      <c r="A1086" s="5" t="s">
        <v>1977</v>
      </c>
      <c r="B1086" s="5" t="s">
        <v>2108</v>
      </c>
      <c r="C1086" s="5"/>
      <c r="D1086" s="5"/>
      <c r="E1086" s="5"/>
      <c r="F1086" s="5"/>
      <c r="G1086" s="5"/>
      <c r="H1086" s="5"/>
      <c r="I1086" s="5"/>
      <c r="J1086" s="5"/>
      <c r="K1086" s="5"/>
      <c r="M1086" t="e">
        <f>+VLOOKUP(A1086,factors_list!$A:$J,3,FALSE)</f>
        <v>#N/A</v>
      </c>
      <c r="N1086" t="e">
        <f>+VLOOKUP(A1086,factors_list!$A:$J,4,FALSE)</f>
        <v>#N/A</v>
      </c>
      <c r="O1086" t="e">
        <f>+VLOOKUP(A1086,factors_list!$A:$J,5,FALSE)</f>
        <v>#N/A</v>
      </c>
      <c r="P1086" t="e">
        <f>+VLOOKUP(A1086,factors_list!$A:$J,6,FALSE)</f>
        <v>#N/A</v>
      </c>
      <c r="Q1086" t="e">
        <f>+VLOOKUP(A1086,factors_list!$A:$J,7,FALSE)</f>
        <v>#N/A</v>
      </c>
      <c r="R1086" t="e">
        <f>+VLOOKUP(A1086,factors_list!$A:$J,9,FALSE)</f>
        <v>#N/A</v>
      </c>
      <c r="S1086" t="e">
        <f>+VLOOKUP(A1086,factors_list!$A:$J,10,FALSE)</f>
        <v>#N/A</v>
      </c>
    </row>
    <row r="1087" spans="1:19" hidden="1" x14ac:dyDescent="0.35">
      <c r="A1087" s="5" t="s">
        <v>1978</v>
      </c>
      <c r="B1087" s="5" t="s">
        <v>2099</v>
      </c>
      <c r="C1087" s="5" t="s">
        <v>1979</v>
      </c>
      <c r="D1087" s="5"/>
      <c r="E1087" s="5"/>
      <c r="F1087" s="5"/>
      <c r="G1087" s="5" t="s">
        <v>2560</v>
      </c>
      <c r="H1087" s="5"/>
      <c r="I1087" s="5"/>
      <c r="J1087" s="5"/>
      <c r="K1087" s="5"/>
      <c r="M1087" t="e">
        <f>+VLOOKUP(A1087,factors_list!$A:$J,3,FALSE)</f>
        <v>#N/A</v>
      </c>
      <c r="N1087" t="e">
        <f>+VLOOKUP(A1087,factors_list!$A:$J,4,FALSE)</f>
        <v>#N/A</v>
      </c>
      <c r="O1087" t="e">
        <f>+VLOOKUP(A1087,factors_list!$A:$J,5,FALSE)</f>
        <v>#N/A</v>
      </c>
      <c r="P1087" t="e">
        <f>+VLOOKUP(A1087,factors_list!$A:$J,6,FALSE)</f>
        <v>#N/A</v>
      </c>
      <c r="Q1087" t="e">
        <f>+VLOOKUP(A1087,factors_list!$A:$J,7,FALSE)</f>
        <v>#N/A</v>
      </c>
      <c r="R1087" t="e">
        <f>+VLOOKUP(A1087,factors_list!$A:$J,9,FALSE)</f>
        <v>#N/A</v>
      </c>
      <c r="S1087" t="e">
        <f>+VLOOKUP(A1087,factors_list!$A:$J,10,FALSE)</f>
        <v>#N/A</v>
      </c>
    </row>
    <row r="1088" spans="1:19" x14ac:dyDescent="0.35">
      <c r="A1088" s="5" t="s">
        <v>1980</v>
      </c>
      <c r="B1088" s="5" t="s">
        <v>2718</v>
      </c>
      <c r="C1088" s="5" t="s">
        <v>1981</v>
      </c>
      <c r="D1088" s="5"/>
      <c r="E1088" s="5"/>
      <c r="F1088" s="5" t="b">
        <v>1</v>
      </c>
      <c r="G1088" s="5"/>
      <c r="H1088" s="5"/>
      <c r="I1088" s="5"/>
      <c r="J1088" s="5"/>
      <c r="K1088" s="5"/>
      <c r="M1088" t="e">
        <f>+VLOOKUP(A1088,factors_list!$A:$J,3,FALSE)</f>
        <v>#N/A</v>
      </c>
      <c r="N1088" t="e">
        <f>+VLOOKUP(A1088,factors_list!$A:$J,4,FALSE)</f>
        <v>#N/A</v>
      </c>
      <c r="O1088" t="e">
        <f>+VLOOKUP(A1088,factors_list!$A:$J,5,FALSE)</f>
        <v>#N/A</v>
      </c>
      <c r="P1088" t="e">
        <f>+VLOOKUP(A1088,factors_list!$A:$J,6,FALSE)</f>
        <v>#N/A</v>
      </c>
      <c r="Q1088" t="e">
        <f>+VLOOKUP(A1088,factors_list!$A:$J,7,FALSE)</f>
        <v>#N/A</v>
      </c>
      <c r="R1088" t="e">
        <f>+VLOOKUP(A1088,factors_list!$A:$J,9,FALSE)</f>
        <v>#N/A</v>
      </c>
      <c r="S1088" t="e">
        <f>+VLOOKUP(A1088,factors_list!$A:$J,10,FALSE)</f>
        <v>#N/A</v>
      </c>
    </row>
    <row r="1089" spans="1:19" x14ac:dyDescent="0.35">
      <c r="A1089" s="5" t="s">
        <v>1982</v>
      </c>
      <c r="B1089" s="5" t="s">
        <v>2718</v>
      </c>
      <c r="C1089" s="5" t="s">
        <v>1983</v>
      </c>
      <c r="D1089" s="5"/>
      <c r="E1089" s="5"/>
      <c r="F1089" s="5" t="b">
        <v>1</v>
      </c>
      <c r="G1089" s="5"/>
      <c r="H1089" s="5"/>
      <c r="I1089" s="5"/>
      <c r="J1089" s="5"/>
      <c r="K1089" s="5"/>
      <c r="M1089" t="e">
        <f>+VLOOKUP(A1089,factors_list!$A:$J,3,FALSE)</f>
        <v>#N/A</v>
      </c>
      <c r="N1089" t="e">
        <f>+VLOOKUP(A1089,factors_list!$A:$J,4,FALSE)</f>
        <v>#N/A</v>
      </c>
      <c r="O1089" t="e">
        <f>+VLOOKUP(A1089,factors_list!$A:$J,5,FALSE)</f>
        <v>#N/A</v>
      </c>
      <c r="P1089" t="e">
        <f>+VLOOKUP(A1089,factors_list!$A:$J,6,FALSE)</f>
        <v>#N/A</v>
      </c>
      <c r="Q1089" t="e">
        <f>+VLOOKUP(A1089,factors_list!$A:$J,7,FALSE)</f>
        <v>#N/A</v>
      </c>
      <c r="R1089" t="e">
        <f>+VLOOKUP(A1089,factors_list!$A:$J,9,FALSE)</f>
        <v>#N/A</v>
      </c>
      <c r="S1089" t="e">
        <f>+VLOOKUP(A1089,factors_list!$A:$J,10,FALSE)</f>
        <v>#N/A</v>
      </c>
    </row>
    <row r="1090" spans="1:19" x14ac:dyDescent="0.35">
      <c r="A1090" s="5" t="s">
        <v>1984</v>
      </c>
      <c r="B1090" s="5" t="s">
        <v>2719</v>
      </c>
      <c r="C1090" s="5" t="s">
        <v>1985</v>
      </c>
      <c r="D1090" s="5"/>
      <c r="E1090" s="5"/>
      <c r="F1090" s="5" t="b">
        <v>1</v>
      </c>
      <c r="G1090" s="5"/>
      <c r="H1090" s="5"/>
      <c r="I1090" s="5"/>
      <c r="J1090" s="5"/>
      <c r="K1090" s="5"/>
      <c r="M1090" t="e">
        <f>+VLOOKUP(A1090,factors_list!$A:$J,3,FALSE)</f>
        <v>#N/A</v>
      </c>
      <c r="N1090" t="e">
        <f>+VLOOKUP(A1090,factors_list!$A:$J,4,FALSE)</f>
        <v>#N/A</v>
      </c>
      <c r="O1090" t="e">
        <f>+VLOOKUP(A1090,factors_list!$A:$J,5,FALSE)</f>
        <v>#N/A</v>
      </c>
      <c r="P1090" t="e">
        <f>+VLOOKUP(A1090,factors_list!$A:$J,6,FALSE)</f>
        <v>#N/A</v>
      </c>
      <c r="Q1090" t="e">
        <f>+VLOOKUP(A1090,factors_list!$A:$J,7,FALSE)</f>
        <v>#N/A</v>
      </c>
      <c r="R1090" t="e">
        <f>+VLOOKUP(A1090,factors_list!$A:$J,9,FALSE)</f>
        <v>#N/A</v>
      </c>
      <c r="S1090" t="e">
        <f>+VLOOKUP(A1090,factors_list!$A:$J,10,FALSE)</f>
        <v>#N/A</v>
      </c>
    </row>
    <row r="1091" spans="1:19" x14ac:dyDescent="0.35">
      <c r="A1091" s="5" t="s">
        <v>1986</v>
      </c>
      <c r="B1091" s="5" t="s">
        <v>2720</v>
      </c>
      <c r="C1091" s="5" t="s">
        <v>1987</v>
      </c>
      <c r="D1091" s="5"/>
      <c r="E1091" s="5"/>
      <c r="F1091" s="5" t="b">
        <v>1</v>
      </c>
      <c r="G1091" s="5"/>
      <c r="H1091" s="5"/>
      <c r="I1091" s="5"/>
      <c r="J1091" s="5"/>
      <c r="K1091" s="5"/>
      <c r="M1091" t="e">
        <f>+VLOOKUP(A1091,factors_list!$A:$J,3,FALSE)</f>
        <v>#N/A</v>
      </c>
      <c r="N1091" t="e">
        <f>+VLOOKUP(A1091,factors_list!$A:$J,4,FALSE)</f>
        <v>#N/A</v>
      </c>
      <c r="O1091" t="e">
        <f>+VLOOKUP(A1091,factors_list!$A:$J,5,FALSE)</f>
        <v>#N/A</v>
      </c>
      <c r="P1091" t="e">
        <f>+VLOOKUP(A1091,factors_list!$A:$J,6,FALSE)</f>
        <v>#N/A</v>
      </c>
      <c r="Q1091" t="e">
        <f>+VLOOKUP(A1091,factors_list!$A:$J,7,FALSE)</f>
        <v>#N/A</v>
      </c>
      <c r="R1091" t="e">
        <f>+VLOOKUP(A1091,factors_list!$A:$J,9,FALSE)</f>
        <v>#N/A</v>
      </c>
      <c r="S1091" t="e">
        <f>+VLOOKUP(A1091,factors_list!$A:$J,10,FALSE)</f>
        <v>#N/A</v>
      </c>
    </row>
    <row r="1092" spans="1:19" x14ac:dyDescent="0.35">
      <c r="A1092" s="5" t="s">
        <v>1988</v>
      </c>
      <c r="B1092" s="5" t="s">
        <v>2720</v>
      </c>
      <c r="C1092" s="5" t="s">
        <v>1989</v>
      </c>
      <c r="D1092" s="5"/>
      <c r="E1092" s="5"/>
      <c r="F1092" s="5" t="b">
        <v>1</v>
      </c>
      <c r="G1092" s="5"/>
      <c r="H1092" s="5"/>
      <c r="I1092" s="5"/>
      <c r="J1092" s="5"/>
      <c r="K1092" s="5"/>
      <c r="M1092" t="e">
        <f>+VLOOKUP(A1092,factors_list!$A:$J,3,FALSE)</f>
        <v>#N/A</v>
      </c>
      <c r="N1092" t="e">
        <f>+VLOOKUP(A1092,factors_list!$A:$J,4,FALSE)</f>
        <v>#N/A</v>
      </c>
      <c r="O1092" t="e">
        <f>+VLOOKUP(A1092,factors_list!$A:$J,5,FALSE)</f>
        <v>#N/A</v>
      </c>
      <c r="P1092" t="e">
        <f>+VLOOKUP(A1092,factors_list!$A:$J,6,FALSE)</f>
        <v>#N/A</v>
      </c>
      <c r="Q1092" t="e">
        <f>+VLOOKUP(A1092,factors_list!$A:$J,7,FALSE)</f>
        <v>#N/A</v>
      </c>
      <c r="R1092" t="e">
        <f>+VLOOKUP(A1092,factors_list!$A:$J,9,FALSE)</f>
        <v>#N/A</v>
      </c>
      <c r="S1092" t="e">
        <f>+VLOOKUP(A1092,factors_list!$A:$J,10,FALSE)</f>
        <v>#N/A</v>
      </c>
    </row>
    <row r="1093" spans="1:19" hidden="1" x14ac:dyDescent="0.35">
      <c r="A1093" s="5" t="s">
        <v>1990</v>
      </c>
      <c r="B1093" s="5" t="s">
        <v>2108</v>
      </c>
      <c r="C1093" s="5"/>
      <c r="D1093" s="5"/>
      <c r="E1093" s="5"/>
      <c r="F1093" s="5"/>
      <c r="G1093" s="5"/>
      <c r="H1093" s="5"/>
      <c r="I1093" s="5"/>
      <c r="J1093" s="5"/>
      <c r="K1093" s="5"/>
      <c r="M1093" t="e">
        <f>+VLOOKUP(A1093,factors_list!$A:$J,3,FALSE)</f>
        <v>#N/A</v>
      </c>
      <c r="N1093" t="e">
        <f>+VLOOKUP(A1093,factors_list!$A:$J,4,FALSE)</f>
        <v>#N/A</v>
      </c>
      <c r="O1093" t="e">
        <f>+VLOOKUP(A1093,factors_list!$A:$J,5,FALSE)</f>
        <v>#N/A</v>
      </c>
      <c r="P1093" t="e">
        <f>+VLOOKUP(A1093,factors_list!$A:$J,6,FALSE)</f>
        <v>#N/A</v>
      </c>
      <c r="Q1093" t="e">
        <f>+VLOOKUP(A1093,factors_list!$A:$J,7,FALSE)</f>
        <v>#N/A</v>
      </c>
      <c r="R1093" t="e">
        <f>+VLOOKUP(A1093,factors_list!$A:$J,9,FALSE)</f>
        <v>#N/A</v>
      </c>
      <c r="S1093" t="e">
        <f>+VLOOKUP(A1093,factors_list!$A:$J,10,FALSE)</f>
        <v>#N/A</v>
      </c>
    </row>
    <row r="1094" spans="1:19" hidden="1" x14ac:dyDescent="0.35">
      <c r="A1094" s="5" t="s">
        <v>1991</v>
      </c>
      <c r="B1094" s="5" t="s">
        <v>2099</v>
      </c>
      <c r="C1094" s="5" t="s">
        <v>1992</v>
      </c>
      <c r="D1094" s="5"/>
      <c r="E1094" s="5"/>
      <c r="F1094" s="5" t="b">
        <v>0</v>
      </c>
      <c r="G1094" s="5" t="s">
        <v>2560</v>
      </c>
      <c r="H1094" s="5"/>
      <c r="I1094" s="5"/>
      <c r="J1094" s="5"/>
      <c r="K1094" s="5"/>
      <c r="M1094" t="e">
        <f>+VLOOKUP(A1094,factors_list!$A:$J,3,FALSE)</f>
        <v>#N/A</v>
      </c>
      <c r="N1094" t="e">
        <f>+VLOOKUP(A1094,factors_list!$A:$J,4,FALSE)</f>
        <v>#N/A</v>
      </c>
      <c r="O1094" t="e">
        <f>+VLOOKUP(A1094,factors_list!$A:$J,5,FALSE)</f>
        <v>#N/A</v>
      </c>
      <c r="P1094" t="e">
        <f>+VLOOKUP(A1094,factors_list!$A:$J,6,FALSE)</f>
        <v>#N/A</v>
      </c>
      <c r="Q1094" t="e">
        <f>+VLOOKUP(A1094,factors_list!$A:$J,7,FALSE)</f>
        <v>#N/A</v>
      </c>
      <c r="R1094" t="e">
        <f>+VLOOKUP(A1094,factors_list!$A:$J,9,FALSE)</f>
        <v>#N/A</v>
      </c>
      <c r="S1094" t="e">
        <f>+VLOOKUP(A1094,factors_list!$A:$J,10,FALSE)</f>
        <v>#N/A</v>
      </c>
    </row>
    <row r="1095" spans="1:19" hidden="1" x14ac:dyDescent="0.35">
      <c r="A1095" s="5" t="s">
        <v>1993</v>
      </c>
      <c r="B1095" s="5" t="s">
        <v>2099</v>
      </c>
      <c r="C1095" s="5" t="s">
        <v>1994</v>
      </c>
      <c r="D1095" s="5"/>
      <c r="E1095" s="5" t="s">
        <v>2103</v>
      </c>
      <c r="F1095" s="5"/>
      <c r="G1095" s="5" t="s">
        <v>2331</v>
      </c>
      <c r="H1095" s="5"/>
      <c r="I1095" s="5"/>
      <c r="J1095" s="5"/>
      <c r="K1095" s="5"/>
      <c r="M1095" t="e">
        <f>+VLOOKUP(A1095,factors_list!$A:$J,3,FALSE)</f>
        <v>#N/A</v>
      </c>
      <c r="N1095" t="e">
        <f>+VLOOKUP(A1095,factors_list!$A:$J,4,FALSE)</f>
        <v>#N/A</v>
      </c>
      <c r="O1095" t="e">
        <f>+VLOOKUP(A1095,factors_list!$A:$J,5,FALSE)</f>
        <v>#N/A</v>
      </c>
      <c r="P1095" t="e">
        <f>+VLOOKUP(A1095,factors_list!$A:$J,6,FALSE)</f>
        <v>#N/A</v>
      </c>
      <c r="Q1095" t="e">
        <f>+VLOOKUP(A1095,factors_list!$A:$J,7,FALSE)</f>
        <v>#N/A</v>
      </c>
      <c r="R1095" t="e">
        <f>+VLOOKUP(A1095,factors_list!$A:$J,9,FALSE)</f>
        <v>#N/A</v>
      </c>
      <c r="S1095" t="e">
        <f>+VLOOKUP(A1095,factors_list!$A:$J,10,FALSE)</f>
        <v>#N/A</v>
      </c>
    </row>
    <row r="1096" spans="1:19" x14ac:dyDescent="0.35">
      <c r="A1096" s="5" t="s">
        <v>1995</v>
      </c>
      <c r="B1096" s="5" t="s">
        <v>2721</v>
      </c>
      <c r="C1096" s="5" t="s">
        <v>1996</v>
      </c>
      <c r="D1096" s="5"/>
      <c r="E1096" s="5"/>
      <c r="F1096" s="5" t="b">
        <v>1</v>
      </c>
      <c r="G1096" s="5"/>
      <c r="H1096" s="5"/>
      <c r="I1096" s="5"/>
      <c r="J1096" s="5"/>
      <c r="K1096" s="5"/>
      <c r="M1096" t="e">
        <f>+VLOOKUP(A1096,factors_list!$A:$J,3,FALSE)</f>
        <v>#N/A</v>
      </c>
      <c r="N1096" t="e">
        <f>+VLOOKUP(A1096,factors_list!$A:$J,4,FALSE)</f>
        <v>#N/A</v>
      </c>
      <c r="O1096" t="e">
        <f>+VLOOKUP(A1096,factors_list!$A:$J,5,FALSE)</f>
        <v>#N/A</v>
      </c>
      <c r="P1096" t="e">
        <f>+VLOOKUP(A1096,factors_list!$A:$J,6,FALSE)</f>
        <v>#N/A</v>
      </c>
      <c r="Q1096" t="e">
        <f>+VLOOKUP(A1096,factors_list!$A:$J,7,FALSE)</f>
        <v>#N/A</v>
      </c>
      <c r="R1096" t="e">
        <f>+VLOOKUP(A1096,factors_list!$A:$J,9,FALSE)</f>
        <v>#N/A</v>
      </c>
      <c r="S1096" t="e">
        <f>+VLOOKUP(A1096,factors_list!$A:$J,10,FALSE)</f>
        <v>#N/A</v>
      </c>
    </row>
    <row r="1097" spans="1:19" x14ac:dyDescent="0.35">
      <c r="A1097" s="5" t="s">
        <v>1997</v>
      </c>
      <c r="B1097" s="5" t="s">
        <v>2722</v>
      </c>
      <c r="C1097" s="5" t="s">
        <v>1998</v>
      </c>
      <c r="D1097" s="5" t="s">
        <v>2723</v>
      </c>
      <c r="E1097" s="5"/>
      <c r="F1097" s="5" t="b">
        <v>1</v>
      </c>
      <c r="G1097" s="5" t="s">
        <v>2724</v>
      </c>
      <c r="H1097" s="5"/>
      <c r="I1097" s="5"/>
      <c r="J1097" s="5"/>
      <c r="K1097" s="5"/>
      <c r="M1097" t="e">
        <f>+VLOOKUP(A1097,factors_list!$A:$J,3,FALSE)</f>
        <v>#N/A</v>
      </c>
      <c r="N1097" t="e">
        <f>+VLOOKUP(A1097,factors_list!$A:$J,4,FALSE)</f>
        <v>#N/A</v>
      </c>
      <c r="O1097" t="e">
        <f>+VLOOKUP(A1097,factors_list!$A:$J,5,FALSE)</f>
        <v>#N/A</v>
      </c>
      <c r="P1097" t="e">
        <f>+VLOOKUP(A1097,factors_list!$A:$J,6,FALSE)</f>
        <v>#N/A</v>
      </c>
      <c r="Q1097" t="e">
        <f>+VLOOKUP(A1097,factors_list!$A:$J,7,FALSE)</f>
        <v>#N/A</v>
      </c>
      <c r="R1097" t="e">
        <f>+VLOOKUP(A1097,factors_list!$A:$J,9,FALSE)</f>
        <v>#N/A</v>
      </c>
      <c r="S1097" t="e">
        <f>+VLOOKUP(A1097,factors_list!$A:$J,10,FALSE)</f>
        <v>#N/A</v>
      </c>
    </row>
    <row r="1098" spans="1:19" x14ac:dyDescent="0.35">
      <c r="A1098" s="5" t="s">
        <v>1999</v>
      </c>
      <c r="B1098" s="5" t="s">
        <v>2104</v>
      </c>
      <c r="C1098" s="5" t="s">
        <v>2000</v>
      </c>
      <c r="D1098" s="5"/>
      <c r="E1098" s="5"/>
      <c r="F1098" s="5" t="b">
        <v>1</v>
      </c>
      <c r="G1098" s="5" t="s">
        <v>2725</v>
      </c>
      <c r="H1098" s="5"/>
      <c r="I1098" s="5"/>
      <c r="J1098" s="5"/>
      <c r="K1098" s="5"/>
      <c r="M1098" t="e">
        <f>+VLOOKUP(A1098,factors_list!$A:$J,3,FALSE)</f>
        <v>#N/A</v>
      </c>
      <c r="N1098" t="e">
        <f>+VLOOKUP(A1098,factors_list!$A:$J,4,FALSE)</f>
        <v>#N/A</v>
      </c>
      <c r="O1098" t="e">
        <f>+VLOOKUP(A1098,factors_list!$A:$J,5,FALSE)</f>
        <v>#N/A</v>
      </c>
      <c r="P1098" t="e">
        <f>+VLOOKUP(A1098,factors_list!$A:$J,6,FALSE)</f>
        <v>#N/A</v>
      </c>
      <c r="Q1098" t="e">
        <f>+VLOOKUP(A1098,factors_list!$A:$J,7,FALSE)</f>
        <v>#N/A</v>
      </c>
      <c r="R1098" t="e">
        <f>+VLOOKUP(A1098,factors_list!$A:$J,9,FALSE)</f>
        <v>#N/A</v>
      </c>
      <c r="S1098" t="e">
        <f>+VLOOKUP(A1098,factors_list!$A:$J,10,FALSE)</f>
        <v>#N/A</v>
      </c>
    </row>
    <row r="1099" spans="1:19" x14ac:dyDescent="0.35">
      <c r="A1099" s="5" t="s">
        <v>2001</v>
      </c>
      <c r="B1099" s="5" t="s">
        <v>2726</v>
      </c>
      <c r="C1099" s="5" t="s">
        <v>2002</v>
      </c>
      <c r="D1099" s="5"/>
      <c r="E1099" s="5"/>
      <c r="F1099" s="5" t="b">
        <v>1</v>
      </c>
      <c r="G1099" s="5" t="s">
        <v>2724</v>
      </c>
      <c r="H1099" s="5"/>
      <c r="I1099" s="5"/>
      <c r="J1099" s="5"/>
      <c r="K1099" s="5"/>
      <c r="M1099" t="e">
        <f>+VLOOKUP(A1099,factors_list!$A:$J,3,FALSE)</f>
        <v>#N/A</v>
      </c>
      <c r="N1099" t="e">
        <f>+VLOOKUP(A1099,factors_list!$A:$J,4,FALSE)</f>
        <v>#N/A</v>
      </c>
      <c r="O1099" t="e">
        <f>+VLOOKUP(A1099,factors_list!$A:$J,5,FALSE)</f>
        <v>#N/A</v>
      </c>
      <c r="P1099" t="e">
        <f>+VLOOKUP(A1099,factors_list!$A:$J,6,FALSE)</f>
        <v>#N/A</v>
      </c>
      <c r="Q1099" t="e">
        <f>+VLOOKUP(A1099,factors_list!$A:$J,7,FALSE)</f>
        <v>#N/A</v>
      </c>
      <c r="R1099" t="e">
        <f>+VLOOKUP(A1099,factors_list!$A:$J,9,FALSE)</f>
        <v>#N/A</v>
      </c>
      <c r="S1099" t="e">
        <f>+VLOOKUP(A1099,factors_list!$A:$J,10,FALSE)</f>
        <v>#N/A</v>
      </c>
    </row>
    <row r="1100" spans="1:19" x14ac:dyDescent="0.35">
      <c r="A1100" s="5" t="s">
        <v>2003</v>
      </c>
      <c r="B1100" s="5" t="s">
        <v>2104</v>
      </c>
      <c r="C1100" s="13" t="s">
        <v>2004</v>
      </c>
      <c r="D1100" s="5"/>
      <c r="E1100" s="5"/>
      <c r="F1100" s="5" t="b">
        <v>1</v>
      </c>
      <c r="G1100" s="5" t="s">
        <v>2727</v>
      </c>
      <c r="H1100" s="5"/>
      <c r="I1100" s="5"/>
      <c r="J1100" s="5"/>
      <c r="K1100" s="5"/>
      <c r="M1100" t="e">
        <f>+VLOOKUP(A1100,factors_list!$A:$J,3,FALSE)</f>
        <v>#N/A</v>
      </c>
      <c r="N1100" t="e">
        <f>+VLOOKUP(A1100,factors_list!$A:$J,4,FALSE)</f>
        <v>#N/A</v>
      </c>
      <c r="O1100" t="e">
        <f>+VLOOKUP(A1100,factors_list!$A:$J,5,FALSE)</f>
        <v>#N/A</v>
      </c>
      <c r="P1100" t="e">
        <f>+VLOOKUP(A1100,factors_list!$A:$J,6,FALSE)</f>
        <v>#N/A</v>
      </c>
      <c r="Q1100" t="e">
        <f>+VLOOKUP(A1100,factors_list!$A:$J,7,FALSE)</f>
        <v>#N/A</v>
      </c>
      <c r="R1100" t="e">
        <f>+VLOOKUP(A1100,factors_list!$A:$J,9,FALSE)</f>
        <v>#N/A</v>
      </c>
      <c r="S1100" t="e">
        <f>+VLOOKUP(A1100,factors_list!$A:$J,10,FALSE)</f>
        <v>#N/A</v>
      </c>
    </row>
    <row r="1101" spans="1:19" x14ac:dyDescent="0.35">
      <c r="A1101" s="5" t="s">
        <v>2005</v>
      </c>
      <c r="B1101" s="5" t="s">
        <v>2425</v>
      </c>
      <c r="C1101" s="5" t="s">
        <v>2006</v>
      </c>
      <c r="D1101" s="5"/>
      <c r="E1101" s="5" t="s">
        <v>2229</v>
      </c>
      <c r="F1101" s="5" t="b">
        <v>1</v>
      </c>
      <c r="G1101" s="5" t="s">
        <v>2724</v>
      </c>
      <c r="H1101" s="5"/>
      <c r="I1101" s="5"/>
      <c r="J1101" s="5"/>
      <c r="K1101" s="5"/>
      <c r="M1101" t="e">
        <f>+VLOOKUP(A1101,factors_list!$A:$J,3,FALSE)</f>
        <v>#N/A</v>
      </c>
      <c r="N1101" t="e">
        <f>+VLOOKUP(A1101,factors_list!$A:$J,4,FALSE)</f>
        <v>#N/A</v>
      </c>
      <c r="O1101" t="e">
        <f>+VLOOKUP(A1101,factors_list!$A:$J,5,FALSE)</f>
        <v>#N/A</v>
      </c>
      <c r="P1101" t="e">
        <f>+VLOOKUP(A1101,factors_list!$A:$J,6,FALSE)</f>
        <v>#N/A</v>
      </c>
      <c r="Q1101" t="e">
        <f>+VLOOKUP(A1101,factors_list!$A:$J,7,FALSE)</f>
        <v>#N/A</v>
      </c>
      <c r="R1101" t="e">
        <f>+VLOOKUP(A1101,factors_list!$A:$J,9,FALSE)</f>
        <v>#N/A</v>
      </c>
      <c r="S1101" t="e">
        <f>+VLOOKUP(A1101,factors_list!$A:$J,10,FALSE)</f>
        <v>#N/A</v>
      </c>
    </row>
    <row r="1102" spans="1:19" hidden="1" x14ac:dyDescent="0.35">
      <c r="A1102" s="5" t="s">
        <v>2007</v>
      </c>
      <c r="B1102" s="5" t="s">
        <v>2108</v>
      </c>
      <c r="C1102" s="5"/>
      <c r="D1102" s="5"/>
      <c r="E1102" s="5"/>
      <c r="F1102" s="5"/>
      <c r="G1102" s="5"/>
      <c r="H1102" s="5"/>
      <c r="I1102" s="5"/>
      <c r="J1102" s="5"/>
      <c r="K1102" s="5"/>
      <c r="M1102" t="e">
        <f>+VLOOKUP(A1102,factors_list!$A:$J,3,FALSE)</f>
        <v>#N/A</v>
      </c>
      <c r="N1102" t="e">
        <f>+VLOOKUP(A1102,factors_list!$A:$J,4,FALSE)</f>
        <v>#N/A</v>
      </c>
      <c r="O1102" t="e">
        <f>+VLOOKUP(A1102,factors_list!$A:$J,5,FALSE)</f>
        <v>#N/A</v>
      </c>
      <c r="P1102" t="e">
        <f>+VLOOKUP(A1102,factors_list!$A:$J,6,FALSE)</f>
        <v>#N/A</v>
      </c>
      <c r="Q1102" t="e">
        <f>+VLOOKUP(A1102,factors_list!$A:$J,7,FALSE)</f>
        <v>#N/A</v>
      </c>
      <c r="R1102" t="e">
        <f>+VLOOKUP(A1102,factors_list!$A:$J,9,FALSE)</f>
        <v>#N/A</v>
      </c>
      <c r="S1102" t="e">
        <f>+VLOOKUP(A1102,factors_list!$A:$J,10,FALSE)</f>
        <v>#N/A</v>
      </c>
    </row>
    <row r="1103" spans="1:19" hidden="1" x14ac:dyDescent="0.35">
      <c r="A1103" s="5" t="s">
        <v>2008</v>
      </c>
      <c r="B1103" s="5" t="s">
        <v>2327</v>
      </c>
      <c r="C1103" s="5" t="s">
        <v>2009</v>
      </c>
      <c r="D1103" s="5"/>
      <c r="E1103" s="5" t="s">
        <v>2103</v>
      </c>
      <c r="F1103" s="5"/>
      <c r="G1103" s="5" t="s">
        <v>2724</v>
      </c>
      <c r="H1103" s="5"/>
      <c r="I1103" s="5"/>
      <c r="J1103" s="5"/>
      <c r="K1103" s="5" t="s">
        <v>2728</v>
      </c>
      <c r="M1103" t="e">
        <f>+VLOOKUP(A1103,factors_list!$A:$J,3,FALSE)</f>
        <v>#N/A</v>
      </c>
      <c r="N1103" t="e">
        <f>+VLOOKUP(A1103,factors_list!$A:$J,4,FALSE)</f>
        <v>#N/A</v>
      </c>
      <c r="O1103" t="e">
        <f>+VLOOKUP(A1103,factors_list!$A:$J,5,FALSE)</f>
        <v>#N/A</v>
      </c>
      <c r="P1103" t="e">
        <f>+VLOOKUP(A1103,factors_list!$A:$J,6,FALSE)</f>
        <v>#N/A</v>
      </c>
      <c r="Q1103" t="e">
        <f>+VLOOKUP(A1103,factors_list!$A:$J,7,FALSE)</f>
        <v>#N/A</v>
      </c>
      <c r="R1103" t="e">
        <f>+VLOOKUP(A1103,factors_list!$A:$J,9,FALSE)</f>
        <v>#N/A</v>
      </c>
      <c r="S1103" t="e">
        <f>+VLOOKUP(A1103,factors_list!$A:$J,10,FALSE)</f>
        <v>#N/A</v>
      </c>
    </row>
    <row r="1104" spans="1:19" x14ac:dyDescent="0.35">
      <c r="A1104" s="9" t="s">
        <v>2010</v>
      </c>
      <c r="B1104" s="5" t="s">
        <v>2428</v>
      </c>
      <c r="C1104" s="5" t="s">
        <v>2011</v>
      </c>
      <c r="D1104" s="5"/>
      <c r="E1104" s="5" t="s">
        <v>2229</v>
      </c>
      <c r="F1104" s="5" t="b">
        <v>1</v>
      </c>
      <c r="G1104" s="5"/>
      <c r="H1104" s="5"/>
      <c r="I1104" s="5"/>
      <c r="J1104" s="5"/>
      <c r="K1104" s="5"/>
      <c r="M1104" t="e">
        <f>+VLOOKUP(A1104,factors_list!$A:$J,3,FALSE)</f>
        <v>#N/A</v>
      </c>
      <c r="N1104" t="e">
        <f>+VLOOKUP(A1104,factors_list!$A:$J,4,FALSE)</f>
        <v>#N/A</v>
      </c>
      <c r="O1104" t="e">
        <f>+VLOOKUP(A1104,factors_list!$A:$J,5,FALSE)</f>
        <v>#N/A</v>
      </c>
      <c r="P1104" t="e">
        <f>+VLOOKUP(A1104,factors_list!$A:$J,6,FALSE)</f>
        <v>#N/A</v>
      </c>
      <c r="Q1104" t="e">
        <f>+VLOOKUP(A1104,factors_list!$A:$J,7,FALSE)</f>
        <v>#N/A</v>
      </c>
      <c r="R1104" t="e">
        <f>+VLOOKUP(A1104,factors_list!$A:$J,9,FALSE)</f>
        <v>#N/A</v>
      </c>
      <c r="S1104" t="e">
        <f>+VLOOKUP(A1104,factors_list!$A:$J,10,FALSE)</f>
        <v>#N/A</v>
      </c>
    </row>
    <row r="1105" spans="1:19" x14ac:dyDescent="0.35">
      <c r="A1105" s="5" t="s">
        <v>2012</v>
      </c>
      <c r="B1105" s="5" t="s">
        <v>2131</v>
      </c>
      <c r="C1105" s="5" t="s">
        <v>2013</v>
      </c>
      <c r="D1105" s="5"/>
      <c r="E1105" s="5"/>
      <c r="F1105" s="5" t="b">
        <v>1</v>
      </c>
      <c r="G1105" s="5"/>
      <c r="H1105" s="5"/>
      <c r="I1105" s="5"/>
      <c r="J1105" s="5"/>
      <c r="K1105" s="5"/>
      <c r="M1105" t="e">
        <f>+VLOOKUP(A1105,factors_list!$A:$J,3,FALSE)</f>
        <v>#N/A</v>
      </c>
      <c r="N1105" t="e">
        <f>+VLOOKUP(A1105,factors_list!$A:$J,4,FALSE)</f>
        <v>#N/A</v>
      </c>
      <c r="O1105" t="e">
        <f>+VLOOKUP(A1105,factors_list!$A:$J,5,FALSE)</f>
        <v>#N/A</v>
      </c>
      <c r="P1105" t="e">
        <f>+VLOOKUP(A1105,factors_list!$A:$J,6,FALSE)</f>
        <v>#N/A</v>
      </c>
      <c r="Q1105" t="e">
        <f>+VLOOKUP(A1105,factors_list!$A:$J,7,FALSE)</f>
        <v>#N/A</v>
      </c>
      <c r="R1105" t="e">
        <f>+VLOOKUP(A1105,factors_list!$A:$J,9,FALSE)</f>
        <v>#N/A</v>
      </c>
      <c r="S1105" t="e">
        <f>+VLOOKUP(A1105,factors_list!$A:$J,10,FALSE)</f>
        <v>#N/A</v>
      </c>
    </row>
    <row r="1106" spans="1:19" hidden="1" x14ac:dyDescent="0.35">
      <c r="A1106" s="5" t="s">
        <v>2014</v>
      </c>
      <c r="B1106" s="5" t="s">
        <v>2329</v>
      </c>
      <c r="C1106" s="5"/>
      <c r="D1106" s="5"/>
      <c r="E1106" s="5"/>
      <c r="F1106" s="5"/>
      <c r="G1106" s="5"/>
      <c r="H1106" s="5"/>
      <c r="I1106" s="5"/>
      <c r="J1106" s="5"/>
      <c r="K1106" s="5"/>
      <c r="M1106" t="e">
        <f>+VLOOKUP(A1106,factors_list!$A:$J,3,FALSE)</f>
        <v>#N/A</v>
      </c>
      <c r="N1106" t="e">
        <f>+VLOOKUP(A1106,factors_list!$A:$J,4,FALSE)</f>
        <v>#N/A</v>
      </c>
      <c r="O1106" t="e">
        <f>+VLOOKUP(A1106,factors_list!$A:$J,5,FALSE)</f>
        <v>#N/A</v>
      </c>
      <c r="P1106" t="e">
        <f>+VLOOKUP(A1106,factors_list!$A:$J,6,FALSE)</f>
        <v>#N/A</v>
      </c>
      <c r="Q1106" t="e">
        <f>+VLOOKUP(A1106,factors_list!$A:$J,7,FALSE)</f>
        <v>#N/A</v>
      </c>
      <c r="R1106" t="e">
        <f>+VLOOKUP(A1106,factors_list!$A:$J,9,FALSE)</f>
        <v>#N/A</v>
      </c>
      <c r="S1106" t="e">
        <f>+VLOOKUP(A1106,factors_list!$A:$J,10,FALSE)</f>
        <v>#N/A</v>
      </c>
    </row>
    <row r="1107" spans="1:19" hidden="1" x14ac:dyDescent="0.35">
      <c r="A1107" s="5" t="s">
        <v>2015</v>
      </c>
      <c r="B1107" s="5" t="s">
        <v>2099</v>
      </c>
      <c r="C1107" s="5"/>
      <c r="D1107" s="5"/>
      <c r="E1107" s="5" t="s">
        <v>2103</v>
      </c>
      <c r="F1107" s="5"/>
      <c r="G1107" s="5" t="s">
        <v>2729</v>
      </c>
      <c r="H1107" s="5"/>
      <c r="I1107" s="5"/>
      <c r="J1107" s="5"/>
      <c r="K1107" s="5"/>
      <c r="M1107" t="e">
        <f>+VLOOKUP(A1107,factors_list!$A:$J,3,FALSE)</f>
        <v>#N/A</v>
      </c>
      <c r="N1107" t="e">
        <f>+VLOOKUP(A1107,factors_list!$A:$J,4,FALSE)</f>
        <v>#N/A</v>
      </c>
      <c r="O1107" t="e">
        <f>+VLOOKUP(A1107,factors_list!$A:$J,5,FALSE)</f>
        <v>#N/A</v>
      </c>
      <c r="P1107" t="e">
        <f>+VLOOKUP(A1107,factors_list!$A:$J,6,FALSE)</f>
        <v>#N/A</v>
      </c>
      <c r="Q1107" t="e">
        <f>+VLOOKUP(A1107,factors_list!$A:$J,7,FALSE)</f>
        <v>#N/A</v>
      </c>
      <c r="R1107" t="e">
        <f>+VLOOKUP(A1107,factors_list!$A:$J,9,FALSE)</f>
        <v>#N/A</v>
      </c>
      <c r="S1107" t="e">
        <f>+VLOOKUP(A1107,factors_list!$A:$J,10,FALSE)</f>
        <v>#N/A</v>
      </c>
    </row>
    <row r="1108" spans="1:19" x14ac:dyDescent="0.35">
      <c r="A1108" s="5" t="s">
        <v>2016</v>
      </c>
      <c r="B1108" s="5" t="s">
        <v>2726</v>
      </c>
      <c r="C1108" s="5" t="s">
        <v>2017</v>
      </c>
      <c r="D1108" s="5"/>
      <c r="E1108" s="5"/>
      <c r="F1108" s="5" t="b">
        <v>1</v>
      </c>
      <c r="G1108" s="5"/>
      <c r="H1108" s="5"/>
      <c r="I1108" s="5"/>
      <c r="J1108" s="5"/>
      <c r="K1108" s="5"/>
      <c r="M1108" t="e">
        <f>+VLOOKUP(A1108,factors_list!$A:$J,3,FALSE)</f>
        <v>#N/A</v>
      </c>
      <c r="N1108" t="e">
        <f>+VLOOKUP(A1108,factors_list!$A:$J,4,FALSE)</f>
        <v>#N/A</v>
      </c>
      <c r="O1108" t="e">
        <f>+VLOOKUP(A1108,factors_list!$A:$J,5,FALSE)</f>
        <v>#N/A</v>
      </c>
      <c r="P1108" t="e">
        <f>+VLOOKUP(A1108,factors_list!$A:$J,6,FALSE)</f>
        <v>#N/A</v>
      </c>
      <c r="Q1108" t="e">
        <f>+VLOOKUP(A1108,factors_list!$A:$J,7,FALSE)</f>
        <v>#N/A</v>
      </c>
      <c r="R1108" t="e">
        <f>+VLOOKUP(A1108,factors_list!$A:$J,9,FALSE)</f>
        <v>#N/A</v>
      </c>
      <c r="S1108" t="e">
        <f>+VLOOKUP(A1108,factors_list!$A:$J,10,FALSE)</f>
        <v>#N/A</v>
      </c>
    </row>
    <row r="1109" spans="1:19" x14ac:dyDescent="0.35">
      <c r="A1109" s="5" t="s">
        <v>2018</v>
      </c>
      <c r="B1109" s="5" t="s">
        <v>2104</v>
      </c>
      <c r="C1109" s="5" t="s">
        <v>2019</v>
      </c>
      <c r="D1109" s="5"/>
      <c r="E1109" s="5"/>
      <c r="F1109" s="5" t="b">
        <v>1</v>
      </c>
      <c r="G1109" s="5" t="s">
        <v>2730</v>
      </c>
      <c r="H1109" s="5"/>
      <c r="I1109" s="5"/>
      <c r="J1109" s="5"/>
      <c r="K1109" s="5"/>
      <c r="M1109" t="e">
        <f>+VLOOKUP(A1109,factors_list!$A:$J,3,FALSE)</f>
        <v>#N/A</v>
      </c>
      <c r="N1109" t="e">
        <f>+VLOOKUP(A1109,factors_list!$A:$J,4,FALSE)</f>
        <v>#N/A</v>
      </c>
      <c r="O1109" t="e">
        <f>+VLOOKUP(A1109,factors_list!$A:$J,5,FALSE)</f>
        <v>#N/A</v>
      </c>
      <c r="P1109" t="e">
        <f>+VLOOKUP(A1109,factors_list!$A:$J,6,FALSE)</f>
        <v>#N/A</v>
      </c>
      <c r="Q1109" t="e">
        <f>+VLOOKUP(A1109,factors_list!$A:$J,7,FALSE)</f>
        <v>#N/A</v>
      </c>
      <c r="R1109" t="e">
        <f>+VLOOKUP(A1109,factors_list!$A:$J,9,FALSE)</f>
        <v>#N/A</v>
      </c>
      <c r="S1109" t="e">
        <f>+VLOOKUP(A1109,factors_list!$A:$J,10,FALSE)</f>
        <v>#N/A</v>
      </c>
    </row>
    <row r="1110" spans="1:19" hidden="1" x14ac:dyDescent="0.35">
      <c r="A1110" s="5" t="s">
        <v>2020</v>
      </c>
      <c r="B1110" s="5" t="s">
        <v>2108</v>
      </c>
      <c r="C1110" s="5"/>
      <c r="D1110" s="5"/>
      <c r="E1110" s="5"/>
      <c r="F1110" s="5"/>
      <c r="G1110" s="5"/>
      <c r="H1110" s="5"/>
      <c r="I1110" s="5"/>
      <c r="J1110" s="5"/>
      <c r="K1110" s="5"/>
      <c r="M1110" t="e">
        <f>+VLOOKUP(A1110,factors_list!$A:$J,3,FALSE)</f>
        <v>#N/A</v>
      </c>
      <c r="N1110" t="e">
        <f>+VLOOKUP(A1110,factors_list!$A:$J,4,FALSE)</f>
        <v>#N/A</v>
      </c>
      <c r="O1110" t="e">
        <f>+VLOOKUP(A1110,factors_list!$A:$J,5,FALSE)</f>
        <v>#N/A</v>
      </c>
      <c r="P1110" t="e">
        <f>+VLOOKUP(A1110,factors_list!$A:$J,6,FALSE)</f>
        <v>#N/A</v>
      </c>
      <c r="Q1110" t="e">
        <f>+VLOOKUP(A1110,factors_list!$A:$J,7,FALSE)</f>
        <v>#N/A</v>
      </c>
      <c r="R1110" t="e">
        <f>+VLOOKUP(A1110,factors_list!$A:$J,9,FALSE)</f>
        <v>#N/A</v>
      </c>
      <c r="S1110" t="e">
        <f>+VLOOKUP(A1110,factors_list!$A:$J,10,FALSE)</f>
        <v>#N/A</v>
      </c>
    </row>
    <row r="1111" spans="1:19" hidden="1" x14ac:dyDescent="0.35">
      <c r="A1111" s="5" t="s">
        <v>2021</v>
      </c>
      <c r="B1111" s="5" t="s">
        <v>2099</v>
      </c>
      <c r="C1111" s="5" t="s">
        <v>2022</v>
      </c>
      <c r="D1111" s="5"/>
      <c r="E1111" s="5"/>
      <c r="F1111" s="5"/>
      <c r="G1111" s="5"/>
      <c r="H1111" s="5"/>
      <c r="I1111" s="5"/>
      <c r="J1111" s="5"/>
      <c r="K1111" s="5"/>
      <c r="M1111" t="e">
        <f>+VLOOKUP(A1111,factors_list!$A:$J,3,FALSE)</f>
        <v>#N/A</v>
      </c>
      <c r="N1111" t="e">
        <f>+VLOOKUP(A1111,factors_list!$A:$J,4,FALSE)</f>
        <v>#N/A</v>
      </c>
      <c r="O1111" t="e">
        <f>+VLOOKUP(A1111,factors_list!$A:$J,5,FALSE)</f>
        <v>#N/A</v>
      </c>
      <c r="P1111" t="e">
        <f>+VLOOKUP(A1111,factors_list!$A:$J,6,FALSE)</f>
        <v>#N/A</v>
      </c>
      <c r="Q1111" t="e">
        <f>+VLOOKUP(A1111,factors_list!$A:$J,7,FALSE)</f>
        <v>#N/A</v>
      </c>
      <c r="R1111" t="e">
        <f>+VLOOKUP(A1111,factors_list!$A:$J,9,FALSE)</f>
        <v>#N/A</v>
      </c>
      <c r="S1111" t="e">
        <f>+VLOOKUP(A1111,factors_list!$A:$J,10,FALSE)</f>
        <v>#N/A</v>
      </c>
    </row>
    <row r="1112" spans="1:19" hidden="1" x14ac:dyDescent="0.35">
      <c r="A1112" s="5" t="s">
        <v>2023</v>
      </c>
      <c r="B1112" s="5" t="s">
        <v>2099</v>
      </c>
      <c r="C1112" s="5"/>
      <c r="D1112" s="5"/>
      <c r="E1112" s="5" t="s">
        <v>2103</v>
      </c>
      <c r="F1112" s="5" t="b">
        <v>0</v>
      </c>
      <c r="G1112" s="5"/>
      <c r="H1112" s="5"/>
      <c r="I1112" s="5"/>
      <c r="J1112" s="5"/>
      <c r="K1112" s="5"/>
      <c r="M1112" t="e">
        <f>+VLOOKUP(A1112,factors_list!$A:$J,3,FALSE)</f>
        <v>#N/A</v>
      </c>
      <c r="N1112" t="e">
        <f>+VLOOKUP(A1112,factors_list!$A:$J,4,FALSE)</f>
        <v>#N/A</v>
      </c>
      <c r="O1112" t="e">
        <f>+VLOOKUP(A1112,factors_list!$A:$J,5,FALSE)</f>
        <v>#N/A</v>
      </c>
      <c r="P1112" t="e">
        <f>+VLOOKUP(A1112,factors_list!$A:$J,6,FALSE)</f>
        <v>#N/A</v>
      </c>
      <c r="Q1112" t="e">
        <f>+VLOOKUP(A1112,factors_list!$A:$J,7,FALSE)</f>
        <v>#N/A</v>
      </c>
      <c r="R1112" t="e">
        <f>+VLOOKUP(A1112,factors_list!$A:$J,9,FALSE)</f>
        <v>#N/A</v>
      </c>
      <c r="S1112" t="e">
        <f>+VLOOKUP(A1112,factors_list!$A:$J,10,FALSE)</f>
        <v>#N/A</v>
      </c>
    </row>
    <row r="1113" spans="1:19" x14ac:dyDescent="0.35">
      <c r="A1113" s="5" t="s">
        <v>2024</v>
      </c>
      <c r="B1113" s="5" t="s">
        <v>2731</v>
      </c>
      <c r="C1113" s="5" t="s">
        <v>2025</v>
      </c>
      <c r="D1113" s="5"/>
      <c r="E1113" s="5"/>
      <c r="F1113" s="5" t="b">
        <v>1</v>
      </c>
      <c r="G1113" s="5"/>
      <c r="H1113" s="5"/>
      <c r="I1113" s="5"/>
      <c r="J1113" s="5"/>
      <c r="K1113" s="5"/>
      <c r="M1113" t="e">
        <f>+VLOOKUP(A1113,factors_list!$A:$J,3,FALSE)</f>
        <v>#N/A</v>
      </c>
      <c r="N1113" t="e">
        <f>+VLOOKUP(A1113,factors_list!$A:$J,4,FALSE)</f>
        <v>#N/A</v>
      </c>
      <c r="O1113" t="e">
        <f>+VLOOKUP(A1113,factors_list!$A:$J,5,FALSE)</f>
        <v>#N/A</v>
      </c>
      <c r="P1113" t="e">
        <f>+VLOOKUP(A1113,factors_list!$A:$J,6,FALSE)</f>
        <v>#N/A</v>
      </c>
      <c r="Q1113" t="e">
        <f>+VLOOKUP(A1113,factors_list!$A:$J,7,FALSE)</f>
        <v>#N/A</v>
      </c>
      <c r="R1113" t="e">
        <f>+VLOOKUP(A1113,factors_list!$A:$J,9,FALSE)</f>
        <v>#N/A</v>
      </c>
      <c r="S1113" t="e">
        <f>+VLOOKUP(A1113,factors_list!$A:$J,10,FALSE)</f>
        <v>#N/A</v>
      </c>
    </row>
    <row r="1114" spans="1:19" x14ac:dyDescent="0.35">
      <c r="A1114" s="5" t="s">
        <v>2026</v>
      </c>
      <c r="B1114" s="5" t="s">
        <v>2104</v>
      </c>
      <c r="C1114" s="5" t="s">
        <v>2027</v>
      </c>
      <c r="D1114" s="5"/>
      <c r="E1114" s="5"/>
      <c r="F1114" s="5" t="b">
        <v>1</v>
      </c>
      <c r="G1114" s="5" t="s">
        <v>2732</v>
      </c>
      <c r="H1114" s="5"/>
      <c r="I1114" s="5"/>
      <c r="J1114" s="5"/>
      <c r="K1114" s="5"/>
      <c r="M1114" t="e">
        <f>+VLOOKUP(A1114,factors_list!$A:$J,3,FALSE)</f>
        <v>#N/A</v>
      </c>
      <c r="N1114" t="e">
        <f>+VLOOKUP(A1114,factors_list!$A:$J,4,FALSE)</f>
        <v>#N/A</v>
      </c>
      <c r="O1114" t="e">
        <f>+VLOOKUP(A1114,factors_list!$A:$J,5,FALSE)</f>
        <v>#N/A</v>
      </c>
      <c r="P1114" t="e">
        <f>+VLOOKUP(A1114,factors_list!$A:$J,6,FALSE)</f>
        <v>#N/A</v>
      </c>
      <c r="Q1114" t="e">
        <f>+VLOOKUP(A1114,factors_list!$A:$J,7,FALSE)</f>
        <v>#N/A</v>
      </c>
      <c r="R1114" t="e">
        <f>+VLOOKUP(A1114,factors_list!$A:$J,9,FALSE)</f>
        <v>#N/A</v>
      </c>
      <c r="S1114" t="e">
        <f>+VLOOKUP(A1114,factors_list!$A:$J,10,FALSE)</f>
        <v>#N/A</v>
      </c>
    </row>
    <row r="1115" spans="1:19" hidden="1" x14ac:dyDescent="0.35">
      <c r="A1115" s="5" t="s">
        <v>2028</v>
      </c>
      <c r="B1115" s="5" t="s">
        <v>2108</v>
      </c>
      <c r="C1115" s="5"/>
      <c r="D1115" s="5"/>
      <c r="E1115" s="5"/>
      <c r="F1115" s="5"/>
      <c r="G1115" s="5"/>
      <c r="H1115" s="5"/>
      <c r="I1115" s="5"/>
      <c r="J1115" s="5"/>
      <c r="K1115" s="5"/>
      <c r="M1115" t="e">
        <f>+VLOOKUP(A1115,factors_list!$A:$J,3,FALSE)</f>
        <v>#N/A</v>
      </c>
      <c r="N1115" t="e">
        <f>+VLOOKUP(A1115,factors_list!$A:$J,4,FALSE)</f>
        <v>#N/A</v>
      </c>
      <c r="O1115" t="e">
        <f>+VLOOKUP(A1115,factors_list!$A:$J,5,FALSE)</f>
        <v>#N/A</v>
      </c>
      <c r="P1115" t="e">
        <f>+VLOOKUP(A1115,factors_list!$A:$J,6,FALSE)</f>
        <v>#N/A</v>
      </c>
      <c r="Q1115" t="e">
        <f>+VLOOKUP(A1115,factors_list!$A:$J,7,FALSE)</f>
        <v>#N/A</v>
      </c>
      <c r="R1115" t="e">
        <f>+VLOOKUP(A1115,factors_list!$A:$J,9,FALSE)</f>
        <v>#N/A</v>
      </c>
      <c r="S1115" t="e">
        <f>+VLOOKUP(A1115,factors_list!$A:$J,10,FALSE)</f>
        <v>#N/A</v>
      </c>
    </row>
    <row r="1116" spans="1:19" hidden="1" x14ac:dyDescent="0.35">
      <c r="A1116" s="5" t="s">
        <v>2029</v>
      </c>
      <c r="B1116" s="5" t="s">
        <v>2099</v>
      </c>
      <c r="C1116" s="5"/>
      <c r="D1116" s="5"/>
      <c r="E1116" s="5" t="s">
        <v>2103</v>
      </c>
      <c r="F1116" s="5"/>
      <c r="G1116" s="5"/>
      <c r="H1116" s="5"/>
      <c r="I1116" s="5"/>
      <c r="J1116" s="5"/>
      <c r="K1116" s="5"/>
      <c r="M1116" t="e">
        <f>+VLOOKUP(A1116,factors_list!$A:$J,3,FALSE)</f>
        <v>#N/A</v>
      </c>
      <c r="N1116" t="e">
        <f>+VLOOKUP(A1116,factors_list!$A:$J,4,FALSE)</f>
        <v>#N/A</v>
      </c>
      <c r="O1116" t="e">
        <f>+VLOOKUP(A1116,factors_list!$A:$J,5,FALSE)</f>
        <v>#N/A</v>
      </c>
      <c r="P1116" t="e">
        <f>+VLOOKUP(A1116,factors_list!$A:$J,6,FALSE)</f>
        <v>#N/A</v>
      </c>
      <c r="Q1116" t="e">
        <f>+VLOOKUP(A1116,factors_list!$A:$J,7,FALSE)</f>
        <v>#N/A</v>
      </c>
      <c r="R1116" t="e">
        <f>+VLOOKUP(A1116,factors_list!$A:$J,9,FALSE)</f>
        <v>#N/A</v>
      </c>
      <c r="S1116" t="e">
        <f>+VLOOKUP(A1116,factors_list!$A:$J,10,FALSE)</f>
        <v>#N/A</v>
      </c>
    </row>
    <row r="1117" spans="1:19" hidden="1" x14ac:dyDescent="0.35">
      <c r="A1117" s="5" t="s">
        <v>2030</v>
      </c>
      <c r="B1117" s="5" t="s">
        <v>2107</v>
      </c>
      <c r="C1117" s="10" t="s">
        <v>2031</v>
      </c>
      <c r="D1117" s="5"/>
      <c r="E1117" s="5"/>
      <c r="F1117" s="5" t="b">
        <v>0</v>
      </c>
      <c r="G1117" s="5"/>
      <c r="H1117" s="5"/>
      <c r="I1117" s="5"/>
      <c r="J1117" s="5"/>
      <c r="K1117" s="5"/>
      <c r="M1117" t="e">
        <f>+VLOOKUP(A1117,factors_list!$A:$J,3,FALSE)</f>
        <v>#N/A</v>
      </c>
      <c r="N1117" t="e">
        <f>+VLOOKUP(A1117,factors_list!$A:$J,4,FALSE)</f>
        <v>#N/A</v>
      </c>
      <c r="O1117" t="e">
        <f>+VLOOKUP(A1117,factors_list!$A:$J,5,FALSE)</f>
        <v>#N/A</v>
      </c>
      <c r="P1117" t="e">
        <f>+VLOOKUP(A1117,factors_list!$A:$J,6,FALSE)</f>
        <v>#N/A</v>
      </c>
      <c r="Q1117" t="e">
        <f>+VLOOKUP(A1117,factors_list!$A:$J,7,FALSE)</f>
        <v>#N/A</v>
      </c>
      <c r="R1117" t="e">
        <f>+VLOOKUP(A1117,factors_list!$A:$J,9,FALSE)</f>
        <v>#N/A</v>
      </c>
      <c r="S1117" t="e">
        <f>+VLOOKUP(A1117,factors_list!$A:$J,10,FALSE)</f>
        <v>#N/A</v>
      </c>
    </row>
    <row r="1118" spans="1:19" x14ac:dyDescent="0.35">
      <c r="A1118" s="5" t="s">
        <v>2032</v>
      </c>
      <c r="B1118" s="5" t="s">
        <v>2733</v>
      </c>
      <c r="C1118" s="5" t="s">
        <v>2033</v>
      </c>
      <c r="D1118" s="5"/>
      <c r="E1118" s="5" t="s">
        <v>2229</v>
      </c>
      <c r="F1118" s="5" t="b">
        <v>1</v>
      </c>
      <c r="G1118" s="5"/>
      <c r="H1118" s="5"/>
      <c r="I1118" s="5"/>
      <c r="J1118" s="5"/>
      <c r="K1118" s="5"/>
      <c r="M1118" t="e">
        <f>+VLOOKUP(A1118,factors_list!$A:$J,3,FALSE)</f>
        <v>#N/A</v>
      </c>
      <c r="N1118" t="e">
        <f>+VLOOKUP(A1118,factors_list!$A:$J,4,FALSE)</f>
        <v>#N/A</v>
      </c>
      <c r="O1118" t="e">
        <f>+VLOOKUP(A1118,factors_list!$A:$J,5,FALSE)</f>
        <v>#N/A</v>
      </c>
      <c r="P1118" t="e">
        <f>+VLOOKUP(A1118,factors_list!$A:$J,6,FALSE)</f>
        <v>#N/A</v>
      </c>
      <c r="Q1118" t="e">
        <f>+VLOOKUP(A1118,factors_list!$A:$J,7,FALSE)</f>
        <v>#N/A</v>
      </c>
      <c r="R1118" t="e">
        <f>+VLOOKUP(A1118,factors_list!$A:$J,9,FALSE)</f>
        <v>#N/A</v>
      </c>
      <c r="S1118" t="e">
        <f>+VLOOKUP(A1118,factors_list!$A:$J,10,FALSE)</f>
        <v>#N/A</v>
      </c>
    </row>
    <row r="1119" spans="1:19" x14ac:dyDescent="0.35">
      <c r="A1119" s="5" t="s">
        <v>2034</v>
      </c>
      <c r="B1119" s="5" t="s">
        <v>2733</v>
      </c>
      <c r="C1119" s="5" t="s">
        <v>2035</v>
      </c>
      <c r="D1119" s="5"/>
      <c r="E1119" s="5" t="s">
        <v>2229</v>
      </c>
      <c r="F1119" s="5" t="b">
        <v>1</v>
      </c>
      <c r="G1119" s="5"/>
      <c r="H1119" s="5"/>
      <c r="I1119" s="5"/>
      <c r="J1119" s="5"/>
      <c r="K1119" s="5"/>
      <c r="M1119" t="e">
        <f>+VLOOKUP(A1119,factors_list!$A:$J,3,FALSE)</f>
        <v>#N/A</v>
      </c>
      <c r="N1119" t="e">
        <f>+VLOOKUP(A1119,factors_list!$A:$J,4,FALSE)</f>
        <v>#N/A</v>
      </c>
      <c r="O1119" t="e">
        <f>+VLOOKUP(A1119,factors_list!$A:$J,5,FALSE)</f>
        <v>#N/A</v>
      </c>
      <c r="P1119" t="e">
        <f>+VLOOKUP(A1119,factors_list!$A:$J,6,FALSE)</f>
        <v>#N/A</v>
      </c>
      <c r="Q1119" t="e">
        <f>+VLOOKUP(A1119,factors_list!$A:$J,7,FALSE)</f>
        <v>#N/A</v>
      </c>
      <c r="R1119" t="e">
        <f>+VLOOKUP(A1119,factors_list!$A:$J,9,FALSE)</f>
        <v>#N/A</v>
      </c>
      <c r="S1119" t="e">
        <f>+VLOOKUP(A1119,factors_list!$A:$J,10,FALSE)</f>
        <v>#N/A</v>
      </c>
    </row>
    <row r="1120" spans="1:19" x14ac:dyDescent="0.35">
      <c r="A1120" s="5" t="s">
        <v>2036</v>
      </c>
      <c r="B1120" s="5" t="s">
        <v>2733</v>
      </c>
      <c r="C1120" s="5" t="s">
        <v>2037</v>
      </c>
      <c r="D1120" s="5"/>
      <c r="E1120" s="5" t="s">
        <v>2229</v>
      </c>
      <c r="F1120" s="5" t="b">
        <v>1</v>
      </c>
      <c r="G1120" s="5"/>
      <c r="H1120" s="5"/>
      <c r="I1120" s="5"/>
      <c r="J1120" s="5"/>
      <c r="K1120" s="5"/>
      <c r="M1120" t="e">
        <f>+VLOOKUP(A1120,factors_list!$A:$J,3,FALSE)</f>
        <v>#N/A</v>
      </c>
      <c r="N1120" t="e">
        <f>+VLOOKUP(A1120,factors_list!$A:$J,4,FALSE)</f>
        <v>#N/A</v>
      </c>
      <c r="O1120" t="e">
        <f>+VLOOKUP(A1120,factors_list!$A:$J,5,FALSE)</f>
        <v>#N/A</v>
      </c>
      <c r="P1120" t="e">
        <f>+VLOOKUP(A1120,factors_list!$A:$J,6,FALSE)</f>
        <v>#N/A</v>
      </c>
      <c r="Q1120" t="e">
        <f>+VLOOKUP(A1120,factors_list!$A:$J,7,FALSE)</f>
        <v>#N/A</v>
      </c>
      <c r="R1120" t="e">
        <f>+VLOOKUP(A1120,factors_list!$A:$J,9,FALSE)</f>
        <v>#N/A</v>
      </c>
      <c r="S1120" t="e">
        <f>+VLOOKUP(A1120,factors_list!$A:$J,10,FALSE)</f>
        <v>#N/A</v>
      </c>
    </row>
    <row r="1121" spans="1:19" hidden="1" x14ac:dyDescent="0.35">
      <c r="A1121" s="5" t="s">
        <v>2038</v>
      </c>
      <c r="B1121" s="5" t="s">
        <v>2108</v>
      </c>
      <c r="C1121" s="5"/>
      <c r="D1121" s="5"/>
      <c r="E1121" s="5"/>
      <c r="F1121" s="5"/>
      <c r="G1121" s="5"/>
      <c r="H1121" s="5"/>
      <c r="I1121" s="5"/>
      <c r="J1121" s="5"/>
      <c r="K1121" s="5"/>
      <c r="M1121" t="e">
        <f>+VLOOKUP(A1121,factors_list!$A:$J,3,FALSE)</f>
        <v>#N/A</v>
      </c>
      <c r="N1121" t="e">
        <f>+VLOOKUP(A1121,factors_list!$A:$J,4,FALSE)</f>
        <v>#N/A</v>
      </c>
      <c r="O1121" t="e">
        <f>+VLOOKUP(A1121,factors_list!$A:$J,5,FALSE)</f>
        <v>#N/A</v>
      </c>
      <c r="P1121" t="e">
        <f>+VLOOKUP(A1121,factors_list!$A:$J,6,FALSE)</f>
        <v>#N/A</v>
      </c>
      <c r="Q1121" t="e">
        <f>+VLOOKUP(A1121,factors_list!$A:$J,7,FALSE)</f>
        <v>#N/A</v>
      </c>
      <c r="R1121" t="e">
        <f>+VLOOKUP(A1121,factors_list!$A:$J,9,FALSE)</f>
        <v>#N/A</v>
      </c>
      <c r="S1121" t="e">
        <f>+VLOOKUP(A1121,factors_list!$A:$J,10,FALSE)</f>
        <v>#N/A</v>
      </c>
    </row>
    <row r="1122" spans="1:19" hidden="1" x14ac:dyDescent="0.35">
      <c r="A1122" s="5" t="s">
        <v>2039</v>
      </c>
      <c r="B1122" s="5" t="s">
        <v>2108</v>
      </c>
      <c r="C1122" s="5"/>
      <c r="D1122" s="5"/>
      <c r="E1122" s="5"/>
      <c r="F1122" s="5"/>
      <c r="G1122" s="5"/>
      <c r="H1122" s="5"/>
      <c r="I1122" s="5"/>
      <c r="J1122" s="5"/>
      <c r="K1122" s="5"/>
      <c r="M1122" t="e">
        <f>+VLOOKUP(A1122,factors_list!$A:$J,3,FALSE)</f>
        <v>#N/A</v>
      </c>
      <c r="N1122" t="e">
        <f>+VLOOKUP(A1122,factors_list!$A:$J,4,FALSE)</f>
        <v>#N/A</v>
      </c>
      <c r="O1122" t="e">
        <f>+VLOOKUP(A1122,factors_list!$A:$J,5,FALSE)</f>
        <v>#N/A</v>
      </c>
      <c r="P1122" t="e">
        <f>+VLOOKUP(A1122,factors_list!$A:$J,6,FALSE)</f>
        <v>#N/A</v>
      </c>
      <c r="Q1122" t="e">
        <f>+VLOOKUP(A1122,factors_list!$A:$J,7,FALSE)</f>
        <v>#N/A</v>
      </c>
      <c r="R1122" t="e">
        <f>+VLOOKUP(A1122,factors_list!$A:$J,9,FALSE)</f>
        <v>#N/A</v>
      </c>
      <c r="S1122" t="e">
        <f>+VLOOKUP(A1122,factors_list!$A:$J,10,FALSE)</f>
        <v>#N/A</v>
      </c>
    </row>
    <row r="1123" spans="1:19" hidden="1" x14ac:dyDescent="0.35">
      <c r="A1123" s="5" t="s">
        <v>2040</v>
      </c>
      <c r="B1123" s="5" t="s">
        <v>2108</v>
      </c>
      <c r="C1123" s="5"/>
      <c r="D1123" s="5"/>
      <c r="E1123" s="5"/>
      <c r="F1123" s="5"/>
      <c r="G1123" s="5"/>
      <c r="H1123" s="5"/>
      <c r="I1123" s="5"/>
      <c r="J1123" s="5"/>
      <c r="K1123" s="5"/>
      <c r="M1123" t="e">
        <f>+VLOOKUP(A1123,factors_list!$A:$J,3,FALSE)</f>
        <v>#N/A</v>
      </c>
      <c r="N1123" t="e">
        <f>+VLOOKUP(A1123,factors_list!$A:$J,4,FALSE)</f>
        <v>#N/A</v>
      </c>
      <c r="O1123" t="e">
        <f>+VLOOKUP(A1123,factors_list!$A:$J,5,FALSE)</f>
        <v>#N/A</v>
      </c>
      <c r="P1123" t="e">
        <f>+VLOOKUP(A1123,factors_list!$A:$J,6,FALSE)</f>
        <v>#N/A</v>
      </c>
      <c r="Q1123" t="e">
        <f>+VLOOKUP(A1123,factors_list!$A:$J,7,FALSE)</f>
        <v>#N/A</v>
      </c>
      <c r="R1123" t="e">
        <f>+VLOOKUP(A1123,factors_list!$A:$J,9,FALSE)</f>
        <v>#N/A</v>
      </c>
      <c r="S1123" t="e">
        <f>+VLOOKUP(A1123,factors_list!$A:$J,10,FALSE)</f>
        <v>#N/A</v>
      </c>
    </row>
    <row r="1124" spans="1:19" hidden="1" x14ac:dyDescent="0.35">
      <c r="A1124" s="5" t="s">
        <v>2041</v>
      </c>
      <c r="B1124" s="5" t="s">
        <v>2099</v>
      </c>
      <c r="C1124" s="5" t="s">
        <v>2042</v>
      </c>
      <c r="D1124" s="5"/>
      <c r="E1124" s="5"/>
      <c r="F1124" s="5" t="b">
        <v>0</v>
      </c>
      <c r="G1124" s="5" t="s">
        <v>2560</v>
      </c>
      <c r="H1124" s="5"/>
      <c r="I1124" s="5"/>
      <c r="J1124" s="5"/>
      <c r="K1124" s="5"/>
      <c r="M1124" t="e">
        <f>+VLOOKUP(A1124,factors_list!$A:$J,3,FALSE)</f>
        <v>#N/A</v>
      </c>
      <c r="N1124" t="e">
        <f>+VLOOKUP(A1124,factors_list!$A:$J,4,FALSE)</f>
        <v>#N/A</v>
      </c>
      <c r="O1124" t="e">
        <f>+VLOOKUP(A1124,factors_list!$A:$J,5,FALSE)</f>
        <v>#N/A</v>
      </c>
      <c r="P1124" t="e">
        <f>+VLOOKUP(A1124,factors_list!$A:$J,6,FALSE)</f>
        <v>#N/A</v>
      </c>
      <c r="Q1124" t="e">
        <f>+VLOOKUP(A1124,factors_list!$A:$J,7,FALSE)</f>
        <v>#N/A</v>
      </c>
      <c r="R1124" t="e">
        <f>+VLOOKUP(A1124,factors_list!$A:$J,9,FALSE)</f>
        <v>#N/A</v>
      </c>
      <c r="S1124" t="e">
        <f>+VLOOKUP(A1124,factors_list!$A:$J,10,FALSE)</f>
        <v>#N/A</v>
      </c>
    </row>
    <row r="1125" spans="1:19" hidden="1" x14ac:dyDescent="0.35">
      <c r="A1125" s="5" t="s">
        <v>2043</v>
      </c>
      <c r="B1125" s="5" t="s">
        <v>2099</v>
      </c>
      <c r="C1125" s="5"/>
      <c r="D1125" s="5"/>
      <c r="E1125" s="5" t="s">
        <v>2103</v>
      </c>
      <c r="F1125" s="5" t="b">
        <v>0</v>
      </c>
      <c r="G1125" s="5" t="s">
        <v>2724</v>
      </c>
      <c r="H1125" s="5"/>
      <c r="I1125" s="5"/>
      <c r="J1125" s="5"/>
      <c r="K1125" s="5"/>
      <c r="M1125" t="e">
        <f>+VLOOKUP(A1125,factors_list!$A:$J,3,FALSE)</f>
        <v>#N/A</v>
      </c>
      <c r="N1125" t="e">
        <f>+VLOOKUP(A1125,factors_list!$A:$J,4,FALSE)</f>
        <v>#N/A</v>
      </c>
      <c r="O1125" t="e">
        <f>+VLOOKUP(A1125,factors_list!$A:$J,5,FALSE)</f>
        <v>#N/A</v>
      </c>
      <c r="P1125" t="e">
        <f>+VLOOKUP(A1125,factors_list!$A:$J,6,FALSE)</f>
        <v>#N/A</v>
      </c>
      <c r="Q1125" t="e">
        <f>+VLOOKUP(A1125,factors_list!$A:$J,7,FALSE)</f>
        <v>#N/A</v>
      </c>
      <c r="R1125" t="e">
        <f>+VLOOKUP(A1125,factors_list!$A:$J,9,FALSE)</f>
        <v>#N/A</v>
      </c>
      <c r="S1125" t="e">
        <f>+VLOOKUP(A1125,factors_list!$A:$J,10,FALSE)</f>
        <v>#N/A</v>
      </c>
    </row>
    <row r="1126" spans="1:19" x14ac:dyDescent="0.35">
      <c r="A1126" s="5" t="s">
        <v>2044</v>
      </c>
      <c r="B1126" s="5" t="s">
        <v>2734</v>
      </c>
      <c r="C1126" s="5" t="s">
        <v>2045</v>
      </c>
      <c r="D1126" s="5" t="s">
        <v>2735</v>
      </c>
      <c r="E1126" s="5"/>
      <c r="F1126" s="5" t="b">
        <v>1</v>
      </c>
      <c r="G1126" s="5"/>
      <c r="H1126" s="5"/>
      <c r="I1126" s="5"/>
      <c r="J1126" s="5"/>
      <c r="K1126" s="5"/>
      <c r="M1126" t="e">
        <f>+VLOOKUP(A1126,factors_list!$A:$J,3,FALSE)</f>
        <v>#N/A</v>
      </c>
      <c r="N1126" t="e">
        <f>+VLOOKUP(A1126,factors_list!$A:$J,4,FALSE)</f>
        <v>#N/A</v>
      </c>
      <c r="O1126" t="e">
        <f>+VLOOKUP(A1126,factors_list!$A:$J,5,FALSE)</f>
        <v>#N/A</v>
      </c>
      <c r="P1126" t="e">
        <f>+VLOOKUP(A1126,factors_list!$A:$J,6,FALSE)</f>
        <v>#N/A</v>
      </c>
      <c r="Q1126" t="e">
        <f>+VLOOKUP(A1126,factors_list!$A:$J,7,FALSE)</f>
        <v>#N/A</v>
      </c>
      <c r="R1126" t="e">
        <f>+VLOOKUP(A1126,factors_list!$A:$J,9,FALSE)</f>
        <v>#N/A</v>
      </c>
      <c r="S1126" t="e">
        <f>+VLOOKUP(A1126,factors_list!$A:$J,10,FALSE)</f>
        <v>#N/A</v>
      </c>
    </row>
    <row r="1127" spans="1:19" x14ac:dyDescent="0.35">
      <c r="A1127" s="5" t="s">
        <v>2046</v>
      </c>
      <c r="B1127" s="5" t="s">
        <v>2104</v>
      </c>
      <c r="C1127" s="5" t="s">
        <v>2045</v>
      </c>
      <c r="D1127" s="5"/>
      <c r="E1127" s="5"/>
      <c r="F1127" s="5" t="b">
        <v>1</v>
      </c>
      <c r="G1127" s="5" t="s">
        <v>2736</v>
      </c>
      <c r="H1127" s="5"/>
      <c r="I1127" s="5"/>
      <c r="J1127" s="5"/>
      <c r="K1127" s="5"/>
      <c r="M1127" t="e">
        <f>+VLOOKUP(A1127,factors_list!$A:$J,3,FALSE)</f>
        <v>#N/A</v>
      </c>
      <c r="N1127" t="e">
        <f>+VLOOKUP(A1127,factors_list!$A:$J,4,FALSE)</f>
        <v>#N/A</v>
      </c>
      <c r="O1127" t="e">
        <f>+VLOOKUP(A1127,factors_list!$A:$J,5,FALSE)</f>
        <v>#N/A</v>
      </c>
      <c r="P1127" t="e">
        <f>+VLOOKUP(A1127,factors_list!$A:$J,6,FALSE)</f>
        <v>#N/A</v>
      </c>
      <c r="Q1127" t="e">
        <f>+VLOOKUP(A1127,factors_list!$A:$J,7,FALSE)</f>
        <v>#N/A</v>
      </c>
      <c r="R1127" t="e">
        <f>+VLOOKUP(A1127,factors_list!$A:$J,9,FALSE)</f>
        <v>#N/A</v>
      </c>
      <c r="S1127" t="e">
        <f>+VLOOKUP(A1127,factors_list!$A:$J,10,FALSE)</f>
        <v>#N/A</v>
      </c>
    </row>
    <row r="1128" spans="1:19" hidden="1" x14ac:dyDescent="0.35">
      <c r="A1128" s="5" t="s">
        <v>2047</v>
      </c>
      <c r="B1128" s="5" t="s">
        <v>2108</v>
      </c>
      <c r="C1128" s="5"/>
      <c r="D1128" s="5"/>
      <c r="E1128" s="5"/>
      <c r="F1128" s="5"/>
      <c r="G1128" s="5"/>
      <c r="H1128" s="5"/>
      <c r="I1128" s="5"/>
      <c r="J1128" s="5"/>
      <c r="K1128" s="5"/>
      <c r="M1128" t="e">
        <f>+VLOOKUP(A1128,factors_list!$A:$J,3,FALSE)</f>
        <v>#N/A</v>
      </c>
      <c r="N1128" t="e">
        <f>+VLOOKUP(A1128,factors_list!$A:$J,4,FALSE)</f>
        <v>#N/A</v>
      </c>
      <c r="O1128" t="e">
        <f>+VLOOKUP(A1128,factors_list!$A:$J,5,FALSE)</f>
        <v>#N/A</v>
      </c>
      <c r="P1128" t="e">
        <f>+VLOOKUP(A1128,factors_list!$A:$J,6,FALSE)</f>
        <v>#N/A</v>
      </c>
      <c r="Q1128" t="e">
        <f>+VLOOKUP(A1128,factors_list!$A:$J,7,FALSE)</f>
        <v>#N/A</v>
      </c>
      <c r="R1128" t="e">
        <f>+VLOOKUP(A1128,factors_list!$A:$J,9,FALSE)</f>
        <v>#N/A</v>
      </c>
      <c r="S1128" t="e">
        <f>+VLOOKUP(A1128,factors_list!$A:$J,10,FALSE)</f>
        <v>#N/A</v>
      </c>
    </row>
    <row r="1129" spans="1:19" hidden="1" x14ac:dyDescent="0.35">
      <c r="A1129" s="5" t="s">
        <v>2048</v>
      </c>
      <c r="B1129" s="5" t="s">
        <v>2099</v>
      </c>
      <c r="C1129" s="5"/>
      <c r="D1129" s="5"/>
      <c r="E1129" s="5" t="s">
        <v>2103</v>
      </c>
      <c r="F1129" s="5" t="b">
        <v>0</v>
      </c>
      <c r="G1129" s="5"/>
      <c r="H1129" s="5"/>
      <c r="I1129" s="5"/>
      <c r="J1129" s="5"/>
      <c r="K1129" s="5"/>
      <c r="M1129" t="e">
        <f>+VLOOKUP(A1129,factors_list!$A:$J,3,FALSE)</f>
        <v>#N/A</v>
      </c>
      <c r="N1129" t="e">
        <f>+VLOOKUP(A1129,factors_list!$A:$J,4,FALSE)</f>
        <v>#N/A</v>
      </c>
      <c r="O1129" t="e">
        <f>+VLOOKUP(A1129,factors_list!$A:$J,5,FALSE)</f>
        <v>#N/A</v>
      </c>
      <c r="P1129" t="e">
        <f>+VLOOKUP(A1129,factors_list!$A:$J,6,FALSE)</f>
        <v>#N/A</v>
      </c>
      <c r="Q1129" t="e">
        <f>+VLOOKUP(A1129,factors_list!$A:$J,7,FALSE)</f>
        <v>#N/A</v>
      </c>
      <c r="R1129" t="e">
        <f>+VLOOKUP(A1129,factors_list!$A:$J,9,FALSE)</f>
        <v>#N/A</v>
      </c>
      <c r="S1129" t="e">
        <f>+VLOOKUP(A1129,factors_list!$A:$J,10,FALSE)</f>
        <v>#N/A</v>
      </c>
    </row>
    <row r="1130" spans="1:19" x14ac:dyDescent="0.35">
      <c r="A1130" s="5" t="s">
        <v>2049</v>
      </c>
      <c r="B1130" s="5" t="s">
        <v>2737</v>
      </c>
      <c r="C1130" s="5" t="s">
        <v>2050</v>
      </c>
      <c r="D1130" s="5" t="s">
        <v>2735</v>
      </c>
      <c r="E1130" s="5"/>
      <c r="F1130" s="5" t="b">
        <v>1</v>
      </c>
      <c r="G1130" s="5"/>
      <c r="H1130" s="5"/>
      <c r="I1130" s="5"/>
      <c r="J1130" s="5"/>
      <c r="K1130" s="5"/>
      <c r="M1130" t="e">
        <f>+VLOOKUP(A1130,factors_list!$A:$J,3,FALSE)</f>
        <v>#N/A</v>
      </c>
      <c r="N1130" t="e">
        <f>+VLOOKUP(A1130,factors_list!$A:$J,4,FALSE)</f>
        <v>#N/A</v>
      </c>
      <c r="O1130" t="e">
        <f>+VLOOKUP(A1130,factors_list!$A:$J,5,FALSE)</f>
        <v>#N/A</v>
      </c>
      <c r="P1130" t="e">
        <f>+VLOOKUP(A1130,factors_list!$A:$J,6,FALSE)</f>
        <v>#N/A</v>
      </c>
      <c r="Q1130" t="e">
        <f>+VLOOKUP(A1130,factors_list!$A:$J,7,FALSE)</f>
        <v>#N/A</v>
      </c>
      <c r="R1130" t="e">
        <f>+VLOOKUP(A1130,factors_list!$A:$J,9,FALSE)</f>
        <v>#N/A</v>
      </c>
      <c r="S1130" t="e">
        <f>+VLOOKUP(A1130,factors_list!$A:$J,10,FALSE)</f>
        <v>#N/A</v>
      </c>
    </row>
    <row r="1131" spans="1:19" x14ac:dyDescent="0.35">
      <c r="A1131" s="5" t="s">
        <v>2051</v>
      </c>
      <c r="B1131" s="5" t="s">
        <v>2104</v>
      </c>
      <c r="C1131" s="5" t="s">
        <v>2050</v>
      </c>
      <c r="D1131" s="5"/>
      <c r="E1131" s="5"/>
      <c r="F1131" s="5" t="b">
        <v>1</v>
      </c>
      <c r="G1131" s="5" t="s">
        <v>2738</v>
      </c>
      <c r="H1131" s="5"/>
      <c r="I1131" s="5"/>
      <c r="J1131" s="5"/>
      <c r="K1131" s="5"/>
      <c r="M1131" t="e">
        <f>+VLOOKUP(A1131,factors_list!$A:$J,3,FALSE)</f>
        <v>#N/A</v>
      </c>
      <c r="N1131" t="e">
        <f>+VLOOKUP(A1131,factors_list!$A:$J,4,FALSE)</f>
        <v>#N/A</v>
      </c>
      <c r="O1131" t="e">
        <f>+VLOOKUP(A1131,factors_list!$A:$J,5,FALSE)</f>
        <v>#N/A</v>
      </c>
      <c r="P1131" t="e">
        <f>+VLOOKUP(A1131,factors_list!$A:$J,6,FALSE)</f>
        <v>#N/A</v>
      </c>
      <c r="Q1131" t="e">
        <f>+VLOOKUP(A1131,factors_list!$A:$J,7,FALSE)</f>
        <v>#N/A</v>
      </c>
      <c r="R1131" t="e">
        <f>+VLOOKUP(A1131,factors_list!$A:$J,9,FALSE)</f>
        <v>#N/A</v>
      </c>
      <c r="S1131" t="e">
        <f>+VLOOKUP(A1131,factors_list!$A:$J,10,FALSE)</f>
        <v>#N/A</v>
      </c>
    </row>
    <row r="1132" spans="1:19" hidden="1" x14ac:dyDescent="0.35">
      <c r="A1132" s="5" t="s">
        <v>2052</v>
      </c>
      <c r="B1132" s="5" t="s">
        <v>2108</v>
      </c>
      <c r="C1132" s="5"/>
      <c r="D1132" s="5"/>
      <c r="E1132" s="5"/>
      <c r="F1132" s="5"/>
      <c r="G1132" s="5"/>
      <c r="H1132" s="5"/>
      <c r="I1132" s="5"/>
      <c r="J1132" s="5"/>
      <c r="K1132" s="5"/>
      <c r="M1132" t="e">
        <f>+VLOOKUP(A1132,factors_list!$A:$J,3,FALSE)</f>
        <v>#N/A</v>
      </c>
      <c r="N1132" t="e">
        <f>+VLOOKUP(A1132,factors_list!$A:$J,4,FALSE)</f>
        <v>#N/A</v>
      </c>
      <c r="O1132" t="e">
        <f>+VLOOKUP(A1132,factors_list!$A:$J,5,FALSE)</f>
        <v>#N/A</v>
      </c>
      <c r="P1132" t="e">
        <f>+VLOOKUP(A1132,factors_list!$A:$J,6,FALSE)</f>
        <v>#N/A</v>
      </c>
      <c r="Q1132" t="e">
        <f>+VLOOKUP(A1132,factors_list!$A:$J,7,FALSE)</f>
        <v>#N/A</v>
      </c>
      <c r="R1132" t="e">
        <f>+VLOOKUP(A1132,factors_list!$A:$J,9,FALSE)</f>
        <v>#N/A</v>
      </c>
      <c r="S1132" t="e">
        <f>+VLOOKUP(A1132,factors_list!$A:$J,10,FALSE)</f>
        <v>#N/A</v>
      </c>
    </row>
    <row r="1133" spans="1:19" hidden="1" x14ac:dyDescent="0.35">
      <c r="A1133" s="5" t="s">
        <v>2053</v>
      </c>
      <c r="B1133" s="5" t="s">
        <v>2099</v>
      </c>
      <c r="C1133" s="5"/>
      <c r="D1133" s="5"/>
      <c r="E1133" s="5" t="s">
        <v>2103</v>
      </c>
      <c r="F1133" s="5" t="b">
        <v>0</v>
      </c>
      <c r="G1133" s="5"/>
      <c r="H1133" s="5"/>
      <c r="I1133" s="5"/>
      <c r="J1133" s="5"/>
      <c r="K1133" s="5"/>
      <c r="M1133" t="e">
        <f>+VLOOKUP(A1133,factors_list!$A:$J,3,FALSE)</f>
        <v>#N/A</v>
      </c>
      <c r="N1133" t="e">
        <f>+VLOOKUP(A1133,factors_list!$A:$J,4,FALSE)</f>
        <v>#N/A</v>
      </c>
      <c r="O1133" t="e">
        <f>+VLOOKUP(A1133,factors_list!$A:$J,5,FALSE)</f>
        <v>#N/A</v>
      </c>
      <c r="P1133" t="e">
        <f>+VLOOKUP(A1133,factors_list!$A:$J,6,FALSE)</f>
        <v>#N/A</v>
      </c>
      <c r="Q1133" t="e">
        <f>+VLOOKUP(A1133,factors_list!$A:$J,7,FALSE)</f>
        <v>#N/A</v>
      </c>
      <c r="R1133" t="e">
        <f>+VLOOKUP(A1133,factors_list!$A:$J,9,FALSE)</f>
        <v>#N/A</v>
      </c>
      <c r="S1133" t="e">
        <f>+VLOOKUP(A1133,factors_list!$A:$J,10,FALSE)</f>
        <v>#N/A</v>
      </c>
    </row>
    <row r="1134" spans="1:19" x14ac:dyDescent="0.35">
      <c r="A1134" s="5" t="s">
        <v>2054</v>
      </c>
      <c r="B1134" s="5" t="s">
        <v>2739</v>
      </c>
      <c r="C1134" s="5" t="s">
        <v>2055</v>
      </c>
      <c r="D1134" s="5" t="s">
        <v>2735</v>
      </c>
      <c r="E1134" s="5"/>
      <c r="F1134" s="5" t="b">
        <v>1</v>
      </c>
      <c r="G1134" s="5"/>
      <c r="H1134" s="5"/>
      <c r="I1134" s="5"/>
      <c r="J1134" s="5"/>
      <c r="K1134" s="5"/>
      <c r="M1134" t="e">
        <f>+VLOOKUP(A1134,factors_list!$A:$J,3,FALSE)</f>
        <v>#N/A</v>
      </c>
      <c r="N1134" t="e">
        <f>+VLOOKUP(A1134,factors_list!$A:$J,4,FALSE)</f>
        <v>#N/A</v>
      </c>
      <c r="O1134" t="e">
        <f>+VLOOKUP(A1134,factors_list!$A:$J,5,FALSE)</f>
        <v>#N/A</v>
      </c>
      <c r="P1134" t="e">
        <f>+VLOOKUP(A1134,factors_list!$A:$J,6,FALSE)</f>
        <v>#N/A</v>
      </c>
      <c r="Q1134" t="e">
        <f>+VLOOKUP(A1134,factors_list!$A:$J,7,FALSE)</f>
        <v>#N/A</v>
      </c>
      <c r="R1134" t="e">
        <f>+VLOOKUP(A1134,factors_list!$A:$J,9,FALSE)</f>
        <v>#N/A</v>
      </c>
      <c r="S1134" t="e">
        <f>+VLOOKUP(A1134,factors_list!$A:$J,10,FALSE)</f>
        <v>#N/A</v>
      </c>
    </row>
    <row r="1135" spans="1:19" x14ac:dyDescent="0.35">
      <c r="A1135" s="5" t="s">
        <v>2056</v>
      </c>
      <c r="B1135" s="5" t="s">
        <v>2104</v>
      </c>
      <c r="C1135" s="5" t="s">
        <v>2055</v>
      </c>
      <c r="D1135" s="5"/>
      <c r="E1135" s="5"/>
      <c r="F1135" s="5" t="b">
        <v>1</v>
      </c>
      <c r="G1135" s="5" t="s">
        <v>2740</v>
      </c>
      <c r="H1135" s="5"/>
      <c r="I1135" s="5"/>
      <c r="J1135" s="5"/>
      <c r="K1135" s="5"/>
      <c r="M1135" t="e">
        <f>+VLOOKUP(A1135,factors_list!$A:$J,3,FALSE)</f>
        <v>#N/A</v>
      </c>
      <c r="N1135" t="e">
        <f>+VLOOKUP(A1135,factors_list!$A:$J,4,FALSE)</f>
        <v>#N/A</v>
      </c>
      <c r="O1135" t="e">
        <f>+VLOOKUP(A1135,factors_list!$A:$J,5,FALSE)</f>
        <v>#N/A</v>
      </c>
      <c r="P1135" t="e">
        <f>+VLOOKUP(A1135,factors_list!$A:$J,6,FALSE)</f>
        <v>#N/A</v>
      </c>
      <c r="Q1135" t="e">
        <f>+VLOOKUP(A1135,factors_list!$A:$J,7,FALSE)</f>
        <v>#N/A</v>
      </c>
      <c r="R1135" t="e">
        <f>+VLOOKUP(A1135,factors_list!$A:$J,9,FALSE)</f>
        <v>#N/A</v>
      </c>
      <c r="S1135" t="e">
        <f>+VLOOKUP(A1135,factors_list!$A:$J,10,FALSE)</f>
        <v>#N/A</v>
      </c>
    </row>
    <row r="1136" spans="1:19" hidden="1" x14ac:dyDescent="0.35">
      <c r="A1136" s="5" t="s">
        <v>2057</v>
      </c>
      <c r="B1136" s="5" t="s">
        <v>2108</v>
      </c>
      <c r="C1136" s="5"/>
      <c r="D1136" s="5"/>
      <c r="E1136" s="5"/>
      <c r="F1136" s="5"/>
      <c r="G1136" s="5"/>
      <c r="H1136" s="5"/>
      <c r="I1136" s="5"/>
      <c r="J1136" s="5"/>
      <c r="K1136" s="5"/>
      <c r="M1136" t="e">
        <f>+VLOOKUP(A1136,factors_list!$A:$J,3,FALSE)</f>
        <v>#N/A</v>
      </c>
      <c r="N1136" t="e">
        <f>+VLOOKUP(A1136,factors_list!$A:$J,4,FALSE)</f>
        <v>#N/A</v>
      </c>
      <c r="O1136" t="e">
        <f>+VLOOKUP(A1136,factors_list!$A:$J,5,FALSE)</f>
        <v>#N/A</v>
      </c>
      <c r="P1136" t="e">
        <f>+VLOOKUP(A1136,factors_list!$A:$J,6,FALSE)</f>
        <v>#N/A</v>
      </c>
      <c r="Q1136" t="e">
        <f>+VLOOKUP(A1136,factors_list!$A:$J,7,FALSE)</f>
        <v>#N/A</v>
      </c>
      <c r="R1136" t="e">
        <f>+VLOOKUP(A1136,factors_list!$A:$J,9,FALSE)</f>
        <v>#N/A</v>
      </c>
      <c r="S1136" t="e">
        <f>+VLOOKUP(A1136,factors_list!$A:$J,10,FALSE)</f>
        <v>#N/A</v>
      </c>
    </row>
    <row r="1137" spans="1:19" hidden="1" x14ac:dyDescent="0.35">
      <c r="A1137" s="5" t="s">
        <v>2058</v>
      </c>
      <c r="B1137" s="5" t="s">
        <v>2099</v>
      </c>
      <c r="C1137" s="5"/>
      <c r="D1137" s="5"/>
      <c r="E1137" s="5" t="s">
        <v>2103</v>
      </c>
      <c r="F1137" s="5" t="b">
        <v>0</v>
      </c>
      <c r="G1137" s="5"/>
      <c r="H1137" s="5"/>
      <c r="I1137" s="5"/>
      <c r="J1137" s="5"/>
      <c r="K1137" s="5"/>
      <c r="M1137" t="e">
        <f>+VLOOKUP(A1137,factors_list!$A:$J,3,FALSE)</f>
        <v>#N/A</v>
      </c>
      <c r="N1137" t="e">
        <f>+VLOOKUP(A1137,factors_list!$A:$J,4,FALSE)</f>
        <v>#N/A</v>
      </c>
      <c r="O1137" t="e">
        <f>+VLOOKUP(A1137,factors_list!$A:$J,5,FALSE)</f>
        <v>#N/A</v>
      </c>
      <c r="P1137" t="e">
        <f>+VLOOKUP(A1137,factors_list!$A:$J,6,FALSE)</f>
        <v>#N/A</v>
      </c>
      <c r="Q1137" t="e">
        <f>+VLOOKUP(A1137,factors_list!$A:$J,7,FALSE)</f>
        <v>#N/A</v>
      </c>
      <c r="R1137" t="e">
        <f>+VLOOKUP(A1137,factors_list!$A:$J,9,FALSE)</f>
        <v>#N/A</v>
      </c>
      <c r="S1137" t="e">
        <f>+VLOOKUP(A1137,factors_list!$A:$J,10,FALSE)</f>
        <v>#N/A</v>
      </c>
    </row>
    <row r="1138" spans="1:19" x14ac:dyDescent="0.35">
      <c r="A1138" s="5" t="s">
        <v>2059</v>
      </c>
      <c r="B1138" s="5" t="s">
        <v>2741</v>
      </c>
      <c r="C1138" s="5" t="s">
        <v>2060</v>
      </c>
      <c r="D1138" s="5" t="s">
        <v>2735</v>
      </c>
      <c r="E1138" s="5"/>
      <c r="F1138" s="5" t="b">
        <v>1</v>
      </c>
      <c r="G1138" s="5"/>
      <c r="H1138" s="5"/>
      <c r="I1138" s="5"/>
      <c r="J1138" s="5"/>
      <c r="K1138" s="5"/>
      <c r="M1138" t="e">
        <f>+VLOOKUP(A1138,factors_list!$A:$J,3,FALSE)</f>
        <v>#N/A</v>
      </c>
      <c r="N1138" t="e">
        <f>+VLOOKUP(A1138,factors_list!$A:$J,4,FALSE)</f>
        <v>#N/A</v>
      </c>
      <c r="O1138" t="e">
        <f>+VLOOKUP(A1138,factors_list!$A:$J,5,FALSE)</f>
        <v>#N/A</v>
      </c>
      <c r="P1138" t="e">
        <f>+VLOOKUP(A1138,factors_list!$A:$J,6,FALSE)</f>
        <v>#N/A</v>
      </c>
      <c r="Q1138" t="e">
        <f>+VLOOKUP(A1138,factors_list!$A:$J,7,FALSE)</f>
        <v>#N/A</v>
      </c>
      <c r="R1138" t="e">
        <f>+VLOOKUP(A1138,factors_list!$A:$J,9,FALSE)</f>
        <v>#N/A</v>
      </c>
      <c r="S1138" t="e">
        <f>+VLOOKUP(A1138,factors_list!$A:$J,10,FALSE)</f>
        <v>#N/A</v>
      </c>
    </row>
    <row r="1139" spans="1:19" x14ac:dyDescent="0.35">
      <c r="A1139" s="5" t="s">
        <v>2061</v>
      </c>
      <c r="B1139" s="5" t="s">
        <v>2104</v>
      </c>
      <c r="C1139" s="5" t="s">
        <v>2060</v>
      </c>
      <c r="D1139" s="5"/>
      <c r="E1139" s="5"/>
      <c r="F1139" s="5" t="b">
        <v>1</v>
      </c>
      <c r="G1139" s="5" t="s">
        <v>2742</v>
      </c>
      <c r="H1139" s="5"/>
      <c r="I1139" s="5"/>
      <c r="J1139" s="5"/>
      <c r="K1139" s="5"/>
      <c r="M1139" t="e">
        <f>+VLOOKUP(A1139,factors_list!$A:$J,3,FALSE)</f>
        <v>#N/A</v>
      </c>
      <c r="N1139" t="e">
        <f>+VLOOKUP(A1139,factors_list!$A:$J,4,FALSE)</f>
        <v>#N/A</v>
      </c>
      <c r="O1139" t="e">
        <f>+VLOOKUP(A1139,factors_list!$A:$J,5,FALSE)</f>
        <v>#N/A</v>
      </c>
      <c r="P1139" t="e">
        <f>+VLOOKUP(A1139,factors_list!$A:$J,6,FALSE)</f>
        <v>#N/A</v>
      </c>
      <c r="Q1139" t="e">
        <f>+VLOOKUP(A1139,factors_list!$A:$J,7,FALSE)</f>
        <v>#N/A</v>
      </c>
      <c r="R1139" t="e">
        <f>+VLOOKUP(A1139,factors_list!$A:$J,9,FALSE)</f>
        <v>#N/A</v>
      </c>
      <c r="S1139" t="e">
        <f>+VLOOKUP(A1139,factors_list!$A:$J,10,FALSE)</f>
        <v>#N/A</v>
      </c>
    </row>
    <row r="1140" spans="1:19" hidden="1" x14ac:dyDescent="0.35">
      <c r="A1140" s="5" t="s">
        <v>2062</v>
      </c>
      <c r="B1140" s="5" t="s">
        <v>2108</v>
      </c>
      <c r="C1140" s="5"/>
      <c r="D1140" s="5"/>
      <c r="E1140" s="5"/>
      <c r="F1140" s="5"/>
      <c r="G1140" s="5"/>
      <c r="H1140" s="5"/>
      <c r="I1140" s="5"/>
      <c r="J1140" s="5"/>
      <c r="K1140" s="5"/>
      <c r="M1140" t="e">
        <f>+VLOOKUP(A1140,factors_list!$A:$J,3,FALSE)</f>
        <v>#N/A</v>
      </c>
      <c r="N1140" t="e">
        <f>+VLOOKUP(A1140,factors_list!$A:$J,4,FALSE)</f>
        <v>#N/A</v>
      </c>
      <c r="O1140" t="e">
        <f>+VLOOKUP(A1140,factors_list!$A:$J,5,FALSE)</f>
        <v>#N/A</v>
      </c>
      <c r="P1140" t="e">
        <f>+VLOOKUP(A1140,factors_list!$A:$J,6,FALSE)</f>
        <v>#N/A</v>
      </c>
      <c r="Q1140" t="e">
        <f>+VLOOKUP(A1140,factors_list!$A:$J,7,FALSE)</f>
        <v>#N/A</v>
      </c>
      <c r="R1140" t="e">
        <f>+VLOOKUP(A1140,factors_list!$A:$J,9,FALSE)</f>
        <v>#N/A</v>
      </c>
      <c r="S1140" t="e">
        <f>+VLOOKUP(A1140,factors_list!$A:$J,10,FALSE)</f>
        <v>#N/A</v>
      </c>
    </row>
    <row r="1141" spans="1:19" x14ac:dyDescent="0.35">
      <c r="A1141" s="5" t="s">
        <v>2063</v>
      </c>
      <c r="B1141" s="5" t="s">
        <v>2743</v>
      </c>
      <c r="C1141" s="5" t="s">
        <v>2064</v>
      </c>
      <c r="D1141" s="5" t="s">
        <v>2188</v>
      </c>
      <c r="E1141" s="5"/>
      <c r="F1141" s="5" t="b">
        <v>1</v>
      </c>
      <c r="G1141" s="5"/>
      <c r="H1141" s="5"/>
      <c r="I1141" s="5"/>
      <c r="J1141" s="5"/>
      <c r="K1141" s="5"/>
      <c r="M1141" t="e">
        <f>+VLOOKUP(A1141,factors_list!$A:$J,3,FALSE)</f>
        <v>#N/A</v>
      </c>
      <c r="N1141" t="e">
        <f>+VLOOKUP(A1141,factors_list!$A:$J,4,FALSE)</f>
        <v>#N/A</v>
      </c>
      <c r="O1141" t="e">
        <f>+VLOOKUP(A1141,factors_list!$A:$J,5,FALSE)</f>
        <v>#N/A</v>
      </c>
      <c r="P1141" t="e">
        <f>+VLOOKUP(A1141,factors_list!$A:$J,6,FALSE)</f>
        <v>#N/A</v>
      </c>
      <c r="Q1141" t="e">
        <f>+VLOOKUP(A1141,factors_list!$A:$J,7,FALSE)</f>
        <v>#N/A</v>
      </c>
      <c r="R1141" t="e">
        <f>+VLOOKUP(A1141,factors_list!$A:$J,9,FALSE)</f>
        <v>#N/A</v>
      </c>
      <c r="S1141" t="e">
        <f>+VLOOKUP(A1141,factors_list!$A:$J,10,FALSE)</f>
        <v>#N/A</v>
      </c>
    </row>
    <row r="1142" spans="1:19" hidden="1" x14ac:dyDescent="0.35">
      <c r="A1142" s="5"/>
      <c r="B1142" s="5" t="s">
        <v>2108</v>
      </c>
      <c r="C1142" s="5"/>
      <c r="D1142" s="5"/>
      <c r="E1142" s="5"/>
      <c r="F1142" s="5"/>
      <c r="G1142" s="5"/>
      <c r="H1142" s="5"/>
      <c r="I1142" s="5"/>
      <c r="J1142" s="5"/>
      <c r="K1142" s="5"/>
      <c r="M1142" t="e">
        <f>+VLOOKUP(A1142,factors_list!$A:$J,3,FALSE)</f>
        <v>#N/A</v>
      </c>
      <c r="N1142" t="e">
        <f>+VLOOKUP(A1142,factors_list!$A:$J,4,FALSE)</f>
        <v>#N/A</v>
      </c>
      <c r="O1142" t="e">
        <f>+VLOOKUP(A1142,factors_list!$A:$J,5,FALSE)</f>
        <v>#N/A</v>
      </c>
      <c r="P1142" t="e">
        <f>+VLOOKUP(A1142,factors_list!$A:$J,6,FALSE)</f>
        <v>#N/A</v>
      </c>
      <c r="Q1142" t="e">
        <f>+VLOOKUP(A1142,factors_list!$A:$J,7,FALSE)</f>
        <v>#N/A</v>
      </c>
      <c r="R1142" t="e">
        <f>+VLOOKUP(A1142,factors_list!$A:$J,9,FALSE)</f>
        <v>#N/A</v>
      </c>
      <c r="S1142" t="e">
        <f>+VLOOKUP(A1142,factors_list!$A:$J,10,FALSE)</f>
        <v>#N/A</v>
      </c>
    </row>
    <row r="1143" spans="1:19" hidden="1" x14ac:dyDescent="0.35">
      <c r="A1143" s="5" t="s">
        <v>2065</v>
      </c>
      <c r="B1143" s="5" t="s">
        <v>2099</v>
      </c>
      <c r="C1143" s="5" t="s">
        <v>2066</v>
      </c>
      <c r="D1143" s="5"/>
      <c r="E1143" s="5"/>
      <c r="F1143" s="5"/>
      <c r="G1143" s="5" t="s">
        <v>2122</v>
      </c>
      <c r="H1143" s="5"/>
      <c r="I1143" s="5"/>
      <c r="J1143" s="5"/>
      <c r="K1143" s="5"/>
      <c r="M1143" t="e">
        <f>+VLOOKUP(A1143,factors_list!$A:$J,3,FALSE)</f>
        <v>#N/A</v>
      </c>
      <c r="N1143" t="e">
        <f>+VLOOKUP(A1143,factors_list!$A:$J,4,FALSE)</f>
        <v>#N/A</v>
      </c>
      <c r="O1143" t="e">
        <f>+VLOOKUP(A1143,factors_list!$A:$J,5,FALSE)</f>
        <v>#N/A</v>
      </c>
      <c r="P1143" t="e">
        <f>+VLOOKUP(A1143,factors_list!$A:$J,6,FALSE)</f>
        <v>#N/A</v>
      </c>
      <c r="Q1143" t="e">
        <f>+VLOOKUP(A1143,factors_list!$A:$J,7,FALSE)</f>
        <v>#N/A</v>
      </c>
      <c r="R1143" t="e">
        <f>+VLOOKUP(A1143,factors_list!$A:$J,9,FALSE)</f>
        <v>#N/A</v>
      </c>
      <c r="S1143" t="e">
        <f>+VLOOKUP(A1143,factors_list!$A:$J,10,FALSE)</f>
        <v>#N/A</v>
      </c>
    </row>
    <row r="1144" spans="1:19" hidden="1" x14ac:dyDescent="0.35">
      <c r="A1144" s="5" t="s">
        <v>2067</v>
      </c>
      <c r="B1144" s="5" t="s">
        <v>2123</v>
      </c>
      <c r="C1144" s="5" t="s">
        <v>2068</v>
      </c>
      <c r="D1144" s="5" t="s">
        <v>2744</v>
      </c>
      <c r="E1144" s="5" t="s">
        <v>2168</v>
      </c>
      <c r="F1144" s="5" t="b">
        <v>0</v>
      </c>
      <c r="G1144" s="5"/>
      <c r="H1144" s="5"/>
      <c r="I1144" s="5"/>
      <c r="J1144" s="5"/>
      <c r="K1144" s="5"/>
      <c r="M1144" t="e">
        <f>+VLOOKUP(A1144,factors_list!$A:$J,3,FALSE)</f>
        <v>#N/A</v>
      </c>
      <c r="N1144" t="e">
        <f>+VLOOKUP(A1144,factors_list!$A:$J,4,FALSE)</f>
        <v>#N/A</v>
      </c>
      <c r="O1144" t="e">
        <f>+VLOOKUP(A1144,factors_list!$A:$J,5,FALSE)</f>
        <v>#N/A</v>
      </c>
      <c r="P1144" t="e">
        <f>+VLOOKUP(A1144,factors_list!$A:$J,6,FALSE)</f>
        <v>#N/A</v>
      </c>
      <c r="Q1144" t="e">
        <f>+VLOOKUP(A1144,factors_list!$A:$J,7,FALSE)</f>
        <v>#N/A</v>
      </c>
      <c r="R1144" t="e">
        <f>+VLOOKUP(A1144,factors_list!$A:$J,9,FALSE)</f>
        <v>#N/A</v>
      </c>
      <c r="S1144" t="e">
        <f>+VLOOKUP(A1144,factors_list!$A:$J,10,FALSE)</f>
        <v>#N/A</v>
      </c>
    </row>
    <row r="1145" spans="1:19" hidden="1" x14ac:dyDescent="0.35">
      <c r="A1145" s="5" t="s">
        <v>2069</v>
      </c>
      <c r="B1145" s="5" t="s">
        <v>2123</v>
      </c>
      <c r="C1145" s="5" t="s">
        <v>2070</v>
      </c>
      <c r="D1145" s="5"/>
      <c r="E1145" s="5"/>
      <c r="F1145" s="5" t="b">
        <v>0</v>
      </c>
      <c r="G1145" s="5"/>
      <c r="H1145" s="5"/>
      <c r="I1145" s="5"/>
      <c r="J1145" s="5"/>
      <c r="K1145" s="5"/>
      <c r="M1145" t="e">
        <f>+VLOOKUP(A1145,factors_list!$A:$J,3,FALSE)</f>
        <v>#N/A</v>
      </c>
      <c r="N1145" t="e">
        <f>+VLOOKUP(A1145,factors_list!$A:$J,4,FALSE)</f>
        <v>#N/A</v>
      </c>
      <c r="O1145" t="e">
        <f>+VLOOKUP(A1145,factors_list!$A:$J,5,FALSE)</f>
        <v>#N/A</v>
      </c>
      <c r="P1145" t="e">
        <f>+VLOOKUP(A1145,factors_list!$A:$J,6,FALSE)</f>
        <v>#N/A</v>
      </c>
      <c r="Q1145" t="e">
        <f>+VLOOKUP(A1145,factors_list!$A:$J,7,FALSE)</f>
        <v>#N/A</v>
      </c>
      <c r="R1145" t="e">
        <f>+VLOOKUP(A1145,factors_list!$A:$J,9,FALSE)</f>
        <v>#N/A</v>
      </c>
      <c r="S1145" t="e">
        <f>+VLOOKUP(A1145,factors_list!$A:$J,10,FALSE)</f>
        <v>#N/A</v>
      </c>
    </row>
    <row r="1146" spans="1:19" hidden="1" x14ac:dyDescent="0.35">
      <c r="A1146" s="5" t="s">
        <v>2071</v>
      </c>
      <c r="B1146" s="5" t="s">
        <v>2123</v>
      </c>
      <c r="C1146" s="5" t="s">
        <v>2072</v>
      </c>
      <c r="D1146" s="5"/>
      <c r="E1146" s="5"/>
      <c r="F1146" s="5" t="b">
        <v>0</v>
      </c>
      <c r="G1146" s="5"/>
      <c r="H1146" s="5"/>
      <c r="I1146" s="5"/>
      <c r="J1146" s="5"/>
      <c r="K1146" s="5"/>
      <c r="M1146" t="e">
        <f>+VLOOKUP(A1146,factors_list!$A:$J,3,FALSE)</f>
        <v>#N/A</v>
      </c>
      <c r="N1146" t="e">
        <f>+VLOOKUP(A1146,factors_list!$A:$J,4,FALSE)</f>
        <v>#N/A</v>
      </c>
      <c r="O1146" t="e">
        <f>+VLOOKUP(A1146,factors_list!$A:$J,5,FALSE)</f>
        <v>#N/A</v>
      </c>
      <c r="P1146" t="e">
        <f>+VLOOKUP(A1146,factors_list!$A:$J,6,FALSE)</f>
        <v>#N/A</v>
      </c>
      <c r="Q1146" t="e">
        <f>+VLOOKUP(A1146,factors_list!$A:$J,7,FALSE)</f>
        <v>#N/A</v>
      </c>
      <c r="R1146" t="e">
        <f>+VLOOKUP(A1146,factors_list!$A:$J,9,FALSE)</f>
        <v>#N/A</v>
      </c>
      <c r="S1146" t="e">
        <f>+VLOOKUP(A1146,factors_list!$A:$J,10,FALSE)</f>
        <v>#N/A</v>
      </c>
    </row>
    <row r="1147" spans="1:19" hidden="1" x14ac:dyDescent="0.35">
      <c r="A1147" s="5" t="s">
        <v>2073</v>
      </c>
      <c r="B1147" s="5" t="s">
        <v>2123</v>
      </c>
      <c r="C1147" s="5" t="s">
        <v>2074</v>
      </c>
      <c r="D1147" s="5"/>
      <c r="E1147" s="5"/>
      <c r="F1147" s="5" t="b">
        <v>0</v>
      </c>
      <c r="G1147" s="5"/>
      <c r="H1147" s="5"/>
      <c r="I1147" s="5"/>
      <c r="J1147" s="5"/>
      <c r="K1147" s="5"/>
      <c r="M1147" t="e">
        <f>+VLOOKUP(A1147,factors_list!$A:$J,3,FALSE)</f>
        <v>#N/A</v>
      </c>
      <c r="N1147" t="e">
        <f>+VLOOKUP(A1147,factors_list!$A:$J,4,FALSE)</f>
        <v>#N/A</v>
      </c>
      <c r="O1147" t="e">
        <f>+VLOOKUP(A1147,factors_list!$A:$J,5,FALSE)</f>
        <v>#N/A</v>
      </c>
      <c r="P1147" t="e">
        <f>+VLOOKUP(A1147,factors_list!$A:$J,6,FALSE)</f>
        <v>#N/A</v>
      </c>
      <c r="Q1147" t="e">
        <f>+VLOOKUP(A1147,factors_list!$A:$J,7,FALSE)</f>
        <v>#N/A</v>
      </c>
      <c r="R1147" t="e">
        <f>+VLOOKUP(A1147,factors_list!$A:$J,9,FALSE)</f>
        <v>#N/A</v>
      </c>
      <c r="S1147" t="e">
        <f>+VLOOKUP(A1147,factors_list!$A:$J,10,FALSE)</f>
        <v>#N/A</v>
      </c>
    </row>
    <row r="1148" spans="1:19" hidden="1" x14ac:dyDescent="0.35">
      <c r="A1148" s="5" t="s">
        <v>2075</v>
      </c>
      <c r="B1148" s="5" t="s">
        <v>2123</v>
      </c>
      <c r="C1148" s="5" t="s">
        <v>2076</v>
      </c>
      <c r="D1148" s="5"/>
      <c r="E1148" s="5"/>
      <c r="F1148" s="5" t="b">
        <v>0</v>
      </c>
      <c r="G1148" s="5"/>
      <c r="H1148" s="5"/>
      <c r="I1148" s="5"/>
      <c r="J1148" s="5"/>
      <c r="K1148" s="5"/>
      <c r="M1148" t="e">
        <f>+VLOOKUP(A1148,factors_list!$A:$J,3,FALSE)</f>
        <v>#N/A</v>
      </c>
      <c r="N1148" t="e">
        <f>+VLOOKUP(A1148,factors_list!$A:$J,4,FALSE)</f>
        <v>#N/A</v>
      </c>
      <c r="O1148" t="e">
        <f>+VLOOKUP(A1148,factors_list!$A:$J,5,FALSE)</f>
        <v>#N/A</v>
      </c>
      <c r="P1148" t="e">
        <f>+VLOOKUP(A1148,factors_list!$A:$J,6,FALSE)</f>
        <v>#N/A</v>
      </c>
      <c r="Q1148" t="e">
        <f>+VLOOKUP(A1148,factors_list!$A:$J,7,FALSE)</f>
        <v>#N/A</v>
      </c>
      <c r="R1148" t="e">
        <f>+VLOOKUP(A1148,factors_list!$A:$J,9,FALSE)</f>
        <v>#N/A</v>
      </c>
      <c r="S1148" t="e">
        <f>+VLOOKUP(A1148,factors_list!$A:$J,10,FALSE)</f>
        <v>#N/A</v>
      </c>
    </row>
    <row r="1149" spans="1:19" hidden="1" x14ac:dyDescent="0.35">
      <c r="A1149" s="5" t="s">
        <v>2077</v>
      </c>
      <c r="B1149" s="5" t="s">
        <v>2123</v>
      </c>
      <c r="C1149" s="5" t="s">
        <v>2078</v>
      </c>
      <c r="D1149" s="5"/>
      <c r="E1149" s="5"/>
      <c r="F1149" s="5" t="b">
        <v>0</v>
      </c>
      <c r="G1149" s="5"/>
      <c r="H1149" s="5"/>
      <c r="I1149" s="5"/>
      <c r="J1149" s="5"/>
      <c r="K1149" s="5"/>
      <c r="M1149" t="e">
        <f>+VLOOKUP(A1149,factors_list!$A:$J,3,FALSE)</f>
        <v>#N/A</v>
      </c>
      <c r="N1149" t="e">
        <f>+VLOOKUP(A1149,factors_list!$A:$J,4,FALSE)</f>
        <v>#N/A</v>
      </c>
      <c r="O1149" t="e">
        <f>+VLOOKUP(A1149,factors_list!$A:$J,5,FALSE)</f>
        <v>#N/A</v>
      </c>
      <c r="P1149" t="e">
        <f>+VLOOKUP(A1149,factors_list!$A:$J,6,FALSE)</f>
        <v>#N/A</v>
      </c>
      <c r="Q1149" t="e">
        <f>+VLOOKUP(A1149,factors_list!$A:$J,7,FALSE)</f>
        <v>#N/A</v>
      </c>
      <c r="R1149" t="e">
        <f>+VLOOKUP(A1149,factors_list!$A:$J,9,FALSE)</f>
        <v>#N/A</v>
      </c>
      <c r="S1149" t="e">
        <f>+VLOOKUP(A1149,factors_list!$A:$J,10,FALSE)</f>
        <v>#N/A</v>
      </c>
    </row>
    <row r="1150" spans="1:19" hidden="1" x14ac:dyDescent="0.35">
      <c r="A1150" s="5" t="s">
        <v>2079</v>
      </c>
      <c r="B1150" s="5" t="s">
        <v>2108</v>
      </c>
      <c r="C1150" s="5"/>
      <c r="D1150" s="5"/>
      <c r="E1150" s="5"/>
      <c r="F1150" s="5"/>
      <c r="G1150" s="5"/>
      <c r="H1150" s="5"/>
      <c r="I1150" s="5"/>
      <c r="J1150" s="5"/>
      <c r="K1150" s="5"/>
      <c r="M1150" t="e">
        <f>+VLOOKUP(A1150,factors_list!$A:$J,3,FALSE)</f>
        <v>#N/A</v>
      </c>
      <c r="N1150" t="e">
        <f>+VLOOKUP(A1150,factors_list!$A:$J,4,FALSE)</f>
        <v>#N/A</v>
      </c>
      <c r="O1150" t="e">
        <f>+VLOOKUP(A1150,factors_list!$A:$J,5,FALSE)</f>
        <v>#N/A</v>
      </c>
      <c r="P1150" t="e">
        <f>+VLOOKUP(A1150,factors_list!$A:$J,6,FALSE)</f>
        <v>#N/A</v>
      </c>
      <c r="Q1150" t="e">
        <f>+VLOOKUP(A1150,factors_list!$A:$J,7,FALSE)</f>
        <v>#N/A</v>
      </c>
      <c r="R1150" t="e">
        <f>+VLOOKUP(A1150,factors_list!$A:$J,9,FALSE)</f>
        <v>#N/A</v>
      </c>
      <c r="S1150" t="e">
        <f>+VLOOKUP(A1150,factors_list!$A:$J,10,FALSE)</f>
        <v>#N/A</v>
      </c>
    </row>
    <row r="1151" spans="1:19" hidden="1" x14ac:dyDescent="0.35">
      <c r="A1151" s="5" t="s">
        <v>2080</v>
      </c>
      <c r="B1151" s="5" t="s">
        <v>2099</v>
      </c>
      <c r="C1151" s="5"/>
      <c r="D1151" s="5"/>
      <c r="E1151" s="5"/>
      <c r="F1151" s="5"/>
      <c r="G1151" s="5"/>
      <c r="H1151" s="5"/>
      <c r="I1151" s="5"/>
      <c r="J1151" s="5"/>
      <c r="K1151" s="5"/>
      <c r="M1151" t="e">
        <f>+VLOOKUP(A1151,factors_list!$A:$J,3,FALSE)</f>
        <v>#N/A</v>
      </c>
      <c r="N1151" t="e">
        <f>+VLOOKUP(A1151,factors_list!$A:$J,4,FALSE)</f>
        <v>#N/A</v>
      </c>
      <c r="O1151" t="e">
        <f>+VLOOKUP(A1151,factors_list!$A:$J,5,FALSE)</f>
        <v>#N/A</v>
      </c>
      <c r="P1151" t="e">
        <f>+VLOOKUP(A1151,factors_list!$A:$J,6,FALSE)</f>
        <v>#N/A</v>
      </c>
      <c r="Q1151" t="e">
        <f>+VLOOKUP(A1151,factors_list!$A:$J,7,FALSE)</f>
        <v>#N/A</v>
      </c>
      <c r="R1151" t="e">
        <f>+VLOOKUP(A1151,factors_list!$A:$J,9,FALSE)</f>
        <v>#N/A</v>
      </c>
      <c r="S1151" t="e">
        <f>+VLOOKUP(A1151,factors_list!$A:$J,10,FALSE)</f>
        <v>#N/A</v>
      </c>
    </row>
    <row r="1152" spans="1:19" hidden="1" x14ac:dyDescent="0.35">
      <c r="A1152" s="5" t="s">
        <v>2081</v>
      </c>
      <c r="B1152" s="5" t="s">
        <v>2107</v>
      </c>
      <c r="C1152" s="5" t="s">
        <v>2082</v>
      </c>
      <c r="D1152" s="5" t="s">
        <v>2745</v>
      </c>
      <c r="E1152" s="5" t="s">
        <v>2168</v>
      </c>
      <c r="F1152" s="5" t="b">
        <v>0</v>
      </c>
      <c r="G1152" s="5"/>
      <c r="H1152" s="5"/>
      <c r="I1152" s="5"/>
      <c r="J1152" s="5"/>
      <c r="K1152" s="5"/>
      <c r="M1152" t="e">
        <f>+VLOOKUP(A1152,factors_list!$A:$J,3,FALSE)</f>
        <v>#N/A</v>
      </c>
      <c r="N1152" t="e">
        <f>+VLOOKUP(A1152,factors_list!$A:$J,4,FALSE)</f>
        <v>#N/A</v>
      </c>
      <c r="O1152" t="e">
        <f>+VLOOKUP(A1152,factors_list!$A:$J,5,FALSE)</f>
        <v>#N/A</v>
      </c>
      <c r="P1152" t="e">
        <f>+VLOOKUP(A1152,factors_list!$A:$J,6,FALSE)</f>
        <v>#N/A</v>
      </c>
      <c r="Q1152" t="e">
        <f>+VLOOKUP(A1152,factors_list!$A:$J,7,FALSE)</f>
        <v>#N/A</v>
      </c>
      <c r="R1152" t="e">
        <f>+VLOOKUP(A1152,factors_list!$A:$J,9,FALSE)</f>
        <v>#N/A</v>
      </c>
      <c r="S1152" t="e">
        <f>+VLOOKUP(A1152,factors_list!$A:$J,10,FALSE)</f>
        <v>#N/A</v>
      </c>
    </row>
    <row r="1153" spans="1:19" hidden="1" x14ac:dyDescent="0.35">
      <c r="A1153" s="5" t="s">
        <v>2083</v>
      </c>
      <c r="B1153" s="5" t="s">
        <v>2108</v>
      </c>
      <c r="C1153" s="5"/>
      <c r="D1153" s="5"/>
      <c r="E1153" s="5"/>
      <c r="F1153" s="5"/>
      <c r="G1153" s="5"/>
      <c r="H1153" s="5"/>
      <c r="I1153" s="5"/>
      <c r="J1153" s="5"/>
      <c r="K1153" s="5"/>
      <c r="M1153" t="e">
        <f>+VLOOKUP(A1153,factors_list!$A:$J,3,FALSE)</f>
        <v>#N/A</v>
      </c>
      <c r="N1153" t="e">
        <f>+VLOOKUP(A1153,factors_list!$A:$J,4,FALSE)</f>
        <v>#N/A</v>
      </c>
      <c r="O1153" t="e">
        <f>+VLOOKUP(A1153,factors_list!$A:$J,5,FALSE)</f>
        <v>#N/A</v>
      </c>
      <c r="P1153" t="e">
        <f>+VLOOKUP(A1153,factors_list!$A:$J,6,FALSE)</f>
        <v>#N/A</v>
      </c>
      <c r="Q1153" t="e">
        <f>+VLOOKUP(A1153,factors_list!$A:$J,7,FALSE)</f>
        <v>#N/A</v>
      </c>
      <c r="R1153" t="e">
        <f>+VLOOKUP(A1153,factors_list!$A:$J,9,FALSE)</f>
        <v>#N/A</v>
      </c>
      <c r="S1153" t="e">
        <f>+VLOOKUP(A1153,factors_list!$A:$J,10,FALSE)</f>
        <v>#N/A</v>
      </c>
    </row>
  </sheetData>
  <autoFilter ref="A1:T1153" xr:uid="{2BF67BDE-EC23-42A8-A63A-8E223A0E629C}">
    <filterColumn colId="1">
      <filters>
        <filter val="calculate"/>
        <filter val="decimal"/>
        <filter val="geopoint"/>
        <filter val="integer"/>
        <filter val="select_multiple 1_2_1_13_2_2"/>
        <filter val="select_multiple 1_4_2_1"/>
        <filter val="select_multiple 1_4_3_1"/>
        <filter val="select_multiple 1_4_3_5"/>
        <filter val="select_multiple 1_4_3_8"/>
        <filter val="select_multiple 1_4_3_9"/>
        <filter val="select_multiple 2_10_1_2"/>
        <filter val="select_multiple 2_12_1"/>
        <filter val="select_multiple 2_3_1_1"/>
        <filter val="select_multiple 2_4_1"/>
        <filter val="select_multiple 2_7_1_1"/>
        <filter val="select_multiple 2_8_4_1"/>
        <filter val="select_multiple 2_8_4_2"/>
        <filter val="select_multiple 2_8_4_3"/>
        <filter val="select_multiple 2_8_4_4"/>
        <filter val="select_multiple 2_8_5_2"/>
        <filter val="select_multiple 2_8_5_3"/>
        <filter val="select_multiple 2_9_1_1"/>
        <filter val="select_multiple 3_2_1_3_1"/>
        <filter val="select_multiple 3_2_1_3_2"/>
        <filter val="select_multiple 3_3_1_7"/>
        <filter val="select_multiple 3_3_2_1_5_9_1"/>
        <filter val="select_multiple 3_3_3_1"/>
        <filter val="select_multiple 3_3_3_3"/>
        <filter val="select_multiple 3_3_3_4"/>
        <filter val="select_multiple 3_3_4_1_1"/>
        <filter val="select_multiple 3_3_4_1_2"/>
        <filter val="select_multiple 3_3_4_2"/>
        <filter val="select_multiple 3_3_4_3"/>
        <filter val="select_multiple 3_4_1_1_7_1"/>
        <filter val="select_multiple 3_4_1_1_7_1_3"/>
        <filter val="select_multiple 3_4_1_1_7_1_4"/>
        <filter val="select_multiple 3_4_1_1_7_1_5"/>
        <filter val="select_multiple 3_4_1_1_7_1_6"/>
        <filter val="select_multiple 3_4_1_1_7_1_7"/>
        <filter val="select_multiple 3_4_1_1_7_2"/>
        <filter val="select_multiple 3_4_1_2_1_1"/>
        <filter val="select_multiple 3_4_1_2_7_2_2"/>
        <filter val="select_multiple 3_4_2_1_6_1"/>
        <filter val="select_multiple 3_4_2_2_5"/>
        <filter val="select_multiple 3_4_2_2_6_3"/>
        <filter val="select_multiple 3_4_2_3_1"/>
        <filter val="select_multiple 3_4_2_3_2_3"/>
        <filter val="select_multiple 3_4_2_3_2_6"/>
        <filter val="select_multiple 3_4_3_3_1"/>
        <filter val="select_multiple 4_1_1_6_1"/>
        <filter val="select_multiple 4_1_1_6_2"/>
        <filter val="select_multiple 4_1_2_1"/>
        <filter val="select_multiple 4_1_2_1_2"/>
        <filter val="select_multiple 4_2_1_2"/>
        <filter val="select_one 1_1_2"/>
        <filter val="select_one 1_2_1_1"/>
        <filter val="select_one 1_2_1_10"/>
        <filter val="select_one 1_2_1_12_1"/>
        <filter val="select_one 1_2_1_12_1_1"/>
        <filter val="select_one 1_2_1_12_1_2"/>
        <filter val="select_one 1_2_1_12_1_3"/>
        <filter val="select_one 1_2_1_13_1"/>
        <filter val="select_one 1_2_1_13_2_1"/>
        <filter val="select_one 1_2_1_15"/>
        <filter val="select_one 1_2_1_16"/>
        <filter val="select_one 1_2_1_17"/>
        <filter val="select_one 1_2_1_2"/>
        <filter val="select_one 1_2_1_3"/>
        <filter val="select_one 1_2_1_5"/>
        <filter val="select_one 1_2_1_6"/>
        <filter val="select_one 1_2_1_9"/>
        <filter val="select_one 1_3_1_1"/>
        <filter val="select_one 1_4_1_1"/>
        <filter val="select_one 1_4_2_2"/>
        <filter val="select_one 1_4_3_2_1"/>
        <filter val="select_one 1_4_3_6"/>
        <filter val="select_one 1_4_4_4"/>
        <filter val="select_one 2_10_1_1"/>
        <filter val="select_one 2_2_1_1"/>
        <filter val="select_one 2_2_1_2"/>
        <filter val="select_one 2_2_1_3"/>
        <filter val="select_one 2_3_1_4"/>
        <filter val="select_one 2_5_1"/>
        <filter val="select_one 2_6_1_1"/>
        <filter val="select_one 2_6_1_2"/>
        <filter val="select_one 2_6_1_3"/>
        <filter val="select_one 2_6_1_4"/>
        <filter val="select_one 2_8_1_1"/>
        <filter val="select_one 2_8_1_2"/>
        <filter val="select_one 2_8_2_1"/>
        <filter val="select_one 2_8_3_1"/>
        <filter val="select_one 2_8_4_5"/>
        <filter val="select_one 2_8_5_1"/>
        <filter val="select_one 3_1_1"/>
        <filter val="select_one 3_1_2_1"/>
        <filter val="select_one 3_1_2_2"/>
        <filter val="select_one 3_1_2_3"/>
        <filter val="select_one 3_1_3_1"/>
        <filter val="select_one 3_2_1_2"/>
        <filter val="select_one 3_3_1_1"/>
        <filter val="select_one 3_3_1_2"/>
        <filter val="select_one 3_3_1_3"/>
        <filter val="select_one 3_3_1_4"/>
        <filter val="select_one 3_3_1_5"/>
        <filter val="select_one 3_3_1_6"/>
        <filter val="select_one 3_3_3_2_3"/>
        <filter val="select_one 3_3_3_2_4"/>
        <filter val="select_one 3_3_3_2_5"/>
        <filter val="select_one 3_3_3_2_6"/>
        <filter val="select_one 3_3_4_1"/>
        <filter val="select_one 3_4_1_1_7_1_1"/>
        <filter val="select_one 3_4_1_2_1"/>
        <filter val="select_one 3_4_2_1_5"/>
        <filter val="select_one 3_4_2_2_2_1"/>
        <filter val="select_one 3_4_2_2_6_1"/>
        <filter val="select_one 3_4_2_2_8"/>
        <filter val="select_one 3_4_2_3_2_1"/>
        <filter val="select_one 3_4_2_3_2_4_1"/>
        <filter val="select_one 3_4_2_3_3"/>
        <filter val="select_one 3_4_3_3_1"/>
        <filter val="select_one 3_4_4_1"/>
        <filter val="select_one 3_4_4_2"/>
        <filter val="select_one 3_4_4_3"/>
        <filter val="select_one 3_4_4_4"/>
        <filter val="select_one 4_1_1_1"/>
        <filter val="select_one 4_1_1_4"/>
        <filter val="select_one 4_1_1_5"/>
        <filter val="select_one 4_1_1_5_3"/>
        <filter val="select_one 4_1_1_5_4"/>
        <filter val="select_one 4_1_1_6"/>
        <filter val="select_one 4_1_1_7"/>
        <filter val="select_one 4_1_2_2"/>
        <filter val="select_one 4_1_3_2"/>
        <filter val="select_one 4_1_4_1"/>
        <filter val="select_one 4_1_4_1_1"/>
        <filter val="select_one 4_1_5"/>
        <filter val="select_one 4_1_5_2"/>
        <filter val="select_one 4_1_7_1"/>
        <filter val="select_one 4_1_7_2"/>
        <filter val="select_one 4_1_7_3"/>
        <filter val="select_one 4_2_1_1"/>
        <filter val="select_one 4_2_1_3"/>
        <filter val="select_one consent"/>
        <filter val="text"/>
      </filters>
    </filterColumn>
  </autoFilter>
  <mergeCells count="30">
    <mergeCell ref="B38:B39"/>
    <mergeCell ref="A38:A39"/>
    <mergeCell ref="D38:D39"/>
    <mergeCell ref="E38:E39"/>
    <mergeCell ref="F38:F39"/>
    <mergeCell ref="G38:G39"/>
    <mergeCell ref="H38:H39"/>
    <mergeCell ref="I38:I39"/>
    <mergeCell ref="J38:J39"/>
    <mergeCell ref="K38:K39"/>
    <mergeCell ref="A41:A42"/>
    <mergeCell ref="D41:D42"/>
    <mergeCell ref="E41:E42"/>
    <mergeCell ref="F41:F42"/>
    <mergeCell ref="G41:G42"/>
    <mergeCell ref="A46:A49"/>
    <mergeCell ref="D46:D49"/>
    <mergeCell ref="E46:E49"/>
    <mergeCell ref="F46:F49"/>
    <mergeCell ref="G46:G49"/>
    <mergeCell ref="J46:J49"/>
    <mergeCell ref="K46:K49"/>
    <mergeCell ref="J41:J42"/>
    <mergeCell ref="K41:K42"/>
    <mergeCell ref="B46:B49"/>
    <mergeCell ref="H46:H49"/>
    <mergeCell ref="I46:I49"/>
    <mergeCell ref="B41:B42"/>
    <mergeCell ref="H41:H42"/>
    <mergeCell ref="I41:I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1C92-6A34-4417-8602-C8A984027407}">
  <sheetPr filterMode="1"/>
  <dimension ref="A1:F1153"/>
  <sheetViews>
    <sheetView workbookViewId="0">
      <selection activeCell="B306" sqref="B306:C316"/>
    </sheetView>
  </sheetViews>
  <sheetFormatPr defaultRowHeight="14.5" x14ac:dyDescent="0.35"/>
  <cols>
    <col min="1" max="1" width="14" customWidth="1"/>
    <col min="4" max="5" width="19.26953125" customWidth="1"/>
  </cols>
  <sheetData>
    <row r="1" spans="1:6" x14ac:dyDescent="0.35">
      <c r="A1" s="26" t="s">
        <v>2748</v>
      </c>
      <c r="B1" s="26" t="s">
        <v>2085</v>
      </c>
      <c r="C1" s="26" t="s">
        <v>2086</v>
      </c>
      <c r="D1" s="26" t="s">
        <v>2749</v>
      </c>
      <c r="E1" s="26" t="s">
        <v>3865</v>
      </c>
    </row>
    <row r="2" spans="1:6" hidden="1" x14ac:dyDescent="0.35">
      <c r="A2" s="5" t="s">
        <v>2750</v>
      </c>
      <c r="B2" s="5" t="s">
        <v>2751</v>
      </c>
      <c r="C2" s="5" t="s">
        <v>2752</v>
      </c>
      <c r="D2" s="5"/>
      <c r="E2" s="5"/>
    </row>
    <row r="3" spans="1:6" hidden="1" x14ac:dyDescent="0.35">
      <c r="A3" s="5" t="s">
        <v>2753</v>
      </c>
      <c r="B3" s="5" t="s">
        <v>2754</v>
      </c>
      <c r="C3" s="5" t="s">
        <v>2755</v>
      </c>
      <c r="D3" s="5"/>
      <c r="E3" s="24">
        <v>3</v>
      </c>
      <c r="F3" s="5" t="s">
        <v>2755</v>
      </c>
    </row>
    <row r="4" spans="1:6" hidden="1" x14ac:dyDescent="0.35">
      <c r="A4" s="5" t="s">
        <v>2753</v>
      </c>
      <c r="B4" s="5" t="s">
        <v>2756</v>
      </c>
      <c r="C4" s="5" t="s">
        <v>2757</v>
      </c>
      <c r="D4" s="5"/>
      <c r="E4" s="24">
        <v>2</v>
      </c>
      <c r="F4" s="5" t="s">
        <v>2757</v>
      </c>
    </row>
    <row r="5" spans="1:6" hidden="1" x14ac:dyDescent="0.35">
      <c r="A5" s="5" t="s">
        <v>2753</v>
      </c>
      <c r="B5" s="5" t="s">
        <v>2758</v>
      </c>
      <c r="C5" s="5" t="s">
        <v>2759</v>
      </c>
      <c r="D5" s="5"/>
      <c r="E5" s="24">
        <v>1</v>
      </c>
      <c r="F5" s="5" t="s">
        <v>2759</v>
      </c>
    </row>
    <row r="6" spans="1:6" hidden="1" x14ac:dyDescent="0.35">
      <c r="A6" s="5" t="s">
        <v>2753</v>
      </c>
      <c r="B6" s="5" t="s">
        <v>2760</v>
      </c>
      <c r="C6" s="5" t="s">
        <v>2761</v>
      </c>
      <c r="D6" s="5"/>
      <c r="E6" s="24">
        <v>4</v>
      </c>
      <c r="F6" s="5" t="s">
        <v>2761</v>
      </c>
    </row>
    <row r="7" spans="1:6" hidden="1" x14ac:dyDescent="0.35">
      <c r="A7" s="5" t="s">
        <v>2753</v>
      </c>
      <c r="B7" s="5" t="s">
        <v>2762</v>
      </c>
      <c r="C7" s="5" t="s">
        <v>2763</v>
      </c>
      <c r="D7" s="5"/>
      <c r="E7" s="24">
        <v>5</v>
      </c>
      <c r="F7" s="5" t="s">
        <v>2763</v>
      </c>
    </row>
    <row r="8" spans="1:6" hidden="1" x14ac:dyDescent="0.35">
      <c r="A8" s="5" t="s">
        <v>2753</v>
      </c>
      <c r="B8" s="5">
        <v>777</v>
      </c>
      <c r="C8" s="5" t="s">
        <v>2764</v>
      </c>
      <c r="D8" s="5"/>
      <c r="E8" s="24">
        <v>777</v>
      </c>
      <c r="F8" s="5" t="s">
        <v>2764</v>
      </c>
    </row>
    <row r="9" spans="1:6" hidden="1" x14ac:dyDescent="0.35">
      <c r="A9" s="5" t="s">
        <v>2753</v>
      </c>
      <c r="B9" s="5" t="s">
        <v>2765</v>
      </c>
      <c r="C9" s="5" t="s">
        <v>2766</v>
      </c>
      <c r="D9" s="5"/>
      <c r="E9" s="24">
        <v>6</v>
      </c>
      <c r="F9" s="5" t="s">
        <v>2766</v>
      </c>
    </row>
    <row r="10" spans="1:6" hidden="1" x14ac:dyDescent="0.35">
      <c r="A10" s="5" t="s">
        <v>2767</v>
      </c>
      <c r="B10" s="5">
        <v>1</v>
      </c>
      <c r="C10" s="5" t="s">
        <v>2768</v>
      </c>
      <c r="D10" s="5"/>
      <c r="E10" s="5"/>
    </row>
    <row r="11" spans="1:6" hidden="1" x14ac:dyDescent="0.35">
      <c r="A11" s="5" t="s">
        <v>2767</v>
      </c>
      <c r="B11" s="5">
        <v>2</v>
      </c>
      <c r="C11" s="5" t="s">
        <v>2769</v>
      </c>
      <c r="D11" s="5"/>
      <c r="E11" s="5"/>
    </row>
    <row r="12" spans="1:6" hidden="1" x14ac:dyDescent="0.35">
      <c r="A12" s="5" t="s">
        <v>2767</v>
      </c>
      <c r="B12" s="5">
        <v>3</v>
      </c>
      <c r="C12" s="5" t="s">
        <v>2770</v>
      </c>
      <c r="D12" s="5"/>
      <c r="E12" s="5"/>
    </row>
    <row r="13" spans="1:6" hidden="1" x14ac:dyDescent="0.35">
      <c r="A13" s="5" t="s">
        <v>2767</v>
      </c>
      <c r="B13" s="5">
        <v>4</v>
      </c>
      <c r="C13" s="5" t="s">
        <v>2771</v>
      </c>
      <c r="D13" s="5"/>
      <c r="E13" s="5"/>
    </row>
    <row r="14" spans="1:6" hidden="1" x14ac:dyDescent="0.35">
      <c r="A14" s="5" t="s">
        <v>2767</v>
      </c>
      <c r="B14" s="5">
        <v>5</v>
      </c>
      <c r="C14" s="5" t="s">
        <v>2772</v>
      </c>
      <c r="D14" s="5"/>
      <c r="E14" s="5"/>
    </row>
    <row r="15" spans="1:6" hidden="1" x14ac:dyDescent="0.35">
      <c r="A15" s="5" t="s">
        <v>2767</v>
      </c>
      <c r="B15" s="5">
        <v>6</v>
      </c>
      <c r="C15" s="5" t="s">
        <v>2773</v>
      </c>
      <c r="D15" s="5"/>
      <c r="E15" s="5"/>
    </row>
    <row r="16" spans="1:6" hidden="1" x14ac:dyDescent="0.35">
      <c r="A16" s="5" t="s">
        <v>2767</v>
      </c>
      <c r="B16" s="5">
        <v>7</v>
      </c>
      <c r="C16" s="5" t="s">
        <v>2774</v>
      </c>
      <c r="D16" s="5"/>
      <c r="E16" s="5"/>
    </row>
    <row r="17" spans="1:5" hidden="1" x14ac:dyDescent="0.35">
      <c r="A17" s="5" t="s">
        <v>2767</v>
      </c>
      <c r="B17" s="5">
        <v>8</v>
      </c>
      <c r="C17" s="5" t="s">
        <v>2775</v>
      </c>
      <c r="D17" s="5"/>
      <c r="E17" s="5"/>
    </row>
    <row r="18" spans="1:5" hidden="1" x14ac:dyDescent="0.35">
      <c r="A18" s="5" t="s">
        <v>2767</v>
      </c>
      <c r="B18" s="5">
        <v>9</v>
      </c>
      <c r="C18" s="5" t="s">
        <v>2776</v>
      </c>
      <c r="D18" s="5"/>
      <c r="E18" s="5"/>
    </row>
    <row r="19" spans="1:5" hidden="1" x14ac:dyDescent="0.35">
      <c r="A19" s="5" t="s">
        <v>2767</v>
      </c>
      <c r="B19" s="5">
        <v>777</v>
      </c>
      <c r="C19" s="5" t="s">
        <v>2764</v>
      </c>
      <c r="D19" s="5"/>
      <c r="E19" s="5"/>
    </row>
    <row r="20" spans="1:5" hidden="1" x14ac:dyDescent="0.35">
      <c r="A20" s="5" t="s">
        <v>2767</v>
      </c>
      <c r="B20" s="5" t="s">
        <v>2765</v>
      </c>
      <c r="C20" s="5" t="s">
        <v>2766</v>
      </c>
      <c r="D20" s="5"/>
      <c r="E20" s="5"/>
    </row>
    <row r="21" spans="1:5" hidden="1" x14ac:dyDescent="0.35">
      <c r="A21" s="5" t="s">
        <v>2777</v>
      </c>
      <c r="B21" s="5">
        <v>1</v>
      </c>
      <c r="C21" s="5" t="s">
        <v>2778</v>
      </c>
      <c r="D21" s="5"/>
      <c r="E21" s="5"/>
    </row>
    <row r="22" spans="1:5" hidden="1" x14ac:dyDescent="0.35">
      <c r="A22" s="5" t="s">
        <v>2777</v>
      </c>
      <c r="B22" s="5">
        <v>0</v>
      </c>
      <c r="C22" s="5" t="s">
        <v>2779</v>
      </c>
      <c r="D22" s="5"/>
      <c r="E22" s="5"/>
    </row>
    <row r="23" spans="1:5" hidden="1" x14ac:dyDescent="0.35">
      <c r="A23" s="5" t="s">
        <v>2780</v>
      </c>
      <c r="B23" s="5">
        <v>1</v>
      </c>
      <c r="C23" s="5" t="s">
        <v>2781</v>
      </c>
      <c r="D23" s="5"/>
      <c r="E23" s="5"/>
    </row>
    <row r="24" spans="1:5" hidden="1" x14ac:dyDescent="0.35">
      <c r="A24" s="5" t="s">
        <v>2780</v>
      </c>
      <c r="B24" s="5">
        <v>2</v>
      </c>
      <c r="C24" s="5" t="s">
        <v>2769</v>
      </c>
      <c r="D24" s="5"/>
      <c r="E24" s="5"/>
    </row>
    <row r="25" spans="1:5" hidden="1" x14ac:dyDescent="0.35">
      <c r="A25" s="5" t="s">
        <v>2780</v>
      </c>
      <c r="B25" s="5">
        <v>3</v>
      </c>
      <c r="C25" s="5" t="s">
        <v>2770</v>
      </c>
      <c r="D25" s="5"/>
      <c r="E25" s="5"/>
    </row>
    <row r="26" spans="1:5" hidden="1" x14ac:dyDescent="0.35">
      <c r="A26" s="5" t="s">
        <v>2780</v>
      </c>
      <c r="B26" s="5">
        <v>4</v>
      </c>
      <c r="C26" s="5" t="s">
        <v>2771</v>
      </c>
      <c r="D26" s="5"/>
      <c r="E26" s="5"/>
    </row>
    <row r="27" spans="1:5" hidden="1" x14ac:dyDescent="0.35">
      <c r="A27" s="5" t="s">
        <v>2780</v>
      </c>
      <c r="B27" s="5">
        <v>5</v>
      </c>
      <c r="C27" s="5" t="s">
        <v>2772</v>
      </c>
      <c r="D27" s="5"/>
      <c r="E27" s="5"/>
    </row>
    <row r="28" spans="1:5" hidden="1" x14ac:dyDescent="0.35">
      <c r="A28" s="5" t="s">
        <v>2780</v>
      </c>
      <c r="B28" s="5">
        <v>6</v>
      </c>
      <c r="C28" s="5" t="s">
        <v>2773</v>
      </c>
      <c r="D28" s="5"/>
      <c r="E28" s="5"/>
    </row>
    <row r="29" spans="1:5" hidden="1" x14ac:dyDescent="0.35">
      <c r="A29" s="5" t="s">
        <v>2780</v>
      </c>
      <c r="B29" s="5">
        <v>7</v>
      </c>
      <c r="C29" s="5" t="s">
        <v>2774</v>
      </c>
      <c r="D29" s="5"/>
      <c r="E29" s="5"/>
    </row>
    <row r="30" spans="1:5" hidden="1" x14ac:dyDescent="0.35">
      <c r="A30" s="5" t="s">
        <v>2780</v>
      </c>
      <c r="B30" s="5">
        <v>8</v>
      </c>
      <c r="C30" s="5" t="s">
        <v>2775</v>
      </c>
      <c r="D30" s="5"/>
      <c r="E30" s="5"/>
    </row>
    <row r="31" spans="1:5" hidden="1" x14ac:dyDescent="0.35">
      <c r="A31" s="5" t="s">
        <v>2780</v>
      </c>
      <c r="B31" s="5">
        <v>777</v>
      </c>
      <c r="C31" s="5" t="s">
        <v>2764</v>
      </c>
      <c r="D31" s="5"/>
      <c r="E31" s="5"/>
    </row>
    <row r="32" spans="1:5" hidden="1" x14ac:dyDescent="0.35">
      <c r="A32" s="5" t="s">
        <v>2780</v>
      </c>
      <c r="B32" s="5" t="s">
        <v>2765</v>
      </c>
      <c r="C32" s="5" t="s">
        <v>2766</v>
      </c>
      <c r="D32" s="5"/>
      <c r="E32" s="5"/>
    </row>
    <row r="33" spans="1:5" hidden="1" x14ac:dyDescent="0.35">
      <c r="A33" s="5" t="s">
        <v>2782</v>
      </c>
      <c r="B33" s="5">
        <v>1</v>
      </c>
      <c r="C33" s="5" t="s">
        <v>2778</v>
      </c>
      <c r="D33" s="5"/>
      <c r="E33" s="5"/>
    </row>
    <row r="34" spans="1:5" hidden="1" x14ac:dyDescent="0.35">
      <c r="A34" s="5" t="s">
        <v>2782</v>
      </c>
      <c r="B34" s="5">
        <v>0</v>
      </c>
      <c r="C34" s="5" t="s">
        <v>2779</v>
      </c>
      <c r="D34" s="5"/>
      <c r="E34" s="5"/>
    </row>
    <row r="35" spans="1:5" hidden="1" x14ac:dyDescent="0.35">
      <c r="A35" s="5" t="s">
        <v>2783</v>
      </c>
      <c r="B35" s="5">
        <v>2</v>
      </c>
      <c r="C35" s="5" t="s">
        <v>2784</v>
      </c>
      <c r="D35" s="5"/>
      <c r="E35" s="5"/>
    </row>
    <row r="36" spans="1:5" hidden="1" x14ac:dyDescent="0.35">
      <c r="A36" s="5" t="s">
        <v>2783</v>
      </c>
      <c r="B36" s="5">
        <v>1</v>
      </c>
      <c r="C36" s="5" t="s">
        <v>2785</v>
      </c>
      <c r="D36" s="5"/>
      <c r="E36" s="5"/>
    </row>
    <row r="37" spans="1:5" hidden="1" x14ac:dyDescent="0.35">
      <c r="A37" s="5" t="s">
        <v>2783</v>
      </c>
      <c r="B37" s="5">
        <v>0</v>
      </c>
      <c r="C37" s="5" t="s">
        <v>2786</v>
      </c>
      <c r="D37" s="5"/>
      <c r="E37" s="5"/>
    </row>
    <row r="38" spans="1:5" hidden="1" x14ac:dyDescent="0.35">
      <c r="A38" s="5" t="s">
        <v>2787</v>
      </c>
      <c r="B38" s="5" t="s">
        <v>2788</v>
      </c>
      <c r="C38" s="5" t="s">
        <v>2789</v>
      </c>
      <c r="D38" s="5"/>
      <c r="E38" s="5"/>
    </row>
    <row r="39" spans="1:5" hidden="1" x14ac:dyDescent="0.35">
      <c r="A39" s="5" t="s">
        <v>2787</v>
      </c>
      <c r="B39" s="5" t="s">
        <v>2790</v>
      </c>
      <c r="C39" s="5" t="s">
        <v>2791</v>
      </c>
      <c r="D39" s="5"/>
      <c r="E39" s="5"/>
    </row>
    <row r="40" spans="1:5" hidden="1" x14ac:dyDescent="0.35">
      <c r="A40" s="5" t="s">
        <v>2787</v>
      </c>
      <c r="B40" s="5" t="s">
        <v>2792</v>
      </c>
      <c r="C40" s="5" t="s">
        <v>2793</v>
      </c>
      <c r="D40" s="5"/>
      <c r="E40" s="5"/>
    </row>
    <row r="41" spans="1:5" hidden="1" x14ac:dyDescent="0.35">
      <c r="A41" s="5" t="s">
        <v>2787</v>
      </c>
      <c r="B41" s="5" t="s">
        <v>2794</v>
      </c>
      <c r="C41" s="5" t="s">
        <v>2795</v>
      </c>
      <c r="D41" s="5"/>
      <c r="E41" s="5"/>
    </row>
    <row r="42" spans="1:5" hidden="1" x14ac:dyDescent="0.35">
      <c r="A42" s="5" t="s">
        <v>2787</v>
      </c>
      <c r="B42" s="5" t="s">
        <v>2796</v>
      </c>
      <c r="C42" s="5" t="s">
        <v>2797</v>
      </c>
      <c r="D42" s="5"/>
      <c r="E42" s="5"/>
    </row>
    <row r="43" spans="1:5" hidden="1" x14ac:dyDescent="0.35">
      <c r="A43" s="5" t="s">
        <v>2787</v>
      </c>
      <c r="B43" s="5" t="s">
        <v>2798</v>
      </c>
      <c r="C43" s="5" t="s">
        <v>2799</v>
      </c>
      <c r="D43" s="5"/>
      <c r="E43" s="5"/>
    </row>
    <row r="44" spans="1:5" hidden="1" x14ac:dyDescent="0.35">
      <c r="A44" s="5" t="s">
        <v>2787</v>
      </c>
      <c r="B44" s="5" t="s">
        <v>2800</v>
      </c>
      <c r="C44" s="5" t="s">
        <v>2801</v>
      </c>
      <c r="D44" s="5"/>
      <c r="E44" s="5"/>
    </row>
    <row r="45" spans="1:5" hidden="1" x14ac:dyDescent="0.35">
      <c r="A45" s="5" t="s">
        <v>2802</v>
      </c>
      <c r="B45" s="5" t="s">
        <v>3</v>
      </c>
      <c r="C45" s="5" t="s">
        <v>2803</v>
      </c>
      <c r="D45" s="5"/>
      <c r="E45" s="5"/>
    </row>
    <row r="46" spans="1:5" hidden="1" x14ac:dyDescent="0.35">
      <c r="A46" s="5" t="s">
        <v>2802</v>
      </c>
      <c r="B46" s="5" t="s">
        <v>2756</v>
      </c>
      <c r="C46" s="5" t="s">
        <v>2804</v>
      </c>
      <c r="D46" s="5"/>
      <c r="E46" s="5"/>
    </row>
    <row r="47" spans="1:5" hidden="1" x14ac:dyDescent="0.35">
      <c r="A47" s="5" t="s">
        <v>2802</v>
      </c>
      <c r="B47" s="5" t="s">
        <v>2805</v>
      </c>
      <c r="C47" s="5" t="s">
        <v>2806</v>
      </c>
      <c r="D47" s="5"/>
      <c r="E47" s="5"/>
    </row>
    <row r="48" spans="1:5" hidden="1" x14ac:dyDescent="0.35">
      <c r="A48" s="5" t="s">
        <v>2802</v>
      </c>
      <c r="B48" s="5" t="s">
        <v>2807</v>
      </c>
      <c r="C48" s="5" t="s">
        <v>2808</v>
      </c>
      <c r="D48" s="5"/>
      <c r="E48" s="5"/>
    </row>
    <row r="49" spans="1:5" hidden="1" x14ac:dyDescent="0.35">
      <c r="A49" s="5" t="s">
        <v>2802</v>
      </c>
      <c r="B49" s="5" t="s">
        <v>2809</v>
      </c>
      <c r="C49" s="5" t="s">
        <v>2810</v>
      </c>
      <c r="D49" s="5"/>
      <c r="E49" s="5"/>
    </row>
    <row r="50" spans="1:5" hidden="1" x14ac:dyDescent="0.35">
      <c r="A50" s="5" t="s">
        <v>2802</v>
      </c>
      <c r="B50" s="5" t="s">
        <v>2811</v>
      </c>
      <c r="C50" s="5" t="s">
        <v>2812</v>
      </c>
      <c r="D50" s="5"/>
      <c r="E50" s="5"/>
    </row>
    <row r="51" spans="1:5" hidden="1" x14ac:dyDescent="0.35">
      <c r="A51" s="5" t="s">
        <v>2802</v>
      </c>
      <c r="B51" s="5" t="s">
        <v>2813</v>
      </c>
      <c r="C51" s="5" t="s">
        <v>2814</v>
      </c>
      <c r="D51" s="5"/>
      <c r="E51" s="5"/>
    </row>
    <row r="52" spans="1:5" hidden="1" x14ac:dyDescent="0.35">
      <c r="A52" s="5" t="s">
        <v>2802</v>
      </c>
      <c r="B52" s="5" t="s">
        <v>2815</v>
      </c>
      <c r="C52" s="5" t="s">
        <v>2816</v>
      </c>
      <c r="D52" s="5"/>
      <c r="E52" s="5"/>
    </row>
    <row r="53" spans="1:5" hidden="1" x14ac:dyDescent="0.35">
      <c r="A53" s="5" t="s">
        <v>2802</v>
      </c>
      <c r="B53" s="5" t="s">
        <v>2817</v>
      </c>
      <c r="C53" s="5" t="s">
        <v>2818</v>
      </c>
      <c r="D53" s="5"/>
      <c r="E53" s="5"/>
    </row>
    <row r="54" spans="1:5" hidden="1" x14ac:dyDescent="0.35">
      <c r="A54" s="5" t="s">
        <v>2802</v>
      </c>
      <c r="B54" s="5" t="s">
        <v>2819</v>
      </c>
      <c r="C54" s="5" t="s">
        <v>2820</v>
      </c>
      <c r="D54" s="5"/>
      <c r="E54" s="5"/>
    </row>
    <row r="55" spans="1:5" hidden="1" x14ac:dyDescent="0.35">
      <c r="A55" s="5" t="s">
        <v>2802</v>
      </c>
      <c r="B55" s="5" t="s">
        <v>2765</v>
      </c>
      <c r="C55" s="5" t="s">
        <v>2821</v>
      </c>
      <c r="D55" s="5"/>
      <c r="E55" s="5"/>
    </row>
    <row r="56" spans="1:5" hidden="1" x14ac:dyDescent="0.35">
      <c r="A56" s="5" t="s">
        <v>2822</v>
      </c>
      <c r="B56" s="5" t="s">
        <v>2823</v>
      </c>
      <c r="C56" s="5" t="s">
        <v>2824</v>
      </c>
      <c r="D56" s="5"/>
      <c r="E56" s="5"/>
    </row>
    <row r="57" spans="1:5" hidden="1" x14ac:dyDescent="0.35">
      <c r="A57" s="5" t="s">
        <v>2822</v>
      </c>
      <c r="B57" s="5" t="s">
        <v>2825</v>
      </c>
      <c r="C57" s="5" t="s">
        <v>2826</v>
      </c>
      <c r="D57" s="5"/>
      <c r="E57" s="5"/>
    </row>
    <row r="58" spans="1:5" hidden="1" x14ac:dyDescent="0.35">
      <c r="A58" s="5" t="s">
        <v>2822</v>
      </c>
      <c r="B58" s="5" t="s">
        <v>2827</v>
      </c>
      <c r="C58" s="5" t="s">
        <v>2828</v>
      </c>
      <c r="D58" s="5"/>
      <c r="E58" s="5"/>
    </row>
    <row r="59" spans="1:5" hidden="1" x14ac:dyDescent="0.35">
      <c r="A59" s="5" t="s">
        <v>2822</v>
      </c>
      <c r="B59" s="5" t="s">
        <v>2765</v>
      </c>
      <c r="C59" s="5" t="s">
        <v>2829</v>
      </c>
      <c r="D59" s="5"/>
      <c r="E59" s="5"/>
    </row>
    <row r="60" spans="1:5" hidden="1" x14ac:dyDescent="0.35">
      <c r="A60" s="5" t="s">
        <v>2830</v>
      </c>
      <c r="B60" s="5" t="s">
        <v>2831</v>
      </c>
      <c r="C60" s="5" t="s">
        <v>2832</v>
      </c>
      <c r="D60" s="5"/>
      <c r="E60" s="24">
        <v>1</v>
      </c>
    </row>
    <row r="61" spans="1:5" hidden="1" x14ac:dyDescent="0.35">
      <c r="A61" s="5" t="s">
        <v>2830</v>
      </c>
      <c r="B61" s="5" t="s">
        <v>2833</v>
      </c>
      <c r="C61" s="5" t="s">
        <v>2834</v>
      </c>
      <c r="D61" s="5"/>
      <c r="E61" s="24">
        <v>0</v>
      </c>
    </row>
    <row r="62" spans="1:5" hidden="1" x14ac:dyDescent="0.35">
      <c r="A62" s="5" t="s">
        <v>2830</v>
      </c>
      <c r="B62" s="5" t="s">
        <v>2835</v>
      </c>
      <c r="C62" s="5" t="s">
        <v>2836</v>
      </c>
      <c r="D62" s="5"/>
      <c r="E62" s="24">
        <v>2</v>
      </c>
    </row>
    <row r="63" spans="1:5" hidden="1" x14ac:dyDescent="0.35">
      <c r="A63" s="5" t="s">
        <v>2830</v>
      </c>
      <c r="B63" s="5" t="s">
        <v>2837</v>
      </c>
      <c r="C63" s="5" t="s">
        <v>2764</v>
      </c>
      <c r="D63" s="5"/>
      <c r="E63" s="24">
        <v>3</v>
      </c>
    </row>
    <row r="64" spans="1:5" hidden="1" x14ac:dyDescent="0.35">
      <c r="A64" s="7" t="s">
        <v>2838</v>
      </c>
      <c r="B64" s="15">
        <v>4</v>
      </c>
      <c r="C64" s="7" t="s">
        <v>2839</v>
      </c>
      <c r="D64" s="5"/>
      <c r="E64" s="5"/>
    </row>
    <row r="65" spans="1:5" hidden="1" x14ac:dyDescent="0.35">
      <c r="A65" s="5" t="s">
        <v>2840</v>
      </c>
      <c r="B65" s="5">
        <v>5</v>
      </c>
      <c r="C65" s="5" t="s">
        <v>2841</v>
      </c>
      <c r="D65" s="5"/>
      <c r="E65" s="5"/>
    </row>
    <row r="66" spans="1:5" hidden="1" x14ac:dyDescent="0.35">
      <c r="A66" s="5" t="s">
        <v>2840</v>
      </c>
      <c r="B66" s="5">
        <v>4</v>
      </c>
      <c r="C66" s="5" t="s">
        <v>2842</v>
      </c>
      <c r="D66" s="5"/>
      <c r="E66" s="5"/>
    </row>
    <row r="67" spans="1:5" hidden="1" x14ac:dyDescent="0.35">
      <c r="A67" s="5" t="s">
        <v>2840</v>
      </c>
      <c r="B67" s="5">
        <v>3</v>
      </c>
      <c r="C67" s="5" t="s">
        <v>2843</v>
      </c>
      <c r="D67" s="5"/>
      <c r="E67" s="5"/>
    </row>
    <row r="68" spans="1:5" hidden="1" x14ac:dyDescent="0.35">
      <c r="A68" s="5" t="s">
        <v>2840</v>
      </c>
      <c r="B68" s="5">
        <v>2</v>
      </c>
      <c r="C68" s="5" t="s">
        <v>2844</v>
      </c>
      <c r="D68" s="5"/>
      <c r="E68" s="5"/>
    </row>
    <row r="69" spans="1:5" hidden="1" x14ac:dyDescent="0.35">
      <c r="A69" s="5" t="s">
        <v>2840</v>
      </c>
      <c r="B69" s="5">
        <v>1</v>
      </c>
      <c r="C69" s="5" t="s">
        <v>2845</v>
      </c>
      <c r="D69" s="5"/>
      <c r="E69" s="5"/>
    </row>
    <row r="70" spans="1:5" hidden="1" x14ac:dyDescent="0.35">
      <c r="A70" s="5" t="s">
        <v>2840</v>
      </c>
      <c r="B70" s="5">
        <v>0</v>
      </c>
      <c r="C70" s="5" t="s">
        <v>2846</v>
      </c>
      <c r="D70" s="5"/>
      <c r="E70" s="5"/>
    </row>
    <row r="71" spans="1:5" hidden="1" x14ac:dyDescent="0.35">
      <c r="A71" s="5" t="s">
        <v>2847</v>
      </c>
      <c r="B71" s="5" t="s">
        <v>183</v>
      </c>
      <c r="C71" s="5" t="s">
        <v>2848</v>
      </c>
      <c r="D71" s="5"/>
      <c r="E71" s="5"/>
    </row>
    <row r="72" spans="1:5" hidden="1" x14ac:dyDescent="0.35">
      <c r="A72" s="5" t="s">
        <v>2847</v>
      </c>
      <c r="B72" s="5" t="s">
        <v>2849</v>
      </c>
      <c r="C72" s="5" t="s">
        <v>2850</v>
      </c>
      <c r="D72" s="5"/>
      <c r="E72" s="5"/>
    </row>
    <row r="73" spans="1:5" hidden="1" x14ac:dyDescent="0.35">
      <c r="A73" s="5" t="s">
        <v>2851</v>
      </c>
      <c r="B73" s="5" t="s">
        <v>2852</v>
      </c>
      <c r="C73" s="5" t="s">
        <v>2853</v>
      </c>
      <c r="D73" s="5"/>
      <c r="E73" s="5"/>
    </row>
    <row r="74" spans="1:5" hidden="1" x14ac:dyDescent="0.35">
      <c r="A74" s="5" t="s">
        <v>2851</v>
      </c>
      <c r="B74" s="5" t="s">
        <v>2854</v>
      </c>
      <c r="C74" s="5" t="s">
        <v>2854</v>
      </c>
      <c r="D74" s="5"/>
      <c r="E74" s="5"/>
    </row>
    <row r="75" spans="1:5" hidden="1" x14ac:dyDescent="0.35">
      <c r="A75" s="5" t="s">
        <v>2851</v>
      </c>
      <c r="B75" s="5" t="s">
        <v>2855</v>
      </c>
      <c r="C75" s="5" t="s">
        <v>2855</v>
      </c>
      <c r="D75" s="5"/>
      <c r="E75" s="5"/>
    </row>
    <row r="76" spans="1:5" hidden="1" x14ac:dyDescent="0.35">
      <c r="A76" s="5" t="s">
        <v>2851</v>
      </c>
      <c r="B76" s="5" t="s">
        <v>2856</v>
      </c>
      <c r="C76" s="5" t="s">
        <v>2857</v>
      </c>
      <c r="D76" s="5"/>
      <c r="E76" s="5"/>
    </row>
    <row r="77" spans="1:5" hidden="1" x14ac:dyDescent="0.35">
      <c r="A77" s="5" t="s">
        <v>2851</v>
      </c>
      <c r="B77" s="5" t="s">
        <v>2858</v>
      </c>
      <c r="C77" s="5" t="s">
        <v>2858</v>
      </c>
      <c r="D77" s="5"/>
      <c r="E77" s="5"/>
    </row>
    <row r="78" spans="1:5" hidden="1" x14ac:dyDescent="0.35">
      <c r="A78" s="5" t="s">
        <v>2851</v>
      </c>
      <c r="B78" s="5" t="s">
        <v>2765</v>
      </c>
      <c r="C78" s="5" t="s">
        <v>2766</v>
      </c>
      <c r="D78" s="5"/>
      <c r="E78" s="5"/>
    </row>
    <row r="79" spans="1:5" hidden="1" x14ac:dyDescent="0.35">
      <c r="A79" s="5" t="s">
        <v>2859</v>
      </c>
      <c r="B79" s="5">
        <v>0</v>
      </c>
      <c r="C79" s="5" t="s">
        <v>2860</v>
      </c>
      <c r="D79" s="5"/>
      <c r="E79" s="5"/>
    </row>
    <row r="80" spans="1:5" hidden="1" x14ac:dyDescent="0.35">
      <c r="A80" s="5" t="s">
        <v>2859</v>
      </c>
      <c r="B80" s="5">
        <v>25</v>
      </c>
      <c r="C80" s="5" t="s">
        <v>2861</v>
      </c>
      <c r="D80" s="5"/>
      <c r="E80" s="5"/>
    </row>
    <row r="81" spans="1:5" hidden="1" x14ac:dyDescent="0.35">
      <c r="A81" s="5" t="s">
        <v>2859</v>
      </c>
      <c r="B81" s="5">
        <v>50</v>
      </c>
      <c r="C81" s="5" t="s">
        <v>2862</v>
      </c>
      <c r="D81" s="5"/>
      <c r="E81" s="5"/>
    </row>
    <row r="82" spans="1:5" hidden="1" x14ac:dyDescent="0.35">
      <c r="A82" s="5" t="s">
        <v>2859</v>
      </c>
      <c r="B82" s="5">
        <v>75</v>
      </c>
      <c r="C82" s="5" t="s">
        <v>2863</v>
      </c>
      <c r="D82" s="5"/>
      <c r="E82" s="5"/>
    </row>
    <row r="83" spans="1:5" hidden="1" x14ac:dyDescent="0.35">
      <c r="A83" s="5" t="s">
        <v>2859</v>
      </c>
      <c r="B83" s="5">
        <v>100</v>
      </c>
      <c r="C83" s="5" t="s">
        <v>2864</v>
      </c>
      <c r="D83" s="5"/>
      <c r="E83" s="5"/>
    </row>
    <row r="84" spans="1:5" hidden="1" x14ac:dyDescent="0.35">
      <c r="A84" s="5" t="s">
        <v>2865</v>
      </c>
      <c r="B84" s="5">
        <v>1</v>
      </c>
      <c r="C84" s="5" t="s">
        <v>2866</v>
      </c>
      <c r="D84" s="5"/>
      <c r="E84" s="5"/>
    </row>
    <row r="85" spans="1:5" hidden="1" x14ac:dyDescent="0.35">
      <c r="A85" s="5" t="s">
        <v>2865</v>
      </c>
      <c r="B85" s="5">
        <v>2</v>
      </c>
      <c r="C85" s="5" t="s">
        <v>2867</v>
      </c>
      <c r="D85" s="5"/>
      <c r="E85" s="5"/>
    </row>
    <row r="86" spans="1:5" hidden="1" x14ac:dyDescent="0.35">
      <c r="A86" s="5" t="s">
        <v>2865</v>
      </c>
      <c r="B86" s="5">
        <v>3</v>
      </c>
      <c r="C86" s="5" t="s">
        <v>2868</v>
      </c>
      <c r="D86" s="5"/>
      <c r="E86" s="5"/>
    </row>
    <row r="87" spans="1:5" hidden="1" x14ac:dyDescent="0.35">
      <c r="A87" s="5" t="s">
        <v>2865</v>
      </c>
      <c r="B87" s="5">
        <v>0</v>
      </c>
      <c r="C87" s="5" t="s">
        <v>2869</v>
      </c>
      <c r="D87" s="5"/>
      <c r="E87" s="5"/>
    </row>
    <row r="88" spans="1:5" hidden="1" x14ac:dyDescent="0.35">
      <c r="A88" s="5" t="s">
        <v>2870</v>
      </c>
      <c r="B88" s="5" t="s">
        <v>2871</v>
      </c>
      <c r="C88" s="5" t="s">
        <v>2871</v>
      </c>
      <c r="D88" s="5"/>
      <c r="E88" s="5"/>
    </row>
    <row r="89" spans="1:5" hidden="1" x14ac:dyDescent="0.35">
      <c r="A89" s="5" t="s">
        <v>2870</v>
      </c>
      <c r="B89" s="5" t="s">
        <v>2872</v>
      </c>
      <c r="C89" s="5" t="s">
        <v>2872</v>
      </c>
      <c r="D89" s="5"/>
      <c r="E89" s="5"/>
    </row>
    <row r="90" spans="1:5" hidden="1" x14ac:dyDescent="0.35">
      <c r="A90" s="5" t="s">
        <v>2870</v>
      </c>
      <c r="B90" s="5" t="s">
        <v>2765</v>
      </c>
      <c r="C90" s="5" t="s">
        <v>2873</v>
      </c>
      <c r="D90" s="5"/>
      <c r="E90" s="5"/>
    </row>
    <row r="91" spans="1:5" hidden="1" x14ac:dyDescent="0.35">
      <c r="A91" s="5" t="s">
        <v>2874</v>
      </c>
      <c r="B91" s="5">
        <v>1</v>
      </c>
      <c r="C91" s="5" t="s">
        <v>2875</v>
      </c>
      <c r="D91" s="5"/>
      <c r="E91" s="5"/>
    </row>
    <row r="92" spans="1:5" hidden="1" x14ac:dyDescent="0.35">
      <c r="A92" s="5" t="s">
        <v>2874</v>
      </c>
      <c r="B92" s="5">
        <v>2</v>
      </c>
      <c r="C92" s="5" t="s">
        <v>2876</v>
      </c>
      <c r="D92" s="5"/>
      <c r="E92" s="5"/>
    </row>
    <row r="93" spans="1:5" hidden="1" x14ac:dyDescent="0.35">
      <c r="A93" s="5" t="s">
        <v>2874</v>
      </c>
      <c r="B93" s="5">
        <v>3</v>
      </c>
      <c r="C93" s="5" t="s">
        <v>2877</v>
      </c>
      <c r="D93" s="5"/>
      <c r="E93" s="5"/>
    </row>
    <row r="94" spans="1:5" hidden="1" x14ac:dyDescent="0.35">
      <c r="A94" s="5" t="s">
        <v>2874</v>
      </c>
      <c r="B94" s="5">
        <v>0</v>
      </c>
      <c r="C94" s="5" t="s">
        <v>2878</v>
      </c>
      <c r="D94" s="5"/>
      <c r="E94" s="5"/>
    </row>
    <row r="95" spans="1:5" hidden="1" x14ac:dyDescent="0.35">
      <c r="A95" s="5" t="s">
        <v>2879</v>
      </c>
      <c r="B95" s="5" t="s">
        <v>2871</v>
      </c>
      <c r="C95" s="5" t="s">
        <v>2871</v>
      </c>
      <c r="D95" s="5"/>
      <c r="E95" s="5"/>
    </row>
    <row r="96" spans="1:5" hidden="1" x14ac:dyDescent="0.35">
      <c r="A96" s="5" t="s">
        <v>2879</v>
      </c>
      <c r="B96" s="5" t="s">
        <v>2872</v>
      </c>
      <c r="C96" s="5" t="s">
        <v>2872</v>
      </c>
      <c r="D96" s="5"/>
      <c r="E96" s="5"/>
    </row>
    <row r="97" spans="1:5" hidden="1" x14ac:dyDescent="0.35">
      <c r="A97" s="5" t="s">
        <v>2879</v>
      </c>
      <c r="B97" s="5" t="s">
        <v>2765</v>
      </c>
      <c r="C97" s="5" t="s">
        <v>2880</v>
      </c>
      <c r="D97" s="5"/>
      <c r="E97" s="5"/>
    </row>
    <row r="98" spans="1:5" hidden="1" x14ac:dyDescent="0.35">
      <c r="A98" s="5" t="s">
        <v>2881</v>
      </c>
      <c r="B98" s="5">
        <v>1</v>
      </c>
      <c r="C98" s="5" t="s">
        <v>2882</v>
      </c>
      <c r="D98" s="5"/>
      <c r="E98" s="5"/>
    </row>
    <row r="99" spans="1:5" hidden="1" x14ac:dyDescent="0.35">
      <c r="A99" s="5" t="s">
        <v>2881</v>
      </c>
      <c r="B99" s="5">
        <v>2</v>
      </c>
      <c r="C99" s="5" t="s">
        <v>2883</v>
      </c>
      <c r="D99" s="5"/>
      <c r="E99" s="5"/>
    </row>
    <row r="100" spans="1:5" hidden="1" x14ac:dyDescent="0.35">
      <c r="A100" s="5" t="s">
        <v>2881</v>
      </c>
      <c r="B100" s="5">
        <v>3</v>
      </c>
      <c r="C100" s="5" t="s">
        <v>2884</v>
      </c>
      <c r="D100" s="5"/>
      <c r="E100" s="5"/>
    </row>
    <row r="101" spans="1:5" hidden="1" x14ac:dyDescent="0.35">
      <c r="A101" s="5" t="s">
        <v>2881</v>
      </c>
      <c r="B101" s="5">
        <v>4</v>
      </c>
      <c r="C101" s="5" t="s">
        <v>2885</v>
      </c>
      <c r="D101" s="5"/>
      <c r="E101" s="5"/>
    </row>
    <row r="102" spans="1:5" hidden="1" x14ac:dyDescent="0.35">
      <c r="A102" s="5" t="s">
        <v>2881</v>
      </c>
      <c r="B102" s="5">
        <v>5</v>
      </c>
      <c r="C102" s="5" t="s">
        <v>2886</v>
      </c>
      <c r="D102" s="5"/>
      <c r="E102" s="5"/>
    </row>
    <row r="103" spans="1:5" hidden="1" x14ac:dyDescent="0.35">
      <c r="A103" s="5" t="s">
        <v>2881</v>
      </c>
      <c r="B103" s="5">
        <v>6</v>
      </c>
      <c r="C103" s="5" t="s">
        <v>2887</v>
      </c>
      <c r="D103" s="5"/>
      <c r="E103" s="5"/>
    </row>
    <row r="104" spans="1:5" hidden="1" x14ac:dyDescent="0.35">
      <c r="A104" s="5" t="s">
        <v>2881</v>
      </c>
      <c r="B104" s="5">
        <v>7</v>
      </c>
      <c r="C104" s="5" t="s">
        <v>2888</v>
      </c>
      <c r="D104" s="5"/>
      <c r="E104" s="5"/>
    </row>
    <row r="105" spans="1:5" hidden="1" x14ac:dyDescent="0.35">
      <c r="A105" s="5" t="s">
        <v>2881</v>
      </c>
      <c r="B105" s="5" t="s">
        <v>2765</v>
      </c>
      <c r="C105" s="5" t="s">
        <v>2766</v>
      </c>
      <c r="D105" s="5"/>
      <c r="E105" s="5"/>
    </row>
    <row r="106" spans="1:5" hidden="1" x14ac:dyDescent="0.35">
      <c r="A106" s="5" t="s">
        <v>2889</v>
      </c>
      <c r="B106" s="5">
        <v>1</v>
      </c>
      <c r="C106" s="5" t="s">
        <v>2882</v>
      </c>
      <c r="D106" s="5"/>
      <c r="E106" s="5"/>
    </row>
    <row r="107" spans="1:5" hidden="1" x14ac:dyDescent="0.35">
      <c r="A107" s="5" t="s">
        <v>2889</v>
      </c>
      <c r="B107" s="5">
        <v>2</v>
      </c>
      <c r="C107" s="5" t="s">
        <v>2883</v>
      </c>
      <c r="D107" s="5"/>
      <c r="E107" s="5"/>
    </row>
    <row r="108" spans="1:5" hidden="1" x14ac:dyDescent="0.35">
      <c r="A108" s="5" t="s">
        <v>2889</v>
      </c>
      <c r="B108" s="5">
        <v>3</v>
      </c>
      <c r="C108" s="5" t="s">
        <v>2884</v>
      </c>
      <c r="D108" s="5"/>
      <c r="E108" s="5"/>
    </row>
    <row r="109" spans="1:5" hidden="1" x14ac:dyDescent="0.35">
      <c r="A109" s="5" t="s">
        <v>2889</v>
      </c>
      <c r="B109" s="5">
        <v>4</v>
      </c>
      <c r="C109" s="5" t="s">
        <v>2885</v>
      </c>
      <c r="D109" s="5"/>
      <c r="E109" s="5"/>
    </row>
    <row r="110" spans="1:5" hidden="1" x14ac:dyDescent="0.35">
      <c r="A110" s="5" t="s">
        <v>2889</v>
      </c>
      <c r="B110" s="5">
        <v>5</v>
      </c>
      <c r="C110" s="5" t="s">
        <v>2886</v>
      </c>
      <c r="D110" s="5"/>
      <c r="E110" s="5"/>
    </row>
    <row r="111" spans="1:5" hidden="1" x14ac:dyDescent="0.35">
      <c r="A111" s="5" t="s">
        <v>2889</v>
      </c>
      <c r="B111" s="5">
        <v>6</v>
      </c>
      <c r="C111" s="5" t="s">
        <v>2887</v>
      </c>
      <c r="D111" s="5"/>
      <c r="E111" s="5"/>
    </row>
    <row r="112" spans="1:5" hidden="1" x14ac:dyDescent="0.35">
      <c r="A112" s="5" t="s">
        <v>2889</v>
      </c>
      <c r="B112" s="5">
        <v>7</v>
      </c>
      <c r="C112" s="5" t="s">
        <v>2888</v>
      </c>
      <c r="D112" s="5"/>
      <c r="E112" s="5"/>
    </row>
    <row r="113" spans="1:5" hidden="1" x14ac:dyDescent="0.35">
      <c r="A113" s="5" t="s">
        <v>2889</v>
      </c>
      <c r="B113" s="5" t="s">
        <v>2765</v>
      </c>
      <c r="C113" s="5" t="s">
        <v>2766</v>
      </c>
      <c r="D113" s="5"/>
      <c r="E113" s="5"/>
    </row>
    <row r="114" spans="1:5" hidden="1" x14ac:dyDescent="0.35">
      <c r="A114" s="5" t="s">
        <v>2890</v>
      </c>
      <c r="B114" s="5">
        <v>5</v>
      </c>
      <c r="C114" s="5" t="s">
        <v>2891</v>
      </c>
      <c r="D114" s="5"/>
      <c r="E114" s="5"/>
    </row>
    <row r="115" spans="1:5" hidden="1" x14ac:dyDescent="0.35">
      <c r="A115" s="5" t="s">
        <v>2890</v>
      </c>
      <c r="B115" s="5">
        <v>4</v>
      </c>
      <c r="C115" s="5" t="s">
        <v>2892</v>
      </c>
      <c r="D115" s="5"/>
      <c r="E115" s="5"/>
    </row>
    <row r="116" spans="1:5" hidden="1" x14ac:dyDescent="0.35">
      <c r="A116" s="5" t="s">
        <v>2890</v>
      </c>
      <c r="B116" s="5">
        <v>3</v>
      </c>
      <c r="C116" s="5" t="s">
        <v>2893</v>
      </c>
      <c r="D116" s="5"/>
      <c r="E116" s="5"/>
    </row>
    <row r="117" spans="1:5" hidden="1" x14ac:dyDescent="0.35">
      <c r="A117" s="5" t="s">
        <v>2890</v>
      </c>
      <c r="B117" s="5">
        <v>2</v>
      </c>
      <c r="C117" s="5" t="s">
        <v>2894</v>
      </c>
      <c r="D117" s="5"/>
      <c r="E117" s="5"/>
    </row>
    <row r="118" spans="1:5" hidden="1" x14ac:dyDescent="0.35">
      <c r="A118" s="5" t="s">
        <v>2890</v>
      </c>
      <c r="B118" s="5">
        <v>1</v>
      </c>
      <c r="C118" s="5" t="s">
        <v>2895</v>
      </c>
      <c r="D118" s="5"/>
      <c r="E118" s="5"/>
    </row>
    <row r="119" spans="1:5" hidden="1" x14ac:dyDescent="0.35">
      <c r="A119" s="5">
        <v>100</v>
      </c>
      <c r="B119" s="5" t="s">
        <v>2896</v>
      </c>
      <c r="C119" s="5" t="s">
        <v>2778</v>
      </c>
      <c r="D119" s="5"/>
      <c r="E119" s="5"/>
    </row>
    <row r="120" spans="1:5" hidden="1" x14ac:dyDescent="0.35">
      <c r="A120" s="5">
        <v>100</v>
      </c>
      <c r="B120" s="5" t="s">
        <v>2897</v>
      </c>
      <c r="C120" s="5" t="s">
        <v>2779</v>
      </c>
      <c r="D120" s="5"/>
      <c r="E120" s="5"/>
    </row>
    <row r="121" spans="1:5" hidden="1" x14ac:dyDescent="0.35">
      <c r="A121" s="5" t="s">
        <v>2898</v>
      </c>
      <c r="B121" s="5">
        <v>1</v>
      </c>
      <c r="C121" s="5" t="s">
        <v>2899</v>
      </c>
      <c r="D121" s="16">
        <v>1</v>
      </c>
      <c r="E121" s="5"/>
    </row>
    <row r="122" spans="1:5" hidden="1" x14ac:dyDescent="0.35">
      <c r="A122" s="5" t="s">
        <v>2898</v>
      </c>
      <c r="B122" s="5">
        <v>2</v>
      </c>
      <c r="C122" s="5" t="s">
        <v>2900</v>
      </c>
      <c r="D122" s="16">
        <v>2</v>
      </c>
      <c r="E122" s="5"/>
    </row>
    <row r="123" spans="1:5" hidden="1" x14ac:dyDescent="0.35">
      <c r="A123" s="5" t="s">
        <v>2898</v>
      </c>
      <c r="B123" s="5">
        <v>3</v>
      </c>
      <c r="C123" s="5" t="s">
        <v>2901</v>
      </c>
      <c r="D123" s="16">
        <v>3</v>
      </c>
      <c r="E123" s="5"/>
    </row>
    <row r="124" spans="1:5" hidden="1" x14ac:dyDescent="0.35">
      <c r="A124" s="5" t="s">
        <v>2898</v>
      </c>
      <c r="B124" s="5">
        <v>4</v>
      </c>
      <c r="C124" s="5" t="s">
        <v>2902</v>
      </c>
      <c r="D124" s="16">
        <v>4</v>
      </c>
      <c r="E124" s="5"/>
    </row>
    <row r="125" spans="1:5" hidden="1" x14ac:dyDescent="0.35">
      <c r="A125" s="5" t="s">
        <v>2898</v>
      </c>
      <c r="B125" s="5">
        <v>5</v>
      </c>
      <c r="C125" s="5" t="s">
        <v>2903</v>
      </c>
      <c r="D125" s="16">
        <v>5</v>
      </c>
      <c r="E125" s="5"/>
    </row>
    <row r="126" spans="1:5" hidden="1" x14ac:dyDescent="0.35">
      <c r="A126" s="5" t="s">
        <v>2904</v>
      </c>
      <c r="B126" s="5" t="s">
        <v>2905</v>
      </c>
      <c r="C126" s="5" t="s">
        <v>2906</v>
      </c>
      <c r="D126" s="5"/>
      <c r="E126" s="5"/>
    </row>
    <row r="127" spans="1:5" hidden="1" x14ac:dyDescent="0.35">
      <c r="A127" s="5" t="s">
        <v>2904</v>
      </c>
      <c r="B127" s="5" t="s">
        <v>2907</v>
      </c>
      <c r="C127" s="5" t="s">
        <v>2908</v>
      </c>
      <c r="D127" s="5"/>
      <c r="E127" s="5"/>
    </row>
    <row r="128" spans="1:5" hidden="1" x14ac:dyDescent="0.35">
      <c r="A128" s="5" t="s">
        <v>2904</v>
      </c>
      <c r="B128" s="5" t="s">
        <v>2909</v>
      </c>
      <c r="C128" s="5" t="s">
        <v>2910</v>
      </c>
      <c r="D128" s="5"/>
      <c r="E128" s="5"/>
    </row>
    <row r="129" spans="1:5" hidden="1" x14ac:dyDescent="0.35">
      <c r="A129" s="5" t="s">
        <v>2904</v>
      </c>
      <c r="B129" s="5" t="s">
        <v>2911</v>
      </c>
      <c r="C129" s="5" t="s">
        <v>2912</v>
      </c>
      <c r="D129" s="5"/>
      <c r="E129" s="5"/>
    </row>
    <row r="130" spans="1:5" hidden="1" x14ac:dyDescent="0.35">
      <c r="A130" s="5" t="s">
        <v>2904</v>
      </c>
      <c r="B130" s="5" t="s">
        <v>2913</v>
      </c>
      <c r="C130" s="5" t="s">
        <v>2914</v>
      </c>
      <c r="D130" s="5"/>
      <c r="E130" s="5"/>
    </row>
    <row r="131" spans="1:5" hidden="1" x14ac:dyDescent="0.35">
      <c r="A131" s="5" t="s">
        <v>2904</v>
      </c>
      <c r="B131" s="5" t="s">
        <v>2915</v>
      </c>
      <c r="C131" s="5" t="s">
        <v>2916</v>
      </c>
      <c r="D131" s="5"/>
      <c r="E131" s="5"/>
    </row>
    <row r="132" spans="1:5" hidden="1" x14ac:dyDescent="0.35">
      <c r="A132" s="5" t="s">
        <v>2904</v>
      </c>
      <c r="B132" s="5" t="s">
        <v>2917</v>
      </c>
      <c r="C132" s="5" t="s">
        <v>2918</v>
      </c>
      <c r="D132" s="5"/>
      <c r="E132" s="5"/>
    </row>
    <row r="133" spans="1:5" hidden="1" x14ac:dyDescent="0.35">
      <c r="A133" s="5" t="s">
        <v>2904</v>
      </c>
      <c r="B133" s="5" t="s">
        <v>2837</v>
      </c>
      <c r="C133" s="5" t="s">
        <v>2888</v>
      </c>
      <c r="D133" s="5"/>
      <c r="E133" s="5"/>
    </row>
    <row r="134" spans="1:5" hidden="1" x14ac:dyDescent="0.35">
      <c r="A134" s="5" t="s">
        <v>2904</v>
      </c>
      <c r="B134" s="5" t="s">
        <v>2765</v>
      </c>
      <c r="C134" s="5" t="s">
        <v>2919</v>
      </c>
      <c r="D134" s="5"/>
      <c r="E134" s="5"/>
    </row>
    <row r="135" spans="1:5" hidden="1" x14ac:dyDescent="0.35">
      <c r="A135" s="5" t="s">
        <v>2920</v>
      </c>
      <c r="B135" s="5">
        <v>1</v>
      </c>
      <c r="C135" s="5" t="s">
        <v>2921</v>
      </c>
      <c r="D135" s="5"/>
      <c r="E135" s="5"/>
    </row>
    <row r="136" spans="1:5" hidden="1" x14ac:dyDescent="0.35">
      <c r="A136" s="5" t="s">
        <v>2920</v>
      </c>
      <c r="B136" s="5">
        <v>2</v>
      </c>
      <c r="C136" s="5" t="s">
        <v>2922</v>
      </c>
      <c r="D136" s="5"/>
      <c r="E136" s="5"/>
    </row>
    <row r="137" spans="1:5" hidden="1" x14ac:dyDescent="0.35">
      <c r="A137" s="5" t="s">
        <v>2920</v>
      </c>
      <c r="B137" s="5">
        <v>3</v>
      </c>
      <c r="C137" s="5" t="s">
        <v>2923</v>
      </c>
      <c r="D137" s="5"/>
      <c r="E137" s="5"/>
    </row>
    <row r="138" spans="1:5" hidden="1" x14ac:dyDescent="0.35">
      <c r="A138" s="5" t="s">
        <v>2920</v>
      </c>
      <c r="B138" s="5">
        <v>4</v>
      </c>
      <c r="C138" s="5" t="s">
        <v>2924</v>
      </c>
      <c r="D138" s="5"/>
      <c r="E138" s="5"/>
    </row>
    <row r="139" spans="1:5" hidden="1" x14ac:dyDescent="0.35">
      <c r="A139" s="5" t="s">
        <v>2920</v>
      </c>
      <c r="B139" s="5">
        <v>5</v>
      </c>
      <c r="C139" s="5" t="s">
        <v>2925</v>
      </c>
      <c r="D139" s="5"/>
      <c r="E139" s="5"/>
    </row>
    <row r="140" spans="1:5" hidden="1" x14ac:dyDescent="0.35">
      <c r="A140" s="5" t="s">
        <v>2920</v>
      </c>
      <c r="B140" s="5">
        <v>6</v>
      </c>
      <c r="C140" s="5" t="s">
        <v>2926</v>
      </c>
      <c r="D140" s="5"/>
      <c r="E140" s="5"/>
    </row>
    <row r="141" spans="1:5" hidden="1" x14ac:dyDescent="0.35">
      <c r="A141" s="5" t="s">
        <v>2920</v>
      </c>
      <c r="B141" s="5" t="s">
        <v>2837</v>
      </c>
      <c r="C141" s="5" t="s">
        <v>2860</v>
      </c>
      <c r="D141" s="5"/>
      <c r="E141" s="5"/>
    </row>
    <row r="142" spans="1:5" hidden="1" x14ac:dyDescent="0.35">
      <c r="A142" s="5" t="s">
        <v>2920</v>
      </c>
      <c r="B142" s="5" t="s">
        <v>2927</v>
      </c>
      <c r="C142" s="5" t="s">
        <v>2766</v>
      </c>
      <c r="D142" s="5"/>
      <c r="E142" s="5"/>
    </row>
    <row r="143" spans="1:5" hidden="1" x14ac:dyDescent="0.35">
      <c r="A143" s="5" t="s">
        <v>2928</v>
      </c>
      <c r="B143" s="5">
        <v>5</v>
      </c>
      <c r="C143" s="5" t="s">
        <v>2929</v>
      </c>
      <c r="D143" s="16">
        <v>5</v>
      </c>
      <c r="E143" s="5"/>
    </row>
    <row r="144" spans="1:5" hidden="1" x14ac:dyDescent="0.35">
      <c r="A144" s="5" t="s">
        <v>2928</v>
      </c>
      <c r="B144" s="5">
        <v>4</v>
      </c>
      <c r="C144" s="5" t="s">
        <v>2930</v>
      </c>
      <c r="D144" s="16">
        <v>4</v>
      </c>
      <c r="E144" s="5"/>
    </row>
    <row r="145" spans="1:5" hidden="1" x14ac:dyDescent="0.35">
      <c r="A145" s="5" t="s">
        <v>2928</v>
      </c>
      <c r="B145" s="5">
        <v>3</v>
      </c>
      <c r="C145" s="5" t="s">
        <v>2931</v>
      </c>
      <c r="D145" s="16">
        <v>3</v>
      </c>
      <c r="E145" s="5"/>
    </row>
    <row r="146" spans="1:5" hidden="1" x14ac:dyDescent="0.35">
      <c r="A146" s="5" t="s">
        <v>2928</v>
      </c>
      <c r="B146" s="5">
        <v>2</v>
      </c>
      <c r="C146" s="5" t="s">
        <v>2932</v>
      </c>
      <c r="D146" s="16">
        <v>2</v>
      </c>
      <c r="E146" s="5"/>
    </row>
    <row r="147" spans="1:5" hidden="1" x14ac:dyDescent="0.35">
      <c r="A147" s="5" t="s">
        <v>2928</v>
      </c>
      <c r="B147" s="5">
        <v>1</v>
      </c>
      <c r="C147" s="5" t="s">
        <v>2933</v>
      </c>
      <c r="D147" s="16">
        <v>1</v>
      </c>
      <c r="E147" s="5"/>
    </row>
    <row r="148" spans="1:5" hidden="1" x14ac:dyDescent="0.35">
      <c r="A148" s="5" t="s">
        <v>2934</v>
      </c>
      <c r="B148" s="5">
        <v>5</v>
      </c>
      <c r="C148" s="5" t="s">
        <v>2935</v>
      </c>
      <c r="D148" s="16">
        <v>5</v>
      </c>
      <c r="E148" s="5"/>
    </row>
    <row r="149" spans="1:5" hidden="1" x14ac:dyDescent="0.35">
      <c r="A149" s="5" t="s">
        <v>2934</v>
      </c>
      <c r="B149" s="5">
        <v>4</v>
      </c>
      <c r="C149" s="5" t="s">
        <v>2936</v>
      </c>
      <c r="D149" s="16">
        <v>4</v>
      </c>
      <c r="E149" s="5"/>
    </row>
    <row r="150" spans="1:5" hidden="1" x14ac:dyDescent="0.35">
      <c r="A150" s="5" t="s">
        <v>2934</v>
      </c>
      <c r="B150" s="5">
        <v>3</v>
      </c>
      <c r="C150" s="5" t="s">
        <v>2937</v>
      </c>
      <c r="D150" s="16">
        <v>3</v>
      </c>
      <c r="E150" s="5"/>
    </row>
    <row r="151" spans="1:5" hidden="1" x14ac:dyDescent="0.35">
      <c r="A151" s="5" t="s">
        <v>2934</v>
      </c>
      <c r="B151" s="5">
        <v>2</v>
      </c>
      <c r="C151" s="5" t="s">
        <v>2938</v>
      </c>
      <c r="D151" s="16">
        <v>2</v>
      </c>
      <c r="E151" s="5"/>
    </row>
    <row r="152" spans="1:5" hidden="1" x14ac:dyDescent="0.35">
      <c r="A152" s="5" t="s">
        <v>2934</v>
      </c>
      <c r="B152" s="5">
        <v>1</v>
      </c>
      <c r="C152" s="5" t="s">
        <v>2939</v>
      </c>
      <c r="D152" s="16">
        <v>1</v>
      </c>
      <c r="E152" s="5"/>
    </row>
    <row r="153" spans="1:5" hidden="1" x14ac:dyDescent="0.35">
      <c r="A153" s="5" t="s">
        <v>2940</v>
      </c>
      <c r="B153" s="5">
        <v>5</v>
      </c>
      <c r="C153" s="5" t="s">
        <v>2941</v>
      </c>
      <c r="D153" s="16">
        <v>5</v>
      </c>
      <c r="E153" s="5"/>
    </row>
    <row r="154" spans="1:5" hidden="1" x14ac:dyDescent="0.35">
      <c r="A154" s="5" t="s">
        <v>2940</v>
      </c>
      <c r="B154" s="5">
        <v>4</v>
      </c>
      <c r="C154" s="5" t="s">
        <v>2942</v>
      </c>
      <c r="D154" s="16">
        <v>4</v>
      </c>
      <c r="E154" s="5"/>
    </row>
    <row r="155" spans="1:5" hidden="1" x14ac:dyDescent="0.35">
      <c r="A155" s="5" t="s">
        <v>2940</v>
      </c>
      <c r="B155" s="5">
        <v>3</v>
      </c>
      <c r="C155" s="5" t="s">
        <v>2943</v>
      </c>
      <c r="D155" s="16">
        <v>3</v>
      </c>
      <c r="E155" s="5"/>
    </row>
    <row r="156" spans="1:5" hidden="1" x14ac:dyDescent="0.35">
      <c r="A156" s="5" t="s">
        <v>2940</v>
      </c>
      <c r="B156" s="5">
        <v>2</v>
      </c>
      <c r="C156" s="5" t="s">
        <v>2944</v>
      </c>
      <c r="D156" s="16">
        <v>2</v>
      </c>
      <c r="E156" s="5"/>
    </row>
    <row r="157" spans="1:5" hidden="1" x14ac:dyDescent="0.35">
      <c r="A157" s="5" t="s">
        <v>2940</v>
      </c>
      <c r="B157" s="5">
        <v>1</v>
      </c>
      <c r="C157" s="5" t="s">
        <v>2945</v>
      </c>
      <c r="D157" s="16">
        <v>1</v>
      </c>
      <c r="E157" s="5"/>
    </row>
    <row r="158" spans="1:5" hidden="1" x14ac:dyDescent="0.35">
      <c r="A158" s="5" t="s">
        <v>2946</v>
      </c>
      <c r="B158" s="5" t="s">
        <v>2947</v>
      </c>
      <c r="C158" s="5" t="s">
        <v>2948</v>
      </c>
      <c r="D158" s="5"/>
      <c r="E158" s="5"/>
    </row>
    <row r="159" spans="1:5" hidden="1" x14ac:dyDescent="0.35">
      <c r="A159" s="5" t="s">
        <v>2946</v>
      </c>
      <c r="B159" s="5" t="s">
        <v>2949</v>
      </c>
      <c r="C159" s="5" t="s">
        <v>2950</v>
      </c>
      <c r="D159" s="5"/>
      <c r="E159" s="5"/>
    </row>
    <row r="160" spans="1:5" hidden="1" x14ac:dyDescent="0.35">
      <c r="A160" s="5" t="s">
        <v>2946</v>
      </c>
      <c r="B160" s="5" t="s">
        <v>2951</v>
      </c>
      <c r="C160" s="5" t="s">
        <v>2952</v>
      </c>
      <c r="D160" s="5"/>
      <c r="E160" s="5"/>
    </row>
    <row r="161" spans="1:5" hidden="1" x14ac:dyDescent="0.35">
      <c r="A161" s="5" t="s">
        <v>2946</v>
      </c>
      <c r="B161" s="5" t="s">
        <v>2953</v>
      </c>
      <c r="C161" s="5" t="s">
        <v>2954</v>
      </c>
      <c r="D161" s="5"/>
      <c r="E161" s="5"/>
    </row>
    <row r="162" spans="1:5" hidden="1" x14ac:dyDescent="0.35">
      <c r="A162" s="5" t="s">
        <v>2946</v>
      </c>
      <c r="B162" s="5" t="s">
        <v>2823</v>
      </c>
      <c r="C162" s="5" t="s">
        <v>2955</v>
      </c>
      <c r="D162" s="5"/>
      <c r="E162" s="5"/>
    </row>
    <row r="163" spans="1:5" hidden="1" x14ac:dyDescent="0.35">
      <c r="A163" s="5" t="s">
        <v>2946</v>
      </c>
      <c r="B163" s="5" t="s">
        <v>2956</v>
      </c>
      <c r="C163" s="5" t="s">
        <v>2957</v>
      </c>
      <c r="D163" s="5"/>
      <c r="E163" s="5"/>
    </row>
    <row r="164" spans="1:5" hidden="1" x14ac:dyDescent="0.35">
      <c r="A164" s="5" t="s">
        <v>2946</v>
      </c>
      <c r="B164" s="5" t="s">
        <v>2958</v>
      </c>
      <c r="C164" s="5" t="s">
        <v>2959</v>
      </c>
      <c r="D164" s="5"/>
      <c r="E164" s="5"/>
    </row>
    <row r="165" spans="1:5" hidden="1" x14ac:dyDescent="0.35">
      <c r="A165" s="5" t="s">
        <v>2946</v>
      </c>
      <c r="B165" s="5" t="s">
        <v>2960</v>
      </c>
      <c r="C165" s="5" t="s">
        <v>2961</v>
      </c>
      <c r="D165" s="5"/>
      <c r="E165" s="5"/>
    </row>
    <row r="166" spans="1:5" hidden="1" x14ac:dyDescent="0.35">
      <c r="A166" s="5" t="s">
        <v>2946</v>
      </c>
      <c r="B166" s="5" t="s">
        <v>2962</v>
      </c>
      <c r="C166" s="5" t="s">
        <v>2963</v>
      </c>
      <c r="D166" s="5"/>
      <c r="E166" s="5"/>
    </row>
    <row r="167" spans="1:5" hidden="1" x14ac:dyDescent="0.35">
      <c r="A167" s="5" t="s">
        <v>2946</v>
      </c>
      <c r="B167" s="5" t="s">
        <v>2964</v>
      </c>
      <c r="C167" s="5" t="s">
        <v>2965</v>
      </c>
      <c r="D167" s="5"/>
      <c r="E167" s="5"/>
    </row>
    <row r="168" spans="1:5" hidden="1" x14ac:dyDescent="0.35">
      <c r="A168" s="5" t="s">
        <v>2946</v>
      </c>
      <c r="B168" s="5" t="s">
        <v>2966</v>
      </c>
      <c r="C168" s="5" t="s">
        <v>2967</v>
      </c>
      <c r="D168" s="5"/>
      <c r="E168" s="5"/>
    </row>
    <row r="169" spans="1:5" hidden="1" x14ac:dyDescent="0.35">
      <c r="A169" s="5" t="s">
        <v>2946</v>
      </c>
      <c r="B169" s="5" t="s">
        <v>2765</v>
      </c>
      <c r="C169" s="5" t="s">
        <v>2766</v>
      </c>
      <c r="D169" s="5"/>
      <c r="E169" s="5"/>
    </row>
    <row r="170" spans="1:5" hidden="1" x14ac:dyDescent="0.35">
      <c r="A170" s="5" t="s">
        <v>2946</v>
      </c>
      <c r="B170" s="5" t="s">
        <v>2837</v>
      </c>
      <c r="C170" s="5" t="s">
        <v>2968</v>
      </c>
      <c r="D170" s="5"/>
      <c r="E170" s="5"/>
    </row>
    <row r="171" spans="1:5" hidden="1" x14ac:dyDescent="0.35">
      <c r="A171" s="5" t="s">
        <v>2946</v>
      </c>
      <c r="B171" s="5" t="s">
        <v>2969</v>
      </c>
      <c r="C171" s="5" t="s">
        <v>2970</v>
      </c>
      <c r="D171" s="5"/>
      <c r="E171" s="5"/>
    </row>
    <row r="172" spans="1:5" hidden="1" x14ac:dyDescent="0.35">
      <c r="A172" s="5" t="s">
        <v>2971</v>
      </c>
      <c r="B172" s="5">
        <v>5</v>
      </c>
      <c r="C172" s="5" t="s">
        <v>2972</v>
      </c>
      <c r="D172" s="5"/>
      <c r="E172" s="5"/>
    </row>
    <row r="173" spans="1:5" hidden="1" x14ac:dyDescent="0.35">
      <c r="A173" s="5" t="s">
        <v>2971</v>
      </c>
      <c r="B173" s="5">
        <v>4</v>
      </c>
      <c r="C173" s="5" t="s">
        <v>2973</v>
      </c>
      <c r="D173" s="5"/>
      <c r="E173" s="5"/>
    </row>
    <row r="174" spans="1:5" hidden="1" x14ac:dyDescent="0.35">
      <c r="A174" s="5" t="s">
        <v>2971</v>
      </c>
      <c r="B174" s="5">
        <v>3</v>
      </c>
      <c r="C174" s="5" t="s">
        <v>2974</v>
      </c>
      <c r="D174" s="5"/>
      <c r="E174" s="5"/>
    </row>
    <row r="175" spans="1:5" hidden="1" x14ac:dyDescent="0.35">
      <c r="A175" s="5" t="s">
        <v>2971</v>
      </c>
      <c r="B175" s="5">
        <v>2</v>
      </c>
      <c r="C175" s="5" t="s">
        <v>2975</v>
      </c>
      <c r="D175" s="5"/>
      <c r="E175" s="5"/>
    </row>
    <row r="176" spans="1:5" hidden="1" x14ac:dyDescent="0.35">
      <c r="A176" s="5" t="s">
        <v>2971</v>
      </c>
      <c r="B176" s="5">
        <v>1</v>
      </c>
      <c r="C176" s="5" t="s">
        <v>2976</v>
      </c>
      <c r="D176" s="5"/>
      <c r="E176" s="5"/>
    </row>
    <row r="177" spans="1:5" hidden="1" x14ac:dyDescent="0.35">
      <c r="A177" s="5" t="s">
        <v>2971</v>
      </c>
      <c r="B177" s="5" t="s">
        <v>2969</v>
      </c>
      <c r="C177" s="5" t="s">
        <v>2970</v>
      </c>
      <c r="D177" s="5"/>
      <c r="E177" s="5"/>
    </row>
    <row r="178" spans="1:5" hidden="1" x14ac:dyDescent="0.35">
      <c r="A178" s="5" t="s">
        <v>2977</v>
      </c>
      <c r="B178" s="5">
        <v>5</v>
      </c>
      <c r="C178" s="5" t="s">
        <v>2978</v>
      </c>
      <c r="D178" s="5"/>
      <c r="E178" s="5"/>
    </row>
    <row r="179" spans="1:5" hidden="1" x14ac:dyDescent="0.35">
      <c r="A179" s="5" t="s">
        <v>2977</v>
      </c>
      <c r="B179" s="5">
        <v>4</v>
      </c>
      <c r="C179" s="5" t="s">
        <v>2979</v>
      </c>
      <c r="D179" s="5"/>
      <c r="E179" s="5"/>
    </row>
    <row r="180" spans="1:5" hidden="1" x14ac:dyDescent="0.35">
      <c r="A180" s="5" t="s">
        <v>2977</v>
      </c>
      <c r="B180" s="5">
        <v>3</v>
      </c>
      <c r="C180" s="5" t="s">
        <v>2980</v>
      </c>
      <c r="D180" s="5"/>
      <c r="E180" s="5"/>
    </row>
    <row r="181" spans="1:5" hidden="1" x14ac:dyDescent="0.35">
      <c r="A181" s="5" t="s">
        <v>2977</v>
      </c>
      <c r="B181" s="5">
        <v>2</v>
      </c>
      <c r="C181" s="5" t="s">
        <v>2981</v>
      </c>
      <c r="D181" s="5"/>
      <c r="E181" s="5"/>
    </row>
    <row r="182" spans="1:5" hidden="1" x14ac:dyDescent="0.35">
      <c r="A182" s="5" t="s">
        <v>2977</v>
      </c>
      <c r="B182" s="5">
        <v>1</v>
      </c>
      <c r="C182" s="5" t="s">
        <v>2982</v>
      </c>
      <c r="D182" s="5"/>
      <c r="E182" s="5"/>
    </row>
    <row r="183" spans="1:5" hidden="1" x14ac:dyDescent="0.35">
      <c r="A183" s="5" t="s">
        <v>2977</v>
      </c>
      <c r="B183" s="5" t="s">
        <v>2969</v>
      </c>
      <c r="C183" s="5" t="s">
        <v>2970</v>
      </c>
      <c r="D183" s="5"/>
      <c r="E183" s="5"/>
    </row>
    <row r="184" spans="1:5" hidden="1" x14ac:dyDescent="0.35">
      <c r="A184" s="5" t="s">
        <v>2983</v>
      </c>
      <c r="B184" s="5">
        <v>5</v>
      </c>
      <c r="C184" s="5" t="s">
        <v>2984</v>
      </c>
      <c r="D184" s="16">
        <v>5</v>
      </c>
      <c r="E184" s="5"/>
    </row>
    <row r="185" spans="1:5" hidden="1" x14ac:dyDescent="0.35">
      <c r="A185" s="5" t="s">
        <v>2983</v>
      </c>
      <c r="B185" s="5">
        <v>4</v>
      </c>
      <c r="C185" s="5" t="s">
        <v>2985</v>
      </c>
      <c r="D185" s="16">
        <v>4</v>
      </c>
      <c r="E185" s="5"/>
    </row>
    <row r="186" spans="1:5" hidden="1" x14ac:dyDescent="0.35">
      <c r="A186" s="5" t="s">
        <v>2983</v>
      </c>
      <c r="B186" s="5">
        <v>3</v>
      </c>
      <c r="C186" s="5" t="s">
        <v>2986</v>
      </c>
      <c r="D186" s="16">
        <v>3</v>
      </c>
      <c r="E186" s="5"/>
    </row>
    <row r="187" spans="1:5" hidden="1" x14ac:dyDescent="0.35">
      <c r="A187" s="5" t="s">
        <v>2983</v>
      </c>
      <c r="B187" s="5">
        <v>2</v>
      </c>
      <c r="C187" s="5" t="s">
        <v>2987</v>
      </c>
      <c r="D187" s="16">
        <v>2</v>
      </c>
      <c r="E187" s="5"/>
    </row>
    <row r="188" spans="1:5" hidden="1" x14ac:dyDescent="0.35">
      <c r="A188" s="5" t="s">
        <v>2983</v>
      </c>
      <c r="B188" s="5">
        <v>1</v>
      </c>
      <c r="C188" s="5" t="s">
        <v>2988</v>
      </c>
      <c r="D188" s="16">
        <v>1</v>
      </c>
      <c r="E188" s="5"/>
    </row>
    <row r="189" spans="1:5" hidden="1" x14ac:dyDescent="0.35">
      <c r="A189" s="5" t="s">
        <v>2983</v>
      </c>
      <c r="B189" s="5" t="s">
        <v>2969</v>
      </c>
      <c r="C189" s="5" t="s">
        <v>2970</v>
      </c>
      <c r="D189" s="16">
        <v>1</v>
      </c>
      <c r="E189" s="5"/>
    </row>
    <row r="190" spans="1:5" hidden="1" x14ac:dyDescent="0.35">
      <c r="A190" s="5" t="s">
        <v>2989</v>
      </c>
      <c r="B190" s="10" t="s">
        <v>2990</v>
      </c>
      <c r="C190" s="5" t="s">
        <v>2991</v>
      </c>
      <c r="D190" s="5"/>
      <c r="E190" s="5"/>
    </row>
    <row r="191" spans="1:5" hidden="1" x14ac:dyDescent="0.35">
      <c r="A191" s="5" t="s">
        <v>2989</v>
      </c>
      <c r="B191" s="10" t="s">
        <v>2992</v>
      </c>
      <c r="C191" s="5" t="s">
        <v>2993</v>
      </c>
      <c r="D191" s="5"/>
      <c r="E191" s="5"/>
    </row>
    <row r="192" spans="1:5" hidden="1" x14ac:dyDescent="0.35">
      <c r="A192" s="5" t="s">
        <v>2989</v>
      </c>
      <c r="B192" s="10" t="s">
        <v>2994</v>
      </c>
      <c r="C192" s="5" t="s">
        <v>2995</v>
      </c>
      <c r="D192" s="5"/>
      <c r="E192" s="5"/>
    </row>
    <row r="193" spans="1:5" hidden="1" x14ac:dyDescent="0.35">
      <c r="A193" s="5" t="s">
        <v>2989</v>
      </c>
      <c r="B193" s="10" t="s">
        <v>2996</v>
      </c>
      <c r="C193" s="5" t="s">
        <v>2997</v>
      </c>
      <c r="D193" s="5"/>
      <c r="E193" s="5"/>
    </row>
    <row r="194" spans="1:5" hidden="1" x14ac:dyDescent="0.35">
      <c r="A194" s="5" t="s">
        <v>2989</v>
      </c>
      <c r="B194" s="10" t="s">
        <v>2998</v>
      </c>
      <c r="C194" s="5" t="s">
        <v>2999</v>
      </c>
      <c r="D194" s="5"/>
      <c r="E194" s="5"/>
    </row>
    <row r="195" spans="1:5" hidden="1" x14ac:dyDescent="0.35">
      <c r="A195" s="5" t="s">
        <v>2989</v>
      </c>
      <c r="B195" s="10" t="s">
        <v>3000</v>
      </c>
      <c r="C195" s="5" t="s">
        <v>3001</v>
      </c>
      <c r="D195" s="5"/>
      <c r="E195" s="5"/>
    </row>
    <row r="196" spans="1:5" hidden="1" x14ac:dyDescent="0.35">
      <c r="A196" s="5" t="s">
        <v>2989</v>
      </c>
      <c r="B196" s="10" t="s">
        <v>3002</v>
      </c>
      <c r="C196" s="5" t="s">
        <v>3003</v>
      </c>
      <c r="D196" s="5"/>
      <c r="E196" s="5"/>
    </row>
    <row r="197" spans="1:5" hidden="1" x14ac:dyDescent="0.35">
      <c r="A197" s="5" t="s">
        <v>2989</v>
      </c>
      <c r="B197" s="10" t="s">
        <v>3004</v>
      </c>
      <c r="C197" s="5" t="s">
        <v>3005</v>
      </c>
      <c r="D197" s="5"/>
      <c r="E197" s="5"/>
    </row>
    <row r="198" spans="1:5" hidden="1" x14ac:dyDescent="0.35">
      <c r="A198" s="5" t="s">
        <v>2989</v>
      </c>
      <c r="B198" s="10" t="s">
        <v>3006</v>
      </c>
      <c r="C198" s="5" t="s">
        <v>3007</v>
      </c>
      <c r="D198" s="5"/>
      <c r="E198" s="5"/>
    </row>
    <row r="199" spans="1:5" hidden="1" x14ac:dyDescent="0.35">
      <c r="A199" s="5" t="s">
        <v>2989</v>
      </c>
      <c r="B199" s="5" t="s">
        <v>2765</v>
      </c>
      <c r="C199" s="5" t="s">
        <v>2766</v>
      </c>
      <c r="D199" s="5"/>
      <c r="E199" s="5"/>
    </row>
    <row r="200" spans="1:5" hidden="1" x14ac:dyDescent="0.35">
      <c r="A200" s="5" t="s">
        <v>3008</v>
      </c>
      <c r="B200" s="5">
        <v>5</v>
      </c>
      <c r="C200" s="5" t="s">
        <v>3009</v>
      </c>
      <c r="D200" s="16">
        <v>5</v>
      </c>
      <c r="E200" s="5"/>
    </row>
    <row r="201" spans="1:5" hidden="1" x14ac:dyDescent="0.35">
      <c r="A201" s="5" t="s">
        <v>3008</v>
      </c>
      <c r="B201" s="5">
        <v>4</v>
      </c>
      <c r="C201" s="5" t="s">
        <v>3010</v>
      </c>
      <c r="D201" s="16">
        <v>4</v>
      </c>
      <c r="E201" s="5"/>
    </row>
    <row r="202" spans="1:5" hidden="1" x14ac:dyDescent="0.35">
      <c r="A202" s="5" t="s">
        <v>3008</v>
      </c>
      <c r="B202" s="5">
        <v>3</v>
      </c>
      <c r="C202" s="5" t="s">
        <v>3011</v>
      </c>
      <c r="D202" s="16">
        <v>3</v>
      </c>
      <c r="E202" s="5"/>
    </row>
    <row r="203" spans="1:5" hidden="1" x14ac:dyDescent="0.35">
      <c r="A203" s="5" t="s">
        <v>3008</v>
      </c>
      <c r="B203" s="5">
        <v>2</v>
      </c>
      <c r="C203" s="5" t="s">
        <v>3012</v>
      </c>
      <c r="D203" s="16">
        <v>2</v>
      </c>
      <c r="E203" s="5"/>
    </row>
    <row r="204" spans="1:5" hidden="1" x14ac:dyDescent="0.35">
      <c r="A204" s="5" t="s">
        <v>3008</v>
      </c>
      <c r="B204" s="5">
        <v>1</v>
      </c>
      <c r="C204" s="5" t="s">
        <v>3013</v>
      </c>
      <c r="D204" s="16">
        <v>1</v>
      </c>
      <c r="E204" s="5"/>
    </row>
    <row r="205" spans="1:5" hidden="1" x14ac:dyDescent="0.35">
      <c r="A205" s="5" t="s">
        <v>3014</v>
      </c>
      <c r="B205" s="5">
        <v>5</v>
      </c>
      <c r="C205" s="5" t="s">
        <v>3015</v>
      </c>
      <c r="D205" s="16">
        <v>5</v>
      </c>
      <c r="E205" s="5"/>
    </row>
    <row r="206" spans="1:5" hidden="1" x14ac:dyDescent="0.35">
      <c r="A206" s="5" t="s">
        <v>3014</v>
      </c>
      <c r="B206" s="5">
        <v>4</v>
      </c>
      <c r="C206" s="5" t="s">
        <v>3016</v>
      </c>
      <c r="D206" s="16">
        <v>4</v>
      </c>
      <c r="E206" s="5"/>
    </row>
    <row r="207" spans="1:5" hidden="1" x14ac:dyDescent="0.35">
      <c r="A207" s="5" t="s">
        <v>3014</v>
      </c>
      <c r="B207" s="5">
        <v>3</v>
      </c>
      <c r="C207" s="5" t="s">
        <v>3017</v>
      </c>
      <c r="D207" s="16">
        <v>3</v>
      </c>
      <c r="E207" s="5"/>
    </row>
    <row r="208" spans="1:5" hidden="1" x14ac:dyDescent="0.35">
      <c r="A208" s="5" t="s">
        <v>3014</v>
      </c>
      <c r="B208" s="5">
        <v>2</v>
      </c>
      <c r="C208" s="5" t="s">
        <v>3018</v>
      </c>
      <c r="D208" s="16">
        <v>2</v>
      </c>
      <c r="E208" s="5"/>
    </row>
    <row r="209" spans="1:5" hidden="1" x14ac:dyDescent="0.35">
      <c r="A209" s="5" t="s">
        <v>3014</v>
      </c>
      <c r="B209" s="5">
        <v>1</v>
      </c>
      <c r="C209" s="5" t="s">
        <v>3019</v>
      </c>
      <c r="D209" s="16">
        <v>1</v>
      </c>
      <c r="E209" s="5"/>
    </row>
    <row r="210" spans="1:5" hidden="1" x14ac:dyDescent="0.35">
      <c r="A210" s="5" t="s">
        <v>3020</v>
      </c>
      <c r="B210" s="5">
        <v>5</v>
      </c>
      <c r="C210" s="5" t="s">
        <v>3021</v>
      </c>
      <c r="D210" s="16">
        <v>5</v>
      </c>
      <c r="E210" s="5"/>
    </row>
    <row r="211" spans="1:5" hidden="1" x14ac:dyDescent="0.35">
      <c r="A211" s="5" t="s">
        <v>3020</v>
      </c>
      <c r="B211" s="5">
        <v>4</v>
      </c>
      <c r="C211" s="5" t="s">
        <v>3022</v>
      </c>
      <c r="D211" s="16">
        <v>4</v>
      </c>
      <c r="E211" s="5"/>
    </row>
    <row r="212" spans="1:5" hidden="1" x14ac:dyDescent="0.35">
      <c r="A212" s="5" t="s">
        <v>3020</v>
      </c>
      <c r="B212" s="5">
        <v>3</v>
      </c>
      <c r="C212" s="5" t="s">
        <v>3023</v>
      </c>
      <c r="D212" s="16">
        <v>3</v>
      </c>
      <c r="E212" s="5"/>
    </row>
    <row r="213" spans="1:5" hidden="1" x14ac:dyDescent="0.35">
      <c r="A213" s="5" t="s">
        <v>3020</v>
      </c>
      <c r="B213" s="5">
        <v>2</v>
      </c>
      <c r="C213" s="5" t="s">
        <v>3024</v>
      </c>
      <c r="D213" s="16">
        <v>2</v>
      </c>
      <c r="E213" s="5"/>
    </row>
    <row r="214" spans="1:5" hidden="1" x14ac:dyDescent="0.35">
      <c r="A214" s="5" t="s">
        <v>3020</v>
      </c>
      <c r="B214" s="5">
        <v>1</v>
      </c>
      <c r="C214" s="5" t="s">
        <v>3025</v>
      </c>
      <c r="D214" s="16">
        <v>1</v>
      </c>
      <c r="E214" s="5"/>
    </row>
    <row r="215" spans="1:5" hidden="1" x14ac:dyDescent="0.35">
      <c r="A215" s="5" t="s">
        <v>3026</v>
      </c>
      <c r="B215" s="5">
        <v>5</v>
      </c>
      <c r="C215" s="5" t="s">
        <v>3027</v>
      </c>
      <c r="D215" s="5"/>
      <c r="E215" s="5"/>
    </row>
    <row r="216" spans="1:5" hidden="1" x14ac:dyDescent="0.35">
      <c r="A216" s="5" t="s">
        <v>3026</v>
      </c>
      <c r="B216" s="5">
        <v>4</v>
      </c>
      <c r="C216" s="5" t="s">
        <v>3028</v>
      </c>
      <c r="D216" s="5"/>
      <c r="E216" s="5"/>
    </row>
    <row r="217" spans="1:5" hidden="1" x14ac:dyDescent="0.35">
      <c r="A217" s="5" t="s">
        <v>3026</v>
      </c>
      <c r="B217" s="5">
        <v>3</v>
      </c>
      <c r="C217" s="5" t="s">
        <v>3029</v>
      </c>
      <c r="D217" s="5"/>
      <c r="E217" s="5"/>
    </row>
    <row r="218" spans="1:5" hidden="1" x14ac:dyDescent="0.35">
      <c r="A218" s="5" t="s">
        <v>3026</v>
      </c>
      <c r="B218" s="5">
        <v>2</v>
      </c>
      <c r="C218" s="5" t="s">
        <v>3030</v>
      </c>
      <c r="D218" s="5"/>
      <c r="E218" s="5"/>
    </row>
    <row r="219" spans="1:5" hidden="1" x14ac:dyDescent="0.35">
      <c r="A219" s="5" t="s">
        <v>3026</v>
      </c>
      <c r="B219" s="5">
        <v>1</v>
      </c>
      <c r="C219" s="5" t="s">
        <v>3031</v>
      </c>
      <c r="D219" s="5"/>
      <c r="E219" s="5"/>
    </row>
    <row r="220" spans="1:5" hidden="1" x14ac:dyDescent="0.35">
      <c r="A220" s="5" t="s">
        <v>3032</v>
      </c>
      <c r="B220" s="5">
        <v>5</v>
      </c>
      <c r="C220" s="5" t="s">
        <v>3033</v>
      </c>
      <c r="D220" s="6">
        <v>5</v>
      </c>
      <c r="E220" s="5"/>
    </row>
    <row r="221" spans="1:5" hidden="1" x14ac:dyDescent="0.35">
      <c r="A221" s="5" t="s">
        <v>3032</v>
      </c>
      <c r="B221" s="5">
        <v>4</v>
      </c>
      <c r="C221" s="5" t="s">
        <v>3034</v>
      </c>
      <c r="D221" s="6">
        <v>4</v>
      </c>
      <c r="E221" s="5"/>
    </row>
    <row r="222" spans="1:5" hidden="1" x14ac:dyDescent="0.35">
      <c r="A222" s="5" t="s">
        <v>3032</v>
      </c>
      <c r="B222" s="5">
        <v>3</v>
      </c>
      <c r="C222" s="5" t="s">
        <v>3035</v>
      </c>
      <c r="D222" s="6">
        <v>3</v>
      </c>
      <c r="E222" s="5"/>
    </row>
    <row r="223" spans="1:5" hidden="1" x14ac:dyDescent="0.35">
      <c r="A223" s="5" t="s">
        <v>3032</v>
      </c>
      <c r="B223" s="5">
        <v>2</v>
      </c>
      <c r="C223" s="5" t="s">
        <v>3036</v>
      </c>
      <c r="D223" s="6">
        <v>2</v>
      </c>
      <c r="E223" s="5"/>
    </row>
    <row r="224" spans="1:5" hidden="1" x14ac:dyDescent="0.35">
      <c r="A224" s="5" t="s">
        <v>3032</v>
      </c>
      <c r="B224" s="5">
        <v>1</v>
      </c>
      <c r="C224" s="5" t="s">
        <v>3037</v>
      </c>
      <c r="D224" s="6">
        <v>1</v>
      </c>
      <c r="E224" s="5"/>
    </row>
    <row r="225" spans="1:5" hidden="1" x14ac:dyDescent="0.35">
      <c r="A225" s="5" t="s">
        <v>3032</v>
      </c>
      <c r="B225" s="13">
        <v>0</v>
      </c>
      <c r="C225" s="5" t="s">
        <v>2846</v>
      </c>
      <c r="D225" s="17">
        <v>1</v>
      </c>
      <c r="E225" s="5"/>
    </row>
    <row r="226" spans="1:5" hidden="1" x14ac:dyDescent="0.35">
      <c r="A226" s="5" t="s">
        <v>3038</v>
      </c>
      <c r="B226" s="5" t="s">
        <v>3039</v>
      </c>
      <c r="C226" s="5" t="s">
        <v>3040</v>
      </c>
      <c r="D226" s="5"/>
      <c r="E226" s="5"/>
    </row>
    <row r="227" spans="1:5" hidden="1" x14ac:dyDescent="0.35">
      <c r="A227" s="5" t="s">
        <v>3038</v>
      </c>
      <c r="B227" s="5" t="s">
        <v>3041</v>
      </c>
      <c r="C227" s="5" t="s">
        <v>3042</v>
      </c>
      <c r="D227" s="5"/>
      <c r="E227" s="5"/>
    </row>
    <row r="228" spans="1:5" hidden="1" x14ac:dyDescent="0.35">
      <c r="A228" s="5" t="s">
        <v>3038</v>
      </c>
      <c r="B228" s="5" t="s">
        <v>3043</v>
      </c>
      <c r="C228" s="18" t="s">
        <v>3044</v>
      </c>
      <c r="D228" s="5"/>
      <c r="E228" s="5"/>
    </row>
    <row r="229" spans="1:5" hidden="1" x14ac:dyDescent="0.35">
      <c r="A229" s="5" t="s">
        <v>3038</v>
      </c>
      <c r="B229" s="5" t="s">
        <v>2949</v>
      </c>
      <c r="C229" s="5" t="s">
        <v>3045</v>
      </c>
      <c r="D229" s="5"/>
      <c r="E229" s="5"/>
    </row>
    <row r="230" spans="1:5" hidden="1" x14ac:dyDescent="0.35">
      <c r="A230" s="5" t="s">
        <v>3038</v>
      </c>
      <c r="B230" s="5" t="s">
        <v>2765</v>
      </c>
      <c r="C230" s="5" t="s">
        <v>2880</v>
      </c>
      <c r="D230" s="5"/>
      <c r="E230" s="5"/>
    </row>
    <row r="231" spans="1:5" hidden="1" x14ac:dyDescent="0.35">
      <c r="A231" s="5" t="s">
        <v>3046</v>
      </c>
      <c r="B231" s="5">
        <v>1</v>
      </c>
      <c r="C231" s="5" t="s">
        <v>3047</v>
      </c>
      <c r="D231" s="6">
        <v>1</v>
      </c>
      <c r="E231" s="5"/>
    </row>
    <row r="232" spans="1:5" hidden="1" x14ac:dyDescent="0.35">
      <c r="A232" s="5" t="s">
        <v>3046</v>
      </c>
      <c r="B232" s="5">
        <v>2</v>
      </c>
      <c r="C232" s="5" t="s">
        <v>3048</v>
      </c>
      <c r="D232" s="6">
        <v>2</v>
      </c>
      <c r="E232" s="5"/>
    </row>
    <row r="233" spans="1:5" hidden="1" x14ac:dyDescent="0.35">
      <c r="A233" s="5" t="s">
        <v>3046</v>
      </c>
      <c r="B233" s="5">
        <v>3</v>
      </c>
      <c r="C233" s="5" t="s">
        <v>3049</v>
      </c>
      <c r="D233" s="6">
        <v>3</v>
      </c>
      <c r="E233" s="5"/>
    </row>
    <row r="234" spans="1:5" hidden="1" x14ac:dyDescent="0.35">
      <c r="A234" s="5" t="s">
        <v>3046</v>
      </c>
      <c r="B234" s="5">
        <v>4</v>
      </c>
      <c r="C234" s="5" t="s">
        <v>3050</v>
      </c>
      <c r="D234" s="6">
        <v>4</v>
      </c>
      <c r="E234" s="5"/>
    </row>
    <row r="235" spans="1:5" hidden="1" x14ac:dyDescent="0.35">
      <c r="A235" s="5" t="s">
        <v>3046</v>
      </c>
      <c r="B235" s="5">
        <v>5</v>
      </c>
      <c r="C235" s="5" t="s">
        <v>3051</v>
      </c>
      <c r="D235" s="6">
        <v>5</v>
      </c>
      <c r="E235" s="5"/>
    </row>
    <row r="236" spans="1:5" hidden="1" x14ac:dyDescent="0.35">
      <c r="A236" s="5" t="s">
        <v>3052</v>
      </c>
      <c r="B236" s="5">
        <v>1</v>
      </c>
      <c r="C236" s="5" t="s">
        <v>3053</v>
      </c>
      <c r="D236" s="5"/>
      <c r="E236" s="5"/>
    </row>
    <row r="237" spans="1:5" hidden="1" x14ac:dyDescent="0.35">
      <c r="A237" s="5" t="s">
        <v>3052</v>
      </c>
      <c r="B237" s="5">
        <v>2</v>
      </c>
      <c r="C237" s="5" t="s">
        <v>3054</v>
      </c>
      <c r="D237" s="5"/>
      <c r="E237" s="5"/>
    </row>
    <row r="238" spans="1:5" hidden="1" x14ac:dyDescent="0.35">
      <c r="A238" s="5" t="s">
        <v>3052</v>
      </c>
      <c r="B238" s="5">
        <v>3</v>
      </c>
      <c r="C238" s="5" t="s">
        <v>3055</v>
      </c>
      <c r="D238" s="5"/>
      <c r="E238" s="5"/>
    </row>
    <row r="239" spans="1:5" hidden="1" x14ac:dyDescent="0.35">
      <c r="A239" s="5" t="s">
        <v>3052</v>
      </c>
      <c r="B239" s="5">
        <v>4</v>
      </c>
      <c r="C239" s="5" t="s">
        <v>3056</v>
      </c>
      <c r="D239" s="5"/>
      <c r="E239" s="5"/>
    </row>
    <row r="240" spans="1:5" hidden="1" x14ac:dyDescent="0.35">
      <c r="A240" s="5" t="s">
        <v>3052</v>
      </c>
      <c r="B240" s="5">
        <v>5</v>
      </c>
      <c r="C240" s="5" t="s">
        <v>3057</v>
      </c>
      <c r="D240" s="5"/>
      <c r="E240" s="5"/>
    </row>
    <row r="241" spans="1:5" hidden="1" x14ac:dyDescent="0.35">
      <c r="A241" s="5" t="s">
        <v>3058</v>
      </c>
      <c r="B241" s="5">
        <v>1</v>
      </c>
      <c r="C241" s="5" t="s">
        <v>3059</v>
      </c>
      <c r="D241" s="6">
        <v>1</v>
      </c>
      <c r="E241" s="5"/>
    </row>
    <row r="242" spans="1:5" hidden="1" x14ac:dyDescent="0.35">
      <c r="A242" s="5" t="s">
        <v>3058</v>
      </c>
      <c r="B242" s="5">
        <v>2</v>
      </c>
      <c r="C242" s="5" t="s">
        <v>3060</v>
      </c>
      <c r="D242" s="6">
        <v>2</v>
      </c>
      <c r="E242" s="5"/>
    </row>
    <row r="243" spans="1:5" hidden="1" x14ac:dyDescent="0.35">
      <c r="A243" s="5" t="s">
        <v>3058</v>
      </c>
      <c r="B243" s="5">
        <v>3</v>
      </c>
      <c r="C243" s="5" t="s">
        <v>3061</v>
      </c>
      <c r="D243" s="6">
        <v>3</v>
      </c>
      <c r="E243" s="5"/>
    </row>
    <row r="244" spans="1:5" hidden="1" x14ac:dyDescent="0.35">
      <c r="A244" s="5" t="s">
        <v>3058</v>
      </c>
      <c r="B244" s="5">
        <v>4</v>
      </c>
      <c r="C244" s="5" t="s">
        <v>3062</v>
      </c>
      <c r="D244" s="6">
        <v>4</v>
      </c>
      <c r="E244" s="5"/>
    </row>
    <row r="245" spans="1:5" hidden="1" x14ac:dyDescent="0.35">
      <c r="A245" s="5" t="s">
        <v>3058</v>
      </c>
      <c r="B245" s="5">
        <v>5</v>
      </c>
      <c r="C245" s="5" t="s">
        <v>3063</v>
      </c>
      <c r="D245" s="6">
        <v>5</v>
      </c>
      <c r="E245" s="5"/>
    </row>
    <row r="246" spans="1:5" hidden="1" x14ac:dyDescent="0.35">
      <c r="A246" s="5" t="s">
        <v>3064</v>
      </c>
      <c r="B246" s="5">
        <v>1</v>
      </c>
      <c r="C246" s="5" t="s">
        <v>3065</v>
      </c>
      <c r="D246" s="16">
        <v>1</v>
      </c>
      <c r="E246" s="5"/>
    </row>
    <row r="247" spans="1:5" hidden="1" x14ac:dyDescent="0.35">
      <c r="A247" s="5" t="s">
        <v>3064</v>
      </c>
      <c r="B247" s="5">
        <v>2</v>
      </c>
      <c r="C247" s="5" t="s">
        <v>3066</v>
      </c>
      <c r="D247" s="16">
        <v>2</v>
      </c>
      <c r="E247" s="5"/>
    </row>
    <row r="248" spans="1:5" hidden="1" x14ac:dyDescent="0.35">
      <c r="A248" s="5" t="s">
        <v>3064</v>
      </c>
      <c r="B248" s="5">
        <v>3</v>
      </c>
      <c r="C248" s="5" t="s">
        <v>3067</v>
      </c>
      <c r="D248" s="16">
        <v>3</v>
      </c>
      <c r="E248" s="5"/>
    </row>
    <row r="249" spans="1:5" hidden="1" x14ac:dyDescent="0.35">
      <c r="A249" s="5" t="s">
        <v>3064</v>
      </c>
      <c r="B249" s="5">
        <v>4</v>
      </c>
      <c r="C249" s="5" t="s">
        <v>3068</v>
      </c>
      <c r="D249" s="16">
        <v>4</v>
      </c>
      <c r="E249" s="5"/>
    </row>
    <row r="250" spans="1:5" hidden="1" x14ac:dyDescent="0.35">
      <c r="A250" s="5" t="s">
        <v>3064</v>
      </c>
      <c r="B250" s="5">
        <v>5</v>
      </c>
      <c r="C250" s="5" t="s">
        <v>3069</v>
      </c>
      <c r="D250" s="16">
        <v>5</v>
      </c>
      <c r="E250" s="5"/>
    </row>
    <row r="251" spans="1:5" hidden="1" x14ac:dyDescent="0.35">
      <c r="A251" s="5" t="s">
        <v>3070</v>
      </c>
      <c r="B251" s="5" t="s">
        <v>3071</v>
      </c>
      <c r="C251" s="5" t="s">
        <v>3072</v>
      </c>
      <c r="D251" s="5"/>
      <c r="E251" s="5"/>
    </row>
    <row r="252" spans="1:5" hidden="1" x14ac:dyDescent="0.35">
      <c r="A252" s="5" t="s">
        <v>3070</v>
      </c>
      <c r="B252" s="5" t="s">
        <v>3073</v>
      </c>
      <c r="C252" s="5" t="s">
        <v>3074</v>
      </c>
      <c r="D252" s="5"/>
      <c r="E252" s="5"/>
    </row>
    <row r="253" spans="1:5" hidden="1" x14ac:dyDescent="0.35">
      <c r="A253" s="5" t="s">
        <v>3070</v>
      </c>
      <c r="B253" s="5" t="s">
        <v>3075</v>
      </c>
      <c r="C253" s="5" t="s">
        <v>3076</v>
      </c>
      <c r="D253" s="5"/>
      <c r="E253" s="5"/>
    </row>
    <row r="254" spans="1:5" hidden="1" x14ac:dyDescent="0.35">
      <c r="A254" s="5" t="s">
        <v>3070</v>
      </c>
      <c r="B254" s="5" t="s">
        <v>3077</v>
      </c>
      <c r="C254" s="5" t="s">
        <v>3078</v>
      </c>
      <c r="D254" s="5"/>
      <c r="E254" s="5"/>
    </row>
    <row r="255" spans="1:5" hidden="1" x14ac:dyDescent="0.35">
      <c r="A255" s="5" t="s">
        <v>3070</v>
      </c>
      <c r="B255" s="5" t="s">
        <v>3079</v>
      </c>
      <c r="C255" s="5" t="s">
        <v>3079</v>
      </c>
      <c r="D255" s="5"/>
      <c r="E255" s="5"/>
    </row>
    <row r="256" spans="1:5" hidden="1" x14ac:dyDescent="0.35">
      <c r="A256" s="5" t="s">
        <v>3070</v>
      </c>
      <c r="B256" s="5" t="s">
        <v>3080</v>
      </c>
      <c r="C256" s="5" t="s">
        <v>3080</v>
      </c>
      <c r="D256" s="5"/>
      <c r="E256" s="5"/>
    </row>
    <row r="257" spans="1:5" hidden="1" x14ac:dyDescent="0.35">
      <c r="A257" s="5" t="s">
        <v>3070</v>
      </c>
      <c r="B257" s="5" t="s">
        <v>3081</v>
      </c>
      <c r="C257" s="5" t="s">
        <v>3082</v>
      </c>
      <c r="D257" s="5"/>
      <c r="E257" s="5"/>
    </row>
    <row r="258" spans="1:5" hidden="1" x14ac:dyDescent="0.35">
      <c r="A258" s="5" t="s">
        <v>3070</v>
      </c>
      <c r="B258" s="5" t="s">
        <v>3083</v>
      </c>
      <c r="C258" s="5" t="s">
        <v>3084</v>
      </c>
      <c r="D258" s="5"/>
      <c r="E258" s="5"/>
    </row>
    <row r="259" spans="1:5" hidden="1" x14ac:dyDescent="0.35">
      <c r="A259" s="5" t="s">
        <v>3070</v>
      </c>
      <c r="B259" s="5" t="s">
        <v>2765</v>
      </c>
      <c r="C259" s="5" t="s">
        <v>2766</v>
      </c>
      <c r="D259" s="5"/>
      <c r="E259" s="5"/>
    </row>
    <row r="260" spans="1:5" hidden="1" x14ac:dyDescent="0.35">
      <c r="A260" s="5" t="s">
        <v>3085</v>
      </c>
      <c r="B260" s="5" t="s">
        <v>3071</v>
      </c>
      <c r="C260" s="5" t="s">
        <v>3072</v>
      </c>
      <c r="D260" s="5"/>
      <c r="E260" s="5"/>
    </row>
    <row r="261" spans="1:5" hidden="1" x14ac:dyDescent="0.35">
      <c r="A261" s="5" t="s">
        <v>3085</v>
      </c>
      <c r="B261" s="5" t="s">
        <v>3079</v>
      </c>
      <c r="C261" s="5" t="s">
        <v>3079</v>
      </c>
      <c r="D261" s="5"/>
      <c r="E261" s="5"/>
    </row>
    <row r="262" spans="1:5" hidden="1" x14ac:dyDescent="0.35">
      <c r="A262" s="5" t="s">
        <v>3085</v>
      </c>
      <c r="B262" s="5" t="s">
        <v>3081</v>
      </c>
      <c r="C262" s="5" t="s">
        <v>3082</v>
      </c>
      <c r="D262" s="5"/>
      <c r="E262" s="5"/>
    </row>
    <row r="263" spans="1:5" hidden="1" x14ac:dyDescent="0.35">
      <c r="A263" s="5" t="s">
        <v>3085</v>
      </c>
      <c r="B263" s="5" t="s">
        <v>3086</v>
      </c>
      <c r="C263" s="5" t="s">
        <v>3087</v>
      </c>
      <c r="D263" s="5"/>
      <c r="E263" s="5"/>
    </row>
    <row r="264" spans="1:5" hidden="1" x14ac:dyDescent="0.35">
      <c r="A264" s="5" t="s">
        <v>3085</v>
      </c>
      <c r="B264" s="5" t="s">
        <v>3088</v>
      </c>
      <c r="C264" s="5" t="s">
        <v>3089</v>
      </c>
      <c r="D264" s="5"/>
      <c r="E264" s="5"/>
    </row>
    <row r="265" spans="1:5" hidden="1" x14ac:dyDescent="0.35">
      <c r="A265" s="5" t="s">
        <v>3085</v>
      </c>
      <c r="B265" s="5" t="s">
        <v>2765</v>
      </c>
      <c r="C265" s="5" t="s">
        <v>2766</v>
      </c>
      <c r="D265" s="5"/>
      <c r="E265" s="5"/>
    </row>
    <row r="266" spans="1:5" hidden="1" x14ac:dyDescent="0.35">
      <c r="A266" s="5" t="s">
        <v>3090</v>
      </c>
      <c r="B266" s="5" t="s">
        <v>3071</v>
      </c>
      <c r="C266" s="5" t="s">
        <v>3072</v>
      </c>
      <c r="D266" s="5"/>
      <c r="E266" s="5"/>
    </row>
    <row r="267" spans="1:5" hidden="1" x14ac:dyDescent="0.35">
      <c r="A267" s="5" t="s">
        <v>3090</v>
      </c>
      <c r="B267" s="5" t="s">
        <v>3073</v>
      </c>
      <c r="C267" s="5" t="s">
        <v>3074</v>
      </c>
      <c r="D267" s="5"/>
      <c r="E267" s="5"/>
    </row>
    <row r="268" spans="1:5" hidden="1" x14ac:dyDescent="0.35">
      <c r="A268" s="5" t="s">
        <v>3090</v>
      </c>
      <c r="B268" s="5" t="s">
        <v>3075</v>
      </c>
      <c r="C268" s="5" t="s">
        <v>3076</v>
      </c>
      <c r="D268" s="5"/>
      <c r="E268" s="5"/>
    </row>
    <row r="269" spans="1:5" hidden="1" x14ac:dyDescent="0.35">
      <c r="A269" s="5" t="s">
        <v>3090</v>
      </c>
      <c r="B269" s="5" t="s">
        <v>3077</v>
      </c>
      <c r="C269" s="5" t="s">
        <v>3078</v>
      </c>
      <c r="D269" s="5"/>
      <c r="E269" s="5"/>
    </row>
    <row r="270" spans="1:5" hidden="1" x14ac:dyDescent="0.35">
      <c r="A270" s="5" t="s">
        <v>3090</v>
      </c>
      <c r="B270" s="5" t="s">
        <v>3091</v>
      </c>
      <c r="C270" s="5" t="s">
        <v>3091</v>
      </c>
      <c r="D270" s="5"/>
      <c r="E270" s="5"/>
    </row>
    <row r="271" spans="1:5" hidden="1" x14ac:dyDescent="0.35">
      <c r="A271" s="5" t="s">
        <v>3090</v>
      </c>
      <c r="B271" s="5" t="s">
        <v>3092</v>
      </c>
      <c r="C271" s="5" t="s">
        <v>3093</v>
      </c>
      <c r="D271" s="5"/>
      <c r="E271" s="5"/>
    </row>
    <row r="272" spans="1:5" hidden="1" x14ac:dyDescent="0.35">
      <c r="A272" s="5" t="s">
        <v>3090</v>
      </c>
      <c r="B272" s="5" t="s">
        <v>3080</v>
      </c>
      <c r="C272" s="5" t="s">
        <v>3080</v>
      </c>
      <c r="D272" s="5"/>
      <c r="E272" s="5"/>
    </row>
    <row r="273" spans="1:5" hidden="1" x14ac:dyDescent="0.35">
      <c r="A273" s="5" t="s">
        <v>3090</v>
      </c>
      <c r="B273" s="5" t="s">
        <v>3094</v>
      </c>
      <c r="C273" s="5" t="s">
        <v>3094</v>
      </c>
      <c r="D273" s="5"/>
      <c r="E273" s="5"/>
    </row>
    <row r="274" spans="1:5" hidden="1" x14ac:dyDescent="0.35">
      <c r="A274" s="5" t="s">
        <v>3090</v>
      </c>
      <c r="B274" s="5" t="s">
        <v>2765</v>
      </c>
      <c r="C274" s="5" t="s">
        <v>2766</v>
      </c>
      <c r="D274" s="5"/>
      <c r="E274" s="5"/>
    </row>
    <row r="275" spans="1:5" hidden="1" x14ac:dyDescent="0.35">
      <c r="A275" s="5" t="s">
        <v>3095</v>
      </c>
      <c r="B275" s="5" t="s">
        <v>3071</v>
      </c>
      <c r="C275" s="5" t="s">
        <v>3072</v>
      </c>
      <c r="D275" s="5"/>
      <c r="E275" s="5"/>
    </row>
    <row r="276" spans="1:5" hidden="1" x14ac:dyDescent="0.35">
      <c r="A276" s="5" t="s">
        <v>3095</v>
      </c>
      <c r="B276" s="5" t="s">
        <v>3073</v>
      </c>
      <c r="C276" s="5" t="s">
        <v>3074</v>
      </c>
      <c r="D276" s="5"/>
      <c r="E276" s="5"/>
    </row>
    <row r="277" spans="1:5" hidden="1" x14ac:dyDescent="0.35">
      <c r="A277" s="5" t="s">
        <v>3095</v>
      </c>
      <c r="B277" s="5" t="s">
        <v>3075</v>
      </c>
      <c r="C277" s="5" t="s">
        <v>3076</v>
      </c>
      <c r="D277" s="5"/>
      <c r="E277" s="5"/>
    </row>
    <row r="278" spans="1:5" hidden="1" x14ac:dyDescent="0.35">
      <c r="A278" s="5" t="s">
        <v>3095</v>
      </c>
      <c r="B278" s="5" t="s">
        <v>3077</v>
      </c>
      <c r="C278" s="5" t="s">
        <v>3078</v>
      </c>
      <c r="D278" s="5"/>
      <c r="E278" s="5"/>
    </row>
    <row r="279" spans="1:5" hidden="1" x14ac:dyDescent="0.35">
      <c r="A279" s="5" t="s">
        <v>3095</v>
      </c>
      <c r="B279" s="5" t="s">
        <v>3091</v>
      </c>
      <c r="C279" s="5" t="s">
        <v>3091</v>
      </c>
      <c r="D279" s="5"/>
      <c r="E279" s="5"/>
    </row>
    <row r="280" spans="1:5" hidden="1" x14ac:dyDescent="0.35">
      <c r="A280" s="5" t="s">
        <v>3095</v>
      </c>
      <c r="B280" s="5" t="s">
        <v>3092</v>
      </c>
      <c r="C280" s="5" t="s">
        <v>3093</v>
      </c>
      <c r="D280" s="5"/>
      <c r="E280" s="5"/>
    </row>
    <row r="281" spans="1:5" hidden="1" x14ac:dyDescent="0.35">
      <c r="A281" s="5" t="s">
        <v>3095</v>
      </c>
      <c r="B281" s="5" t="s">
        <v>3080</v>
      </c>
      <c r="C281" s="5" t="s">
        <v>3080</v>
      </c>
      <c r="D281" s="5"/>
      <c r="E281" s="5"/>
    </row>
    <row r="282" spans="1:5" hidden="1" x14ac:dyDescent="0.35">
      <c r="A282" s="5" t="s">
        <v>3095</v>
      </c>
      <c r="B282" s="5" t="s">
        <v>3081</v>
      </c>
      <c r="C282" s="5" t="s">
        <v>3082</v>
      </c>
      <c r="D282" s="5"/>
      <c r="E282" s="5"/>
    </row>
    <row r="283" spans="1:5" hidden="1" x14ac:dyDescent="0.35">
      <c r="A283" s="5" t="s">
        <v>3095</v>
      </c>
      <c r="B283" s="5" t="s">
        <v>3086</v>
      </c>
      <c r="C283" s="5" t="s">
        <v>3087</v>
      </c>
      <c r="D283" s="5"/>
      <c r="E283" s="5"/>
    </row>
    <row r="284" spans="1:5" hidden="1" x14ac:dyDescent="0.35">
      <c r="A284" s="5" t="s">
        <v>3095</v>
      </c>
      <c r="B284" s="5" t="s">
        <v>2765</v>
      </c>
      <c r="C284" s="5" t="s">
        <v>2766</v>
      </c>
      <c r="D284" s="5"/>
      <c r="E284" s="5"/>
    </row>
    <row r="285" spans="1:5" hidden="1" x14ac:dyDescent="0.35">
      <c r="A285" s="5" t="s">
        <v>3096</v>
      </c>
      <c r="B285" s="5">
        <v>1</v>
      </c>
      <c r="C285" s="5" t="s">
        <v>3097</v>
      </c>
      <c r="D285" s="6">
        <v>1</v>
      </c>
      <c r="E285" s="5"/>
    </row>
    <row r="286" spans="1:5" hidden="1" x14ac:dyDescent="0.35">
      <c r="A286" s="5" t="s">
        <v>3096</v>
      </c>
      <c r="B286" s="5">
        <v>2</v>
      </c>
      <c r="C286" s="5" t="s">
        <v>3098</v>
      </c>
      <c r="D286" s="6">
        <v>2</v>
      </c>
      <c r="E286" s="5"/>
    </row>
    <row r="287" spans="1:5" hidden="1" x14ac:dyDescent="0.35">
      <c r="A287" s="5" t="s">
        <v>3096</v>
      </c>
      <c r="B287" s="5">
        <v>3</v>
      </c>
      <c r="C287" s="5" t="s">
        <v>3099</v>
      </c>
      <c r="D287" s="6">
        <v>3</v>
      </c>
      <c r="E287" s="5"/>
    </row>
    <row r="288" spans="1:5" hidden="1" x14ac:dyDescent="0.35">
      <c r="A288" s="5" t="s">
        <v>3096</v>
      </c>
      <c r="B288" s="5">
        <v>4</v>
      </c>
      <c r="C288" s="5" t="s">
        <v>3100</v>
      </c>
      <c r="D288" s="6">
        <v>4</v>
      </c>
      <c r="E288" s="5"/>
    </row>
    <row r="289" spans="1:5" hidden="1" x14ac:dyDescent="0.35">
      <c r="A289" s="5" t="s">
        <v>3096</v>
      </c>
      <c r="B289" s="5">
        <v>5</v>
      </c>
      <c r="C289" s="5" t="s">
        <v>3101</v>
      </c>
      <c r="D289" s="6">
        <v>5</v>
      </c>
      <c r="E289" s="5"/>
    </row>
    <row r="290" spans="1:5" hidden="1" x14ac:dyDescent="0.35">
      <c r="A290" s="5" t="s">
        <v>3102</v>
      </c>
      <c r="B290" s="5"/>
      <c r="C290" s="5" t="s">
        <v>3103</v>
      </c>
      <c r="D290" s="16"/>
      <c r="E290" s="5"/>
    </row>
    <row r="291" spans="1:5" hidden="1" x14ac:dyDescent="0.35">
      <c r="A291" s="5" t="s">
        <v>3102</v>
      </c>
      <c r="B291" s="5">
        <v>1</v>
      </c>
      <c r="C291" s="5" t="s">
        <v>3104</v>
      </c>
      <c r="D291" s="16">
        <v>1</v>
      </c>
      <c r="E291" s="5"/>
    </row>
    <row r="292" spans="1:5" hidden="1" x14ac:dyDescent="0.35">
      <c r="A292" s="5" t="s">
        <v>3102</v>
      </c>
      <c r="B292" s="5">
        <v>2</v>
      </c>
      <c r="C292" s="5" t="s">
        <v>3105</v>
      </c>
      <c r="D292" s="16">
        <v>2</v>
      </c>
      <c r="E292" s="5"/>
    </row>
    <row r="293" spans="1:5" hidden="1" x14ac:dyDescent="0.35">
      <c r="A293" s="5" t="s">
        <v>3102</v>
      </c>
      <c r="B293" s="5">
        <v>3</v>
      </c>
      <c r="C293" s="5" t="s">
        <v>3106</v>
      </c>
      <c r="D293" s="16">
        <v>3</v>
      </c>
      <c r="E293" s="5"/>
    </row>
    <row r="294" spans="1:5" hidden="1" x14ac:dyDescent="0.35">
      <c r="A294" s="5" t="s">
        <v>3102</v>
      </c>
      <c r="B294" s="5">
        <v>4</v>
      </c>
      <c r="C294" s="5" t="s">
        <v>3107</v>
      </c>
      <c r="D294" s="16">
        <v>4</v>
      </c>
      <c r="E294" s="5"/>
    </row>
    <row r="295" spans="1:5" hidden="1" x14ac:dyDescent="0.35">
      <c r="A295" s="5" t="s">
        <v>3102</v>
      </c>
      <c r="B295" s="5">
        <v>5</v>
      </c>
      <c r="C295" s="5" t="s">
        <v>3108</v>
      </c>
      <c r="D295" s="16">
        <v>5</v>
      </c>
      <c r="E295" s="5"/>
    </row>
    <row r="296" spans="1:5" hidden="1" x14ac:dyDescent="0.35">
      <c r="A296" s="5" t="s">
        <v>3109</v>
      </c>
      <c r="B296" s="5">
        <v>1</v>
      </c>
      <c r="C296" s="5" t="s">
        <v>3110</v>
      </c>
      <c r="D296" s="5"/>
      <c r="E296" s="5"/>
    </row>
    <row r="297" spans="1:5" hidden="1" x14ac:dyDescent="0.35">
      <c r="A297" s="5" t="s">
        <v>3109</v>
      </c>
      <c r="B297" s="5">
        <v>2</v>
      </c>
      <c r="C297" s="5" t="s">
        <v>3111</v>
      </c>
      <c r="D297" s="5"/>
      <c r="E297" s="5"/>
    </row>
    <row r="298" spans="1:5" hidden="1" x14ac:dyDescent="0.35">
      <c r="A298" s="5" t="s">
        <v>3109</v>
      </c>
      <c r="B298" s="5">
        <v>3</v>
      </c>
      <c r="C298" s="5" t="s">
        <v>3112</v>
      </c>
      <c r="D298" s="5"/>
      <c r="E298" s="5"/>
    </row>
    <row r="299" spans="1:5" hidden="1" x14ac:dyDescent="0.35">
      <c r="A299" s="5" t="s">
        <v>3109</v>
      </c>
      <c r="B299" s="5">
        <v>4</v>
      </c>
      <c r="C299" s="5" t="s">
        <v>3113</v>
      </c>
      <c r="D299" s="5"/>
      <c r="E299" s="5"/>
    </row>
    <row r="300" spans="1:5" hidden="1" x14ac:dyDescent="0.35">
      <c r="A300" s="5" t="s">
        <v>3109</v>
      </c>
      <c r="B300" s="5">
        <v>5</v>
      </c>
      <c r="C300" s="5" t="s">
        <v>3114</v>
      </c>
      <c r="D300" s="5"/>
      <c r="E300" s="5"/>
    </row>
    <row r="301" spans="1:5" hidden="1" x14ac:dyDescent="0.35">
      <c r="A301" s="5" t="s">
        <v>3109</v>
      </c>
      <c r="B301" s="5" t="s">
        <v>2765</v>
      </c>
      <c r="C301" s="5" t="s">
        <v>3115</v>
      </c>
      <c r="D301" s="5"/>
      <c r="E301" s="5"/>
    </row>
    <row r="302" spans="1:5" hidden="1" x14ac:dyDescent="0.35">
      <c r="A302" s="5" t="s">
        <v>3116</v>
      </c>
      <c r="B302" s="5">
        <v>1</v>
      </c>
      <c r="C302" s="5" t="s">
        <v>3117</v>
      </c>
      <c r="D302" s="5"/>
      <c r="E302" s="5"/>
    </row>
    <row r="303" spans="1:5" hidden="1" x14ac:dyDescent="0.35">
      <c r="A303" s="5" t="s">
        <v>3116</v>
      </c>
      <c r="B303" s="5">
        <v>2</v>
      </c>
      <c r="C303" s="5" t="s">
        <v>3118</v>
      </c>
      <c r="D303" s="5"/>
      <c r="E303" s="5"/>
    </row>
    <row r="304" spans="1:5" hidden="1" x14ac:dyDescent="0.35">
      <c r="A304" s="5" t="s">
        <v>3116</v>
      </c>
      <c r="B304" s="5">
        <v>3</v>
      </c>
      <c r="C304" s="5" t="s">
        <v>3119</v>
      </c>
      <c r="D304" s="5"/>
      <c r="E304" s="5"/>
    </row>
    <row r="305" spans="1:5" hidden="1" x14ac:dyDescent="0.35">
      <c r="A305" s="5" t="s">
        <v>3116</v>
      </c>
      <c r="B305" s="5" t="s">
        <v>2765</v>
      </c>
      <c r="C305" s="5" t="s">
        <v>3115</v>
      </c>
      <c r="D305" s="5"/>
      <c r="E305" s="5"/>
    </row>
    <row r="306" spans="1:5" hidden="1" x14ac:dyDescent="0.35">
      <c r="A306" s="5" t="s">
        <v>3120</v>
      </c>
      <c r="B306" s="5">
        <v>1</v>
      </c>
      <c r="C306" s="5" t="s">
        <v>3121</v>
      </c>
      <c r="D306" s="5"/>
      <c r="E306" s="5"/>
    </row>
    <row r="307" spans="1:5" hidden="1" x14ac:dyDescent="0.35">
      <c r="A307" s="5" t="s">
        <v>3120</v>
      </c>
      <c r="B307" s="5">
        <v>2</v>
      </c>
      <c r="C307" s="5" t="s">
        <v>3122</v>
      </c>
      <c r="D307" s="5"/>
      <c r="E307" s="5"/>
    </row>
    <row r="308" spans="1:5" hidden="1" x14ac:dyDescent="0.35">
      <c r="A308" s="5" t="s">
        <v>3120</v>
      </c>
      <c r="B308" s="5">
        <v>3</v>
      </c>
      <c r="C308" s="5" t="s">
        <v>3123</v>
      </c>
      <c r="D308" s="5"/>
      <c r="E308" s="5"/>
    </row>
    <row r="309" spans="1:5" hidden="1" x14ac:dyDescent="0.35">
      <c r="A309" s="5" t="s">
        <v>3120</v>
      </c>
      <c r="B309" s="5">
        <v>4</v>
      </c>
      <c r="C309" s="5" t="s">
        <v>3124</v>
      </c>
      <c r="D309" s="5"/>
      <c r="E309" s="5"/>
    </row>
    <row r="310" spans="1:5" hidden="1" x14ac:dyDescent="0.35">
      <c r="A310" s="5" t="s">
        <v>3120</v>
      </c>
      <c r="B310" s="5">
        <v>5</v>
      </c>
      <c r="C310" s="5" t="s">
        <v>3125</v>
      </c>
      <c r="D310" s="5"/>
      <c r="E310" s="5"/>
    </row>
    <row r="311" spans="1:5" hidden="1" x14ac:dyDescent="0.35">
      <c r="A311" s="5" t="s">
        <v>3120</v>
      </c>
      <c r="B311" s="5">
        <v>6</v>
      </c>
      <c r="C311" s="5" t="s">
        <v>3126</v>
      </c>
      <c r="D311" s="5"/>
      <c r="E311" s="5"/>
    </row>
    <row r="312" spans="1:5" hidden="1" x14ac:dyDescent="0.35">
      <c r="A312" s="5" t="s">
        <v>3120</v>
      </c>
      <c r="B312" s="5">
        <v>7</v>
      </c>
      <c r="C312" s="5" t="s">
        <v>3127</v>
      </c>
      <c r="D312" s="5"/>
      <c r="E312" s="5"/>
    </row>
    <row r="313" spans="1:5" hidden="1" x14ac:dyDescent="0.35">
      <c r="A313" s="5" t="s">
        <v>3120</v>
      </c>
      <c r="B313" s="5">
        <v>8</v>
      </c>
      <c r="C313" s="5" t="s">
        <v>3128</v>
      </c>
      <c r="D313" s="5"/>
      <c r="E313" s="5"/>
    </row>
    <row r="314" spans="1:5" hidden="1" x14ac:dyDescent="0.35">
      <c r="A314" s="5" t="s">
        <v>3120</v>
      </c>
      <c r="B314" s="5">
        <v>9</v>
      </c>
      <c r="C314" s="5" t="s">
        <v>3129</v>
      </c>
      <c r="D314" s="5"/>
      <c r="E314" s="5"/>
    </row>
    <row r="315" spans="1:5" hidden="1" x14ac:dyDescent="0.35">
      <c r="A315" s="5" t="s">
        <v>3120</v>
      </c>
      <c r="B315" s="5">
        <v>10</v>
      </c>
      <c r="C315" s="5" t="s">
        <v>3130</v>
      </c>
      <c r="D315" s="5"/>
      <c r="E315" s="5"/>
    </row>
    <row r="316" spans="1:5" hidden="1" x14ac:dyDescent="0.35">
      <c r="A316" s="5" t="s">
        <v>3120</v>
      </c>
      <c r="B316" s="5" t="s">
        <v>2765</v>
      </c>
      <c r="C316" s="5" t="s">
        <v>2766</v>
      </c>
      <c r="D316" s="5"/>
      <c r="E316" s="5"/>
    </row>
    <row r="317" spans="1:5" hidden="1" x14ac:dyDescent="0.35">
      <c r="A317" s="5" t="s">
        <v>3131</v>
      </c>
      <c r="B317" s="5">
        <v>5</v>
      </c>
      <c r="C317" s="5" t="s">
        <v>3132</v>
      </c>
      <c r="D317" s="5"/>
      <c r="E317" s="5"/>
    </row>
    <row r="318" spans="1:5" hidden="1" x14ac:dyDescent="0.35">
      <c r="A318" s="5" t="s">
        <v>3131</v>
      </c>
      <c r="B318" s="5">
        <v>4</v>
      </c>
      <c r="C318" s="5" t="s">
        <v>3133</v>
      </c>
      <c r="D318" s="5"/>
      <c r="E318" s="5"/>
    </row>
    <row r="319" spans="1:5" hidden="1" x14ac:dyDescent="0.35">
      <c r="A319" s="5" t="s">
        <v>3131</v>
      </c>
      <c r="B319" s="5">
        <v>3</v>
      </c>
      <c r="C319" s="5" t="s">
        <v>2843</v>
      </c>
      <c r="D319" s="5"/>
      <c r="E319" s="5"/>
    </row>
    <row r="320" spans="1:5" hidden="1" x14ac:dyDescent="0.35">
      <c r="A320" s="5" t="s">
        <v>3131</v>
      </c>
      <c r="B320" s="5">
        <v>2</v>
      </c>
      <c r="C320" s="5" t="s">
        <v>3134</v>
      </c>
      <c r="D320" s="5"/>
      <c r="E320" s="5"/>
    </row>
    <row r="321" spans="1:5" hidden="1" x14ac:dyDescent="0.35">
      <c r="A321" s="5" t="s">
        <v>3131</v>
      </c>
      <c r="B321" s="5">
        <v>1</v>
      </c>
      <c r="C321" s="5" t="s">
        <v>3135</v>
      </c>
      <c r="D321" s="5"/>
      <c r="E321" s="5"/>
    </row>
    <row r="322" spans="1:5" hidden="1" x14ac:dyDescent="0.35">
      <c r="A322" s="5" t="s">
        <v>3131</v>
      </c>
      <c r="B322" s="5">
        <v>0</v>
      </c>
      <c r="C322" s="5" t="s">
        <v>2846</v>
      </c>
      <c r="D322" s="5"/>
      <c r="E322" s="5"/>
    </row>
    <row r="323" spans="1:5" hidden="1" x14ac:dyDescent="0.35">
      <c r="A323" s="5" t="s">
        <v>3136</v>
      </c>
      <c r="B323" s="5">
        <v>5</v>
      </c>
      <c r="C323" s="5" t="s">
        <v>3137</v>
      </c>
      <c r="D323" s="5"/>
      <c r="E323" s="5"/>
    </row>
    <row r="324" spans="1:5" hidden="1" x14ac:dyDescent="0.35">
      <c r="A324" s="5" t="s">
        <v>3136</v>
      </c>
      <c r="B324" s="5">
        <v>4</v>
      </c>
      <c r="C324" s="5" t="s">
        <v>3138</v>
      </c>
      <c r="D324" s="5"/>
      <c r="E324" s="5"/>
    </row>
    <row r="325" spans="1:5" hidden="1" x14ac:dyDescent="0.35">
      <c r="A325" s="5" t="s">
        <v>3136</v>
      </c>
      <c r="B325" s="5">
        <v>3</v>
      </c>
      <c r="C325" s="5" t="s">
        <v>3139</v>
      </c>
      <c r="D325" s="5"/>
      <c r="E325" s="5"/>
    </row>
    <row r="326" spans="1:5" hidden="1" x14ac:dyDescent="0.35">
      <c r="A326" s="5" t="s">
        <v>3136</v>
      </c>
      <c r="B326" s="5">
        <v>2</v>
      </c>
      <c r="C326" s="5" t="s">
        <v>3140</v>
      </c>
      <c r="D326" s="5"/>
      <c r="E326" s="5"/>
    </row>
    <row r="327" spans="1:5" hidden="1" x14ac:dyDescent="0.35">
      <c r="A327" s="5" t="s">
        <v>3136</v>
      </c>
      <c r="B327" s="5">
        <v>1</v>
      </c>
      <c r="C327" s="5" t="s">
        <v>3141</v>
      </c>
      <c r="D327" s="5"/>
      <c r="E327" s="5"/>
    </row>
    <row r="328" spans="1:5" hidden="1" x14ac:dyDescent="0.35">
      <c r="A328" s="14" t="s">
        <v>3142</v>
      </c>
      <c r="B328" s="5">
        <v>5</v>
      </c>
      <c r="C328" s="5" t="s">
        <v>3137</v>
      </c>
      <c r="D328" s="5"/>
      <c r="E328" s="5"/>
    </row>
    <row r="329" spans="1:5" hidden="1" x14ac:dyDescent="0.35">
      <c r="A329" s="14" t="s">
        <v>3142</v>
      </c>
      <c r="B329" s="5">
        <v>4</v>
      </c>
      <c r="C329" s="5" t="s">
        <v>3138</v>
      </c>
      <c r="D329" s="5"/>
      <c r="E329" s="5"/>
    </row>
    <row r="330" spans="1:5" hidden="1" x14ac:dyDescent="0.35">
      <c r="A330" s="14" t="s">
        <v>3142</v>
      </c>
      <c r="B330" s="5">
        <v>3</v>
      </c>
      <c r="C330" s="5" t="s">
        <v>3139</v>
      </c>
      <c r="D330" s="5"/>
      <c r="E330" s="5"/>
    </row>
    <row r="331" spans="1:5" hidden="1" x14ac:dyDescent="0.35">
      <c r="A331" s="14" t="s">
        <v>3142</v>
      </c>
      <c r="B331" s="5">
        <v>2</v>
      </c>
      <c r="C331" s="5" t="s">
        <v>3140</v>
      </c>
      <c r="D331" s="5"/>
      <c r="E331" s="5"/>
    </row>
    <row r="332" spans="1:5" hidden="1" x14ac:dyDescent="0.35">
      <c r="A332" s="14" t="s">
        <v>3142</v>
      </c>
      <c r="B332" s="5">
        <v>1</v>
      </c>
      <c r="C332" s="5" t="s">
        <v>3141</v>
      </c>
      <c r="D332" s="5"/>
      <c r="E332" s="5"/>
    </row>
    <row r="333" spans="1:5" hidden="1" x14ac:dyDescent="0.35">
      <c r="A333" s="5" t="s">
        <v>3136</v>
      </c>
      <c r="B333" s="5">
        <v>0</v>
      </c>
      <c r="C333" s="5" t="s">
        <v>3143</v>
      </c>
      <c r="D333" s="5"/>
      <c r="E333" s="5"/>
    </row>
    <row r="334" spans="1:5" hidden="1" x14ac:dyDescent="0.35">
      <c r="A334" s="5" t="s">
        <v>3144</v>
      </c>
      <c r="B334" s="5">
        <v>1</v>
      </c>
      <c r="C334" s="5" t="s">
        <v>3145</v>
      </c>
      <c r="D334" s="5"/>
      <c r="E334" s="5"/>
    </row>
    <row r="335" spans="1:5" hidden="1" x14ac:dyDescent="0.35">
      <c r="A335" s="5" t="s">
        <v>3144</v>
      </c>
      <c r="B335" s="5">
        <v>0</v>
      </c>
      <c r="C335" s="5" t="s">
        <v>3146</v>
      </c>
      <c r="D335" s="5"/>
      <c r="E335" s="5"/>
    </row>
    <row r="336" spans="1:5" hidden="1" x14ac:dyDescent="0.35">
      <c r="A336" s="5" t="s">
        <v>3147</v>
      </c>
      <c r="B336" s="5">
        <v>1</v>
      </c>
      <c r="C336" s="5" t="s">
        <v>2778</v>
      </c>
      <c r="D336" s="5"/>
      <c r="E336" s="5"/>
    </row>
    <row r="337" spans="1:5" hidden="1" x14ac:dyDescent="0.35">
      <c r="A337" s="5" t="s">
        <v>3147</v>
      </c>
      <c r="B337" s="5">
        <v>0</v>
      </c>
      <c r="C337" s="5" t="s">
        <v>2779</v>
      </c>
      <c r="D337" s="5"/>
      <c r="E337" s="5"/>
    </row>
    <row r="338" spans="1:5" hidden="1" x14ac:dyDescent="0.35">
      <c r="A338" s="5" t="s">
        <v>3148</v>
      </c>
      <c r="B338" s="5">
        <v>1</v>
      </c>
      <c r="C338" s="5" t="s">
        <v>2778</v>
      </c>
      <c r="D338" s="5"/>
      <c r="E338" s="5"/>
    </row>
    <row r="339" spans="1:5" hidden="1" x14ac:dyDescent="0.35">
      <c r="A339" s="5" t="s">
        <v>3148</v>
      </c>
      <c r="B339" s="5">
        <v>0</v>
      </c>
      <c r="C339" s="5" t="s">
        <v>2779</v>
      </c>
      <c r="D339" s="5"/>
      <c r="E339" s="5"/>
    </row>
    <row r="340" spans="1:5" hidden="1" x14ac:dyDescent="0.35">
      <c r="A340" s="5" t="s">
        <v>3148</v>
      </c>
      <c r="B340" s="5">
        <v>2</v>
      </c>
      <c r="C340" s="5" t="s">
        <v>2846</v>
      </c>
      <c r="D340" s="5"/>
      <c r="E340" s="5"/>
    </row>
    <row r="341" spans="1:5" hidden="1" x14ac:dyDescent="0.35">
      <c r="A341" s="5" t="s">
        <v>3149</v>
      </c>
      <c r="B341" s="5" t="s">
        <v>3150</v>
      </c>
      <c r="C341" s="5" t="s">
        <v>3150</v>
      </c>
      <c r="D341" s="5"/>
      <c r="E341" s="5"/>
    </row>
    <row r="342" spans="1:5" hidden="1" x14ac:dyDescent="0.35">
      <c r="A342" s="5" t="s">
        <v>3149</v>
      </c>
      <c r="B342" s="5" t="s">
        <v>3151</v>
      </c>
      <c r="C342" s="5" t="s">
        <v>3152</v>
      </c>
      <c r="D342" s="5"/>
      <c r="E342" s="5"/>
    </row>
    <row r="343" spans="1:5" hidden="1" x14ac:dyDescent="0.35">
      <c r="A343" s="5" t="s">
        <v>3149</v>
      </c>
      <c r="B343" s="5" t="s">
        <v>3153</v>
      </c>
      <c r="C343" s="5" t="s">
        <v>3154</v>
      </c>
      <c r="D343" s="5"/>
      <c r="E343" s="5"/>
    </row>
    <row r="344" spans="1:5" hidden="1" x14ac:dyDescent="0.35">
      <c r="A344" s="5" t="s">
        <v>3149</v>
      </c>
      <c r="B344" s="5" t="s">
        <v>3155</v>
      </c>
      <c r="C344" s="5" t="s">
        <v>3156</v>
      </c>
      <c r="D344" s="5"/>
      <c r="E344" s="5"/>
    </row>
    <row r="345" spans="1:5" hidden="1" x14ac:dyDescent="0.35">
      <c r="A345" s="5" t="s">
        <v>3149</v>
      </c>
      <c r="B345" s="5" t="s">
        <v>3157</v>
      </c>
      <c r="C345" s="5" t="s">
        <v>3157</v>
      </c>
      <c r="D345" s="5"/>
      <c r="E345" s="5"/>
    </row>
    <row r="346" spans="1:5" hidden="1" x14ac:dyDescent="0.35">
      <c r="A346" s="5" t="s">
        <v>3149</v>
      </c>
      <c r="B346" s="5" t="s">
        <v>3158</v>
      </c>
      <c r="C346" s="5" t="s">
        <v>3158</v>
      </c>
      <c r="D346" s="5"/>
      <c r="E346" s="5"/>
    </row>
    <row r="347" spans="1:5" hidden="1" x14ac:dyDescent="0.35">
      <c r="A347" s="5" t="s">
        <v>3149</v>
      </c>
      <c r="B347" s="5" t="s">
        <v>2765</v>
      </c>
      <c r="C347" s="5" t="s">
        <v>2766</v>
      </c>
      <c r="D347" s="5"/>
      <c r="E347" s="5"/>
    </row>
    <row r="348" spans="1:5" hidden="1" x14ac:dyDescent="0.35">
      <c r="A348" s="5" t="s">
        <v>3159</v>
      </c>
      <c r="B348" s="5" t="s">
        <v>3160</v>
      </c>
      <c r="C348" s="5" t="s">
        <v>3160</v>
      </c>
      <c r="D348" s="5"/>
      <c r="E348" s="5"/>
    </row>
    <row r="349" spans="1:5" hidden="1" x14ac:dyDescent="0.35">
      <c r="A349" s="5" t="s">
        <v>3159</v>
      </c>
      <c r="B349" s="5" t="s">
        <v>3161</v>
      </c>
      <c r="C349" s="5" t="s">
        <v>3161</v>
      </c>
      <c r="D349" s="5"/>
      <c r="E349" s="5"/>
    </row>
    <row r="350" spans="1:5" hidden="1" x14ac:dyDescent="0.35">
      <c r="A350" s="5" t="s">
        <v>3159</v>
      </c>
      <c r="B350" s="5" t="s">
        <v>3162</v>
      </c>
      <c r="C350" s="5" t="s">
        <v>3163</v>
      </c>
      <c r="D350" s="5"/>
      <c r="E350" s="5"/>
    </row>
    <row r="351" spans="1:5" hidden="1" x14ac:dyDescent="0.35">
      <c r="A351" s="5" t="s">
        <v>3159</v>
      </c>
      <c r="B351" s="5" t="s">
        <v>3164</v>
      </c>
      <c r="C351" s="5" t="s">
        <v>3164</v>
      </c>
      <c r="D351" s="5"/>
      <c r="E351" s="5"/>
    </row>
    <row r="352" spans="1:5" hidden="1" x14ac:dyDescent="0.35">
      <c r="A352" s="5" t="s">
        <v>3159</v>
      </c>
      <c r="B352" s="5" t="s">
        <v>3165</v>
      </c>
      <c r="C352" s="5" t="s">
        <v>3165</v>
      </c>
      <c r="D352" s="5"/>
      <c r="E352" s="5"/>
    </row>
    <row r="353" spans="1:5" hidden="1" x14ac:dyDescent="0.35">
      <c r="A353" s="5" t="s">
        <v>3159</v>
      </c>
      <c r="B353" s="5" t="s">
        <v>3166</v>
      </c>
      <c r="C353" s="5" t="s">
        <v>3166</v>
      </c>
      <c r="D353" s="5"/>
      <c r="E353" s="5"/>
    </row>
    <row r="354" spans="1:5" hidden="1" x14ac:dyDescent="0.35">
      <c r="A354" s="5" t="s">
        <v>3159</v>
      </c>
      <c r="B354" s="5" t="s">
        <v>3167</v>
      </c>
      <c r="C354" s="5" t="s">
        <v>3167</v>
      </c>
      <c r="D354" s="5"/>
      <c r="E354" s="5"/>
    </row>
    <row r="355" spans="1:5" hidden="1" x14ac:dyDescent="0.35">
      <c r="A355" s="5" t="s">
        <v>3159</v>
      </c>
      <c r="B355" s="5" t="s">
        <v>2765</v>
      </c>
      <c r="C355" s="5" t="s">
        <v>2766</v>
      </c>
      <c r="D355" s="5"/>
      <c r="E355" s="5"/>
    </row>
    <row r="356" spans="1:5" hidden="1" x14ac:dyDescent="0.35">
      <c r="A356" s="5" t="s">
        <v>3168</v>
      </c>
      <c r="B356" s="13">
        <v>1</v>
      </c>
      <c r="C356" s="13" t="s">
        <v>3169</v>
      </c>
      <c r="D356" s="5"/>
      <c r="E356" s="5"/>
    </row>
    <row r="357" spans="1:5" hidden="1" x14ac:dyDescent="0.35">
      <c r="A357" s="5" t="s">
        <v>3168</v>
      </c>
      <c r="B357" s="13">
        <v>2</v>
      </c>
      <c r="C357" s="13" t="s">
        <v>3170</v>
      </c>
      <c r="D357" s="5"/>
      <c r="E357" s="5"/>
    </row>
    <row r="358" spans="1:5" hidden="1" x14ac:dyDescent="0.35">
      <c r="A358" s="5" t="s">
        <v>3168</v>
      </c>
      <c r="B358" s="13">
        <v>3</v>
      </c>
      <c r="C358" s="13" t="s">
        <v>3171</v>
      </c>
      <c r="D358" s="5"/>
      <c r="E358" s="5"/>
    </row>
    <row r="359" spans="1:5" hidden="1" x14ac:dyDescent="0.35">
      <c r="A359" s="5" t="s">
        <v>3168</v>
      </c>
      <c r="B359" s="13">
        <v>4</v>
      </c>
      <c r="C359" s="13" t="s">
        <v>3172</v>
      </c>
      <c r="D359" s="5"/>
      <c r="E359" s="5"/>
    </row>
    <row r="360" spans="1:5" hidden="1" x14ac:dyDescent="0.35">
      <c r="A360" s="5" t="s">
        <v>3168</v>
      </c>
      <c r="B360" s="13">
        <v>0</v>
      </c>
      <c r="C360" s="13" t="s">
        <v>3173</v>
      </c>
      <c r="D360" s="5"/>
      <c r="E360" s="5"/>
    </row>
    <row r="361" spans="1:5" hidden="1" x14ac:dyDescent="0.35">
      <c r="A361" s="5" t="s">
        <v>3174</v>
      </c>
      <c r="B361" s="5" t="s">
        <v>3175</v>
      </c>
      <c r="C361" s="5" t="s">
        <v>3176</v>
      </c>
      <c r="D361" s="19">
        <v>5</v>
      </c>
      <c r="E361" s="5"/>
    </row>
    <row r="362" spans="1:5" hidden="1" x14ac:dyDescent="0.35">
      <c r="A362" s="5" t="s">
        <v>3174</v>
      </c>
      <c r="B362" s="5" t="s">
        <v>3177</v>
      </c>
      <c r="C362" s="5" t="s">
        <v>3178</v>
      </c>
      <c r="D362" s="19">
        <v>3.67</v>
      </c>
      <c r="E362" s="5"/>
    </row>
    <row r="363" spans="1:5" hidden="1" x14ac:dyDescent="0.35">
      <c r="A363" s="5" t="s">
        <v>3174</v>
      </c>
      <c r="B363" s="5" t="s">
        <v>3179</v>
      </c>
      <c r="C363" s="5" t="s">
        <v>3180</v>
      </c>
      <c r="D363" s="19">
        <v>2.34</v>
      </c>
      <c r="E363" s="5"/>
    </row>
    <row r="364" spans="1:5" hidden="1" x14ac:dyDescent="0.35">
      <c r="A364" s="8" t="s">
        <v>3174</v>
      </c>
      <c r="B364" s="8" t="s">
        <v>2837</v>
      </c>
      <c r="C364" s="8" t="s">
        <v>2860</v>
      </c>
      <c r="D364" s="8">
        <v>1</v>
      </c>
      <c r="E364" s="5"/>
    </row>
    <row r="365" spans="1:5" hidden="1" x14ac:dyDescent="0.35">
      <c r="A365" s="5" t="s">
        <v>3181</v>
      </c>
      <c r="B365" s="5" t="s">
        <v>3175</v>
      </c>
      <c r="C365" s="5" t="s">
        <v>3182</v>
      </c>
      <c r="D365" s="16">
        <v>5</v>
      </c>
      <c r="E365" s="5"/>
    </row>
    <row r="366" spans="1:5" hidden="1" x14ac:dyDescent="0.35">
      <c r="A366" s="5" t="s">
        <v>3181</v>
      </c>
      <c r="B366" s="5" t="s">
        <v>3177</v>
      </c>
      <c r="C366" s="5" t="s">
        <v>3183</v>
      </c>
      <c r="D366" s="16">
        <v>3.6666666669999999</v>
      </c>
      <c r="E366" s="5"/>
    </row>
    <row r="367" spans="1:5" hidden="1" x14ac:dyDescent="0.35">
      <c r="A367" s="5" t="s">
        <v>3181</v>
      </c>
      <c r="B367" s="5" t="s">
        <v>3179</v>
      </c>
      <c r="C367" s="5" t="s">
        <v>3184</v>
      </c>
      <c r="D367" s="16">
        <v>2.3333333330000001</v>
      </c>
      <c r="E367" s="5"/>
    </row>
    <row r="368" spans="1:5" hidden="1" x14ac:dyDescent="0.35">
      <c r="A368" s="5" t="s">
        <v>3181</v>
      </c>
      <c r="B368" s="5" t="s">
        <v>2837</v>
      </c>
      <c r="C368" s="5" t="s">
        <v>2860</v>
      </c>
      <c r="D368" s="16">
        <v>1</v>
      </c>
      <c r="E368" s="5"/>
    </row>
    <row r="369" spans="1:5" hidden="1" x14ac:dyDescent="0.35">
      <c r="A369" s="5" t="s">
        <v>3181</v>
      </c>
      <c r="B369" s="5" t="s">
        <v>3185</v>
      </c>
      <c r="C369" s="5" t="s">
        <v>2846</v>
      </c>
      <c r="D369" s="16">
        <v>1</v>
      </c>
      <c r="E369" s="5"/>
    </row>
    <row r="370" spans="1:5" hidden="1" x14ac:dyDescent="0.35">
      <c r="A370" s="5" t="s">
        <v>3186</v>
      </c>
      <c r="B370" s="5" t="s">
        <v>3175</v>
      </c>
      <c r="C370" s="5" t="s">
        <v>3182</v>
      </c>
      <c r="D370" s="16">
        <v>5</v>
      </c>
      <c r="E370" s="5"/>
    </row>
    <row r="371" spans="1:5" hidden="1" x14ac:dyDescent="0.35">
      <c r="A371" s="5" t="s">
        <v>3186</v>
      </c>
      <c r="B371" s="5" t="s">
        <v>3177</v>
      </c>
      <c r="C371" s="5" t="s">
        <v>3183</v>
      </c>
      <c r="D371" s="16">
        <v>3.6666666669999999</v>
      </c>
      <c r="E371" s="5"/>
    </row>
    <row r="372" spans="1:5" hidden="1" x14ac:dyDescent="0.35">
      <c r="A372" s="5" t="s">
        <v>3186</v>
      </c>
      <c r="B372" s="5" t="s">
        <v>3179</v>
      </c>
      <c r="C372" s="5" t="s">
        <v>3184</v>
      </c>
      <c r="D372" s="16">
        <v>2.3333333330000001</v>
      </c>
      <c r="E372" s="5"/>
    </row>
    <row r="373" spans="1:5" hidden="1" x14ac:dyDescent="0.35">
      <c r="A373" s="5" t="s">
        <v>3186</v>
      </c>
      <c r="B373" s="5" t="s">
        <v>2837</v>
      </c>
      <c r="C373" s="5" t="s">
        <v>3187</v>
      </c>
      <c r="D373" s="16">
        <v>1</v>
      </c>
      <c r="E373" s="5"/>
    </row>
    <row r="374" spans="1:5" hidden="1" x14ac:dyDescent="0.35">
      <c r="A374" s="5" t="s">
        <v>3188</v>
      </c>
      <c r="B374" s="5" t="s">
        <v>3175</v>
      </c>
      <c r="C374" s="5" t="s">
        <v>3189</v>
      </c>
      <c r="D374" s="16">
        <v>5</v>
      </c>
      <c r="E374" s="5"/>
    </row>
    <row r="375" spans="1:5" hidden="1" x14ac:dyDescent="0.35">
      <c r="A375" s="5" t="s">
        <v>3188</v>
      </c>
      <c r="B375" s="5" t="s">
        <v>3177</v>
      </c>
      <c r="C375" s="5" t="s">
        <v>3190</v>
      </c>
      <c r="D375" s="16">
        <v>3.6666666669999999</v>
      </c>
      <c r="E375" s="5"/>
    </row>
    <row r="376" spans="1:5" hidden="1" x14ac:dyDescent="0.35">
      <c r="A376" s="5" t="s">
        <v>3188</v>
      </c>
      <c r="B376" s="5" t="s">
        <v>3179</v>
      </c>
      <c r="C376" s="5" t="s">
        <v>3191</v>
      </c>
      <c r="D376" s="16">
        <v>2.3333333330000001</v>
      </c>
      <c r="E376" s="5"/>
    </row>
    <row r="377" spans="1:5" hidden="1" x14ac:dyDescent="0.35">
      <c r="A377" s="5" t="s">
        <v>3188</v>
      </c>
      <c r="B377" s="5" t="s">
        <v>2837</v>
      </c>
      <c r="C377" s="5" t="s">
        <v>3192</v>
      </c>
      <c r="D377" s="16">
        <v>1</v>
      </c>
      <c r="E377" s="5"/>
    </row>
    <row r="378" spans="1:5" hidden="1" x14ac:dyDescent="0.35">
      <c r="A378" s="5" t="s">
        <v>3193</v>
      </c>
      <c r="B378" s="5" t="s">
        <v>3175</v>
      </c>
      <c r="C378" s="5" t="s">
        <v>3176</v>
      </c>
      <c r="D378" s="19">
        <v>5</v>
      </c>
      <c r="E378" s="5"/>
    </row>
    <row r="379" spans="1:5" hidden="1" x14ac:dyDescent="0.35">
      <c r="A379" s="5" t="s">
        <v>3193</v>
      </c>
      <c r="B379" s="5" t="s">
        <v>3177</v>
      </c>
      <c r="C379" s="5" t="s">
        <v>3178</v>
      </c>
      <c r="D379" s="19">
        <v>3.6666666669999999</v>
      </c>
      <c r="E379" s="5"/>
    </row>
    <row r="380" spans="1:5" hidden="1" x14ac:dyDescent="0.35">
      <c r="A380" s="5" t="s">
        <v>3193</v>
      </c>
      <c r="B380" s="5" t="s">
        <v>3179</v>
      </c>
      <c r="C380" s="5" t="s">
        <v>3180</v>
      </c>
      <c r="D380" s="19">
        <v>2.3333333330000001</v>
      </c>
      <c r="E380" s="5"/>
    </row>
    <row r="381" spans="1:5" hidden="1" x14ac:dyDescent="0.35">
      <c r="A381" s="5" t="s">
        <v>3193</v>
      </c>
      <c r="B381" s="5" t="s">
        <v>2837</v>
      </c>
      <c r="C381" s="5" t="s">
        <v>3192</v>
      </c>
      <c r="D381" s="19">
        <v>1</v>
      </c>
      <c r="E381" s="5"/>
    </row>
    <row r="382" spans="1:5" hidden="1" x14ac:dyDescent="0.35">
      <c r="A382" s="5" t="s">
        <v>3194</v>
      </c>
      <c r="B382" s="5" t="s">
        <v>3195</v>
      </c>
      <c r="C382" s="5" t="s">
        <v>3196</v>
      </c>
      <c r="D382" s="5"/>
      <c r="E382" s="5"/>
    </row>
    <row r="383" spans="1:5" hidden="1" x14ac:dyDescent="0.35">
      <c r="A383" s="5" t="s">
        <v>3194</v>
      </c>
      <c r="B383" s="5" t="s">
        <v>3197</v>
      </c>
      <c r="C383" s="5" t="s">
        <v>3198</v>
      </c>
      <c r="D383" s="5"/>
      <c r="E383" s="5"/>
    </row>
    <row r="384" spans="1:5" hidden="1" x14ac:dyDescent="0.35">
      <c r="A384" s="5" t="s">
        <v>3194</v>
      </c>
      <c r="B384" s="5" t="s">
        <v>3199</v>
      </c>
      <c r="C384" s="5" t="s">
        <v>3200</v>
      </c>
      <c r="D384" s="5"/>
      <c r="E384" s="5"/>
    </row>
    <row r="385" spans="1:5" hidden="1" x14ac:dyDescent="0.35">
      <c r="A385" s="5" t="s">
        <v>3194</v>
      </c>
      <c r="B385" s="5" t="s">
        <v>3201</v>
      </c>
      <c r="C385" s="5" t="s">
        <v>3202</v>
      </c>
      <c r="D385" s="5"/>
      <c r="E385" s="5"/>
    </row>
    <row r="386" spans="1:5" hidden="1" x14ac:dyDescent="0.35">
      <c r="A386" s="5" t="s">
        <v>3194</v>
      </c>
      <c r="B386" s="5" t="s">
        <v>3203</v>
      </c>
      <c r="C386" s="5" t="s">
        <v>3204</v>
      </c>
      <c r="D386" s="5"/>
      <c r="E386" s="5"/>
    </row>
    <row r="387" spans="1:5" hidden="1" x14ac:dyDescent="0.35">
      <c r="A387" s="5" t="s">
        <v>3194</v>
      </c>
      <c r="B387" s="5" t="s">
        <v>3205</v>
      </c>
      <c r="C387" s="5" t="s">
        <v>3206</v>
      </c>
      <c r="D387" s="5"/>
      <c r="E387" s="5"/>
    </row>
    <row r="388" spans="1:5" hidden="1" x14ac:dyDescent="0.35">
      <c r="A388" s="5" t="s">
        <v>3194</v>
      </c>
      <c r="B388" s="5" t="s">
        <v>2765</v>
      </c>
      <c r="C388" s="5" t="s">
        <v>3207</v>
      </c>
      <c r="D388" s="5"/>
      <c r="E388" s="5"/>
    </row>
    <row r="389" spans="1:5" hidden="1" x14ac:dyDescent="0.35">
      <c r="A389" s="5" t="s">
        <v>3208</v>
      </c>
      <c r="B389" s="5" t="s">
        <v>3209</v>
      </c>
      <c r="C389" s="5" t="s">
        <v>3210</v>
      </c>
      <c r="D389" s="5"/>
      <c r="E389" s="5"/>
    </row>
    <row r="390" spans="1:5" hidden="1" x14ac:dyDescent="0.35">
      <c r="A390" s="5" t="s">
        <v>3208</v>
      </c>
      <c r="B390" s="5" t="s">
        <v>3211</v>
      </c>
      <c r="C390" s="5" t="s">
        <v>3212</v>
      </c>
      <c r="D390" s="5"/>
      <c r="E390" s="5"/>
    </row>
    <row r="391" spans="1:5" hidden="1" x14ac:dyDescent="0.35">
      <c r="A391" s="5" t="s">
        <v>3208</v>
      </c>
      <c r="B391" s="5" t="s">
        <v>3213</v>
      </c>
      <c r="C391" s="5" t="s">
        <v>3213</v>
      </c>
      <c r="D391" s="5"/>
      <c r="E391" s="5"/>
    </row>
    <row r="392" spans="1:5" hidden="1" x14ac:dyDescent="0.35">
      <c r="A392" s="5" t="s">
        <v>3208</v>
      </c>
      <c r="B392" s="5" t="s">
        <v>3214</v>
      </c>
      <c r="C392" s="5" t="s">
        <v>3215</v>
      </c>
      <c r="D392" s="5"/>
      <c r="E392" s="5"/>
    </row>
    <row r="393" spans="1:5" hidden="1" x14ac:dyDescent="0.35">
      <c r="A393" s="5" t="s">
        <v>3208</v>
      </c>
      <c r="B393" s="5" t="s">
        <v>3216</v>
      </c>
      <c r="C393" s="5" t="s">
        <v>3217</v>
      </c>
      <c r="D393" s="5"/>
      <c r="E393" s="5"/>
    </row>
    <row r="394" spans="1:5" hidden="1" x14ac:dyDescent="0.35">
      <c r="A394" s="5" t="s">
        <v>3208</v>
      </c>
      <c r="B394" s="5" t="s">
        <v>3218</v>
      </c>
      <c r="C394" s="5" t="s">
        <v>3219</v>
      </c>
      <c r="D394" s="5"/>
      <c r="E394" s="5"/>
    </row>
    <row r="395" spans="1:5" hidden="1" x14ac:dyDescent="0.35">
      <c r="A395" s="5" t="s">
        <v>3208</v>
      </c>
      <c r="B395" s="5" t="s">
        <v>3220</v>
      </c>
      <c r="C395" s="5" t="s">
        <v>3221</v>
      </c>
      <c r="D395" s="5"/>
      <c r="E395" s="5"/>
    </row>
    <row r="396" spans="1:5" hidden="1" x14ac:dyDescent="0.35">
      <c r="A396" s="5" t="s">
        <v>3208</v>
      </c>
      <c r="B396" s="5" t="s">
        <v>3222</v>
      </c>
      <c r="C396" s="5" t="s">
        <v>3223</v>
      </c>
      <c r="D396" s="5"/>
      <c r="E396" s="5"/>
    </row>
    <row r="397" spans="1:5" hidden="1" x14ac:dyDescent="0.35">
      <c r="A397" s="5" t="s">
        <v>3208</v>
      </c>
      <c r="B397" s="5" t="s">
        <v>3224</v>
      </c>
      <c r="C397" s="5" t="s">
        <v>3224</v>
      </c>
      <c r="D397" s="5"/>
      <c r="E397" s="5"/>
    </row>
    <row r="398" spans="1:5" hidden="1" x14ac:dyDescent="0.35">
      <c r="A398" s="5" t="s">
        <v>3208</v>
      </c>
      <c r="B398" s="5" t="s">
        <v>3225</v>
      </c>
      <c r="C398" s="5" t="s">
        <v>3225</v>
      </c>
      <c r="D398" s="5"/>
      <c r="E398" s="5"/>
    </row>
    <row r="399" spans="1:5" hidden="1" x14ac:dyDescent="0.35">
      <c r="A399" s="5" t="s">
        <v>3208</v>
      </c>
      <c r="B399" s="5" t="s">
        <v>3226</v>
      </c>
      <c r="C399" s="5" t="s">
        <v>3227</v>
      </c>
      <c r="D399" s="5"/>
      <c r="E399" s="5"/>
    </row>
    <row r="400" spans="1:5" hidden="1" x14ac:dyDescent="0.35">
      <c r="A400" s="5" t="s">
        <v>3208</v>
      </c>
      <c r="B400" s="5" t="s">
        <v>3125</v>
      </c>
      <c r="C400" s="5" t="s">
        <v>3125</v>
      </c>
      <c r="D400" s="5"/>
      <c r="E400" s="5"/>
    </row>
    <row r="401" spans="1:5" hidden="1" x14ac:dyDescent="0.35">
      <c r="A401" s="5" t="s">
        <v>3208</v>
      </c>
      <c r="B401" s="5" t="s">
        <v>3228</v>
      </c>
      <c r="C401" s="5" t="s">
        <v>3229</v>
      </c>
      <c r="D401" s="5"/>
      <c r="E401" s="5"/>
    </row>
    <row r="402" spans="1:5" hidden="1" x14ac:dyDescent="0.35">
      <c r="A402" s="5" t="s">
        <v>3208</v>
      </c>
      <c r="B402" s="5" t="s">
        <v>3230</v>
      </c>
      <c r="C402" s="5" t="s">
        <v>3231</v>
      </c>
      <c r="D402" s="5"/>
      <c r="E402" s="5"/>
    </row>
    <row r="403" spans="1:5" hidden="1" x14ac:dyDescent="0.35">
      <c r="A403" s="5" t="s">
        <v>3208</v>
      </c>
      <c r="B403" s="5" t="s">
        <v>3232</v>
      </c>
      <c r="C403" s="5" t="s">
        <v>3233</v>
      </c>
      <c r="D403" s="5"/>
      <c r="E403" s="5"/>
    </row>
    <row r="404" spans="1:5" hidden="1" x14ac:dyDescent="0.35">
      <c r="A404" s="5" t="s">
        <v>3208</v>
      </c>
      <c r="B404" s="5" t="s">
        <v>2765</v>
      </c>
      <c r="C404" s="5" t="s">
        <v>2766</v>
      </c>
      <c r="D404" s="5"/>
      <c r="E404" s="5"/>
    </row>
    <row r="405" spans="1:5" hidden="1" x14ac:dyDescent="0.35">
      <c r="A405" s="5" t="s">
        <v>3234</v>
      </c>
      <c r="B405" s="5">
        <v>1</v>
      </c>
      <c r="C405" s="5" t="s">
        <v>3235</v>
      </c>
      <c r="D405" s="5"/>
      <c r="E405" s="5"/>
    </row>
    <row r="406" spans="1:5" hidden="1" x14ac:dyDescent="0.35">
      <c r="A406" s="5" t="s">
        <v>3234</v>
      </c>
      <c r="B406" s="5">
        <v>2</v>
      </c>
      <c r="C406" s="5" t="s">
        <v>3236</v>
      </c>
      <c r="D406" s="5"/>
      <c r="E406" s="5"/>
    </row>
    <row r="407" spans="1:5" hidden="1" x14ac:dyDescent="0.35">
      <c r="A407" s="5" t="s">
        <v>3234</v>
      </c>
      <c r="B407" s="5">
        <v>3</v>
      </c>
      <c r="C407" s="5" t="s">
        <v>3237</v>
      </c>
      <c r="D407" s="5"/>
      <c r="E407" s="5"/>
    </row>
    <row r="408" spans="1:5" hidden="1" x14ac:dyDescent="0.35">
      <c r="A408" s="5" t="s">
        <v>3234</v>
      </c>
      <c r="B408" s="5">
        <v>4</v>
      </c>
      <c r="C408" s="5" t="s">
        <v>3238</v>
      </c>
      <c r="D408" s="5"/>
      <c r="E408" s="5"/>
    </row>
    <row r="409" spans="1:5" hidden="1" x14ac:dyDescent="0.35">
      <c r="A409" s="5" t="s">
        <v>3234</v>
      </c>
      <c r="B409" s="5">
        <v>5</v>
      </c>
      <c r="C409" s="5" t="s">
        <v>3239</v>
      </c>
      <c r="D409" s="5"/>
      <c r="E409" s="5"/>
    </row>
    <row r="410" spans="1:5" hidden="1" x14ac:dyDescent="0.35">
      <c r="A410" s="5" t="s">
        <v>3234</v>
      </c>
      <c r="B410" s="5">
        <v>6</v>
      </c>
      <c r="C410" s="5" t="s">
        <v>3240</v>
      </c>
      <c r="D410" s="5"/>
      <c r="E410" s="5"/>
    </row>
    <row r="411" spans="1:5" hidden="1" x14ac:dyDescent="0.35">
      <c r="A411" s="5" t="s">
        <v>3234</v>
      </c>
      <c r="B411" s="5">
        <v>7</v>
      </c>
      <c r="C411" s="5" t="s">
        <v>3241</v>
      </c>
      <c r="D411" s="5"/>
      <c r="E411" s="5"/>
    </row>
    <row r="412" spans="1:5" hidden="1" x14ac:dyDescent="0.35">
      <c r="A412" s="5" t="s">
        <v>3234</v>
      </c>
      <c r="B412" s="5">
        <v>8</v>
      </c>
      <c r="C412" s="5" t="s">
        <v>3242</v>
      </c>
      <c r="D412" s="5"/>
      <c r="E412" s="5"/>
    </row>
    <row r="413" spans="1:5" hidden="1" x14ac:dyDescent="0.35">
      <c r="A413" s="5" t="s">
        <v>3234</v>
      </c>
      <c r="B413" s="5">
        <v>9</v>
      </c>
      <c r="C413" s="5" t="s">
        <v>3243</v>
      </c>
      <c r="D413" s="5"/>
      <c r="E413" s="5"/>
    </row>
    <row r="414" spans="1:5" hidden="1" x14ac:dyDescent="0.35">
      <c r="A414" s="5" t="s">
        <v>3234</v>
      </c>
      <c r="B414" s="5">
        <v>10</v>
      </c>
      <c r="C414" s="5" t="s">
        <v>3244</v>
      </c>
      <c r="D414" s="5"/>
      <c r="E414" s="5"/>
    </row>
    <row r="415" spans="1:5" hidden="1" x14ac:dyDescent="0.35">
      <c r="A415" s="5" t="s">
        <v>3234</v>
      </c>
      <c r="B415" s="5">
        <v>11</v>
      </c>
      <c r="C415" s="5" t="s">
        <v>3245</v>
      </c>
      <c r="D415" s="5"/>
      <c r="E415" s="5"/>
    </row>
    <row r="416" spans="1:5" hidden="1" x14ac:dyDescent="0.35">
      <c r="A416" s="5" t="s">
        <v>3234</v>
      </c>
      <c r="B416" s="5">
        <v>12</v>
      </c>
      <c r="C416" s="5" t="s">
        <v>3246</v>
      </c>
      <c r="D416" s="5"/>
      <c r="E416" s="5"/>
    </row>
    <row r="417" spans="1:5" hidden="1" x14ac:dyDescent="0.35">
      <c r="A417" s="5" t="s">
        <v>3234</v>
      </c>
      <c r="B417" s="5">
        <v>13</v>
      </c>
      <c r="C417" s="5" t="s">
        <v>3247</v>
      </c>
      <c r="D417" s="5"/>
      <c r="E417" s="5"/>
    </row>
    <row r="418" spans="1:5" hidden="1" x14ac:dyDescent="0.35">
      <c r="A418" s="5" t="s">
        <v>3234</v>
      </c>
      <c r="B418" s="5">
        <v>14</v>
      </c>
      <c r="C418" s="5" t="s">
        <v>3248</v>
      </c>
      <c r="D418" s="5"/>
      <c r="E418" s="5"/>
    </row>
    <row r="419" spans="1:5" hidden="1" x14ac:dyDescent="0.35">
      <c r="A419" s="5" t="s">
        <v>3234</v>
      </c>
      <c r="B419" s="5">
        <v>15</v>
      </c>
      <c r="C419" s="5" t="s">
        <v>3249</v>
      </c>
      <c r="D419" s="5"/>
      <c r="E419" s="5"/>
    </row>
    <row r="420" spans="1:5" hidden="1" x14ac:dyDescent="0.35">
      <c r="A420" s="5" t="s">
        <v>3234</v>
      </c>
      <c r="B420" s="5">
        <v>16</v>
      </c>
      <c r="C420" s="5" t="s">
        <v>3250</v>
      </c>
      <c r="D420" s="5"/>
      <c r="E420" s="5"/>
    </row>
    <row r="421" spans="1:5" hidden="1" x14ac:dyDescent="0.35">
      <c r="A421" s="5" t="s">
        <v>3234</v>
      </c>
      <c r="B421" s="5">
        <v>17</v>
      </c>
      <c r="C421" s="5" t="s">
        <v>3251</v>
      </c>
      <c r="D421" s="5"/>
      <c r="E421" s="5"/>
    </row>
    <row r="422" spans="1:5" hidden="1" x14ac:dyDescent="0.35">
      <c r="A422" s="5" t="s">
        <v>3234</v>
      </c>
      <c r="B422" s="5">
        <v>18</v>
      </c>
      <c r="C422" s="5" t="s">
        <v>3252</v>
      </c>
      <c r="D422" s="5"/>
      <c r="E422" s="5"/>
    </row>
    <row r="423" spans="1:5" hidden="1" x14ac:dyDescent="0.35">
      <c r="A423" s="5" t="s">
        <v>3234</v>
      </c>
      <c r="B423" s="5">
        <v>19</v>
      </c>
      <c r="C423" s="5" t="s">
        <v>3253</v>
      </c>
      <c r="D423" s="5"/>
      <c r="E423" s="5"/>
    </row>
    <row r="424" spans="1:5" hidden="1" x14ac:dyDescent="0.35">
      <c r="A424" s="5" t="s">
        <v>3234</v>
      </c>
      <c r="B424" s="5">
        <v>20</v>
      </c>
      <c r="C424" s="5" t="s">
        <v>3254</v>
      </c>
      <c r="D424" s="5"/>
      <c r="E424" s="5"/>
    </row>
    <row r="425" spans="1:5" hidden="1" x14ac:dyDescent="0.35">
      <c r="A425" s="9" t="s">
        <v>3255</v>
      </c>
      <c r="B425" s="9" t="s">
        <v>3175</v>
      </c>
      <c r="C425" s="9" t="s">
        <v>3189</v>
      </c>
      <c r="D425" s="9"/>
      <c r="E425" s="5"/>
    </row>
    <row r="426" spans="1:5" hidden="1" x14ac:dyDescent="0.35">
      <c r="A426" s="9" t="s">
        <v>3255</v>
      </c>
      <c r="B426" s="9" t="s">
        <v>3177</v>
      </c>
      <c r="C426" s="9" t="s">
        <v>3256</v>
      </c>
      <c r="D426" s="9"/>
      <c r="E426" s="5"/>
    </row>
    <row r="427" spans="1:5" hidden="1" x14ac:dyDescent="0.35">
      <c r="A427" s="9" t="s">
        <v>3255</v>
      </c>
      <c r="B427" s="9" t="s">
        <v>3179</v>
      </c>
      <c r="C427" s="9" t="s">
        <v>3191</v>
      </c>
      <c r="D427" s="9"/>
      <c r="E427" s="5"/>
    </row>
    <row r="428" spans="1:5" hidden="1" x14ac:dyDescent="0.35">
      <c r="A428" s="9" t="s">
        <v>3255</v>
      </c>
      <c r="B428" s="9" t="s">
        <v>2837</v>
      </c>
      <c r="C428" s="9" t="s">
        <v>3192</v>
      </c>
      <c r="D428" s="9"/>
      <c r="E428" s="5"/>
    </row>
    <row r="429" spans="1:5" hidden="1" x14ac:dyDescent="0.35">
      <c r="A429" s="9" t="s">
        <v>3257</v>
      </c>
      <c r="B429" s="9" t="s">
        <v>3175</v>
      </c>
      <c r="C429" s="9" t="s">
        <v>3176</v>
      </c>
      <c r="D429" s="9"/>
      <c r="E429" s="5"/>
    </row>
    <row r="430" spans="1:5" hidden="1" x14ac:dyDescent="0.35">
      <c r="A430" s="9" t="s">
        <v>3257</v>
      </c>
      <c r="B430" s="9" t="s">
        <v>3177</v>
      </c>
      <c r="C430" s="9" t="s">
        <v>3178</v>
      </c>
      <c r="D430" s="9"/>
      <c r="E430" s="5"/>
    </row>
    <row r="431" spans="1:5" hidden="1" x14ac:dyDescent="0.35">
      <c r="A431" s="9" t="s">
        <v>3257</v>
      </c>
      <c r="B431" s="9" t="s">
        <v>3179</v>
      </c>
      <c r="C431" s="9" t="s">
        <v>3180</v>
      </c>
      <c r="D431" s="9"/>
      <c r="E431" s="5"/>
    </row>
    <row r="432" spans="1:5" hidden="1" x14ac:dyDescent="0.35">
      <c r="A432" s="9" t="s">
        <v>3258</v>
      </c>
      <c r="B432" s="9" t="s">
        <v>3259</v>
      </c>
      <c r="C432" s="9" t="s">
        <v>3260</v>
      </c>
      <c r="D432" s="9"/>
      <c r="E432" s="5"/>
    </row>
    <row r="433" spans="1:5" hidden="1" x14ac:dyDescent="0.35">
      <c r="A433" s="9" t="s">
        <v>3258</v>
      </c>
      <c r="B433" s="9" t="s">
        <v>3261</v>
      </c>
      <c r="C433" s="9" t="s">
        <v>3262</v>
      </c>
      <c r="D433" s="9"/>
      <c r="E433" s="5"/>
    </row>
    <row r="434" spans="1:5" hidden="1" x14ac:dyDescent="0.35">
      <c r="A434" s="9" t="s">
        <v>3258</v>
      </c>
      <c r="B434" s="9" t="s">
        <v>3263</v>
      </c>
      <c r="C434" s="9" t="s">
        <v>3264</v>
      </c>
      <c r="D434" s="9"/>
      <c r="E434" s="5"/>
    </row>
    <row r="435" spans="1:5" hidden="1" x14ac:dyDescent="0.35">
      <c r="A435" s="5" t="s">
        <v>3265</v>
      </c>
      <c r="B435" s="5" t="s">
        <v>3266</v>
      </c>
      <c r="C435" s="5" t="s">
        <v>3267</v>
      </c>
      <c r="D435" s="5"/>
      <c r="E435" s="5"/>
    </row>
    <row r="436" spans="1:5" hidden="1" x14ac:dyDescent="0.35">
      <c r="A436" s="5" t="s">
        <v>3265</v>
      </c>
      <c r="B436" s="5" t="s">
        <v>3268</v>
      </c>
      <c r="C436" s="5" t="s">
        <v>3269</v>
      </c>
      <c r="D436" s="5"/>
      <c r="E436" s="5"/>
    </row>
    <row r="437" spans="1:5" hidden="1" x14ac:dyDescent="0.35">
      <c r="A437" s="5" t="s">
        <v>3265</v>
      </c>
      <c r="B437" s="5" t="s">
        <v>3270</v>
      </c>
      <c r="C437" s="5" t="s">
        <v>3271</v>
      </c>
      <c r="D437" s="5"/>
      <c r="E437" s="5"/>
    </row>
    <row r="438" spans="1:5" hidden="1" x14ac:dyDescent="0.35">
      <c r="A438" s="5" t="s">
        <v>3265</v>
      </c>
      <c r="B438" s="5" t="s">
        <v>3272</v>
      </c>
      <c r="C438" s="5" t="s">
        <v>3272</v>
      </c>
      <c r="D438" s="5"/>
      <c r="E438" s="5"/>
    </row>
    <row r="439" spans="1:5" hidden="1" x14ac:dyDescent="0.35">
      <c r="A439" s="5" t="s">
        <v>3265</v>
      </c>
      <c r="B439" s="5" t="s">
        <v>3273</v>
      </c>
      <c r="C439" s="5" t="s">
        <v>3274</v>
      </c>
      <c r="D439" s="5"/>
      <c r="E439" s="5"/>
    </row>
    <row r="440" spans="1:5" hidden="1" x14ac:dyDescent="0.35">
      <c r="A440" s="5" t="s">
        <v>3265</v>
      </c>
      <c r="B440" s="5" t="s">
        <v>3275</v>
      </c>
      <c r="C440" s="5" t="s">
        <v>3276</v>
      </c>
      <c r="D440" s="5"/>
      <c r="E440" s="5"/>
    </row>
    <row r="441" spans="1:5" hidden="1" x14ac:dyDescent="0.35">
      <c r="A441" s="5" t="s">
        <v>3265</v>
      </c>
      <c r="B441" s="5" t="s">
        <v>3277</v>
      </c>
      <c r="C441" s="5" t="s">
        <v>3277</v>
      </c>
      <c r="D441" s="5"/>
      <c r="E441" s="5"/>
    </row>
    <row r="442" spans="1:5" hidden="1" x14ac:dyDescent="0.35">
      <c r="A442" s="5" t="s">
        <v>3265</v>
      </c>
      <c r="B442" s="5" t="s">
        <v>3278</v>
      </c>
      <c r="C442" s="5" t="s">
        <v>3278</v>
      </c>
      <c r="D442" s="5"/>
      <c r="E442" s="5"/>
    </row>
    <row r="443" spans="1:5" hidden="1" x14ac:dyDescent="0.35">
      <c r="A443" s="5" t="s">
        <v>3265</v>
      </c>
      <c r="B443" s="5" t="s">
        <v>3279</v>
      </c>
      <c r="C443" s="5" t="s">
        <v>3280</v>
      </c>
      <c r="D443" s="5"/>
      <c r="E443" s="5"/>
    </row>
    <row r="444" spans="1:5" hidden="1" x14ac:dyDescent="0.35">
      <c r="A444" s="5" t="s">
        <v>3265</v>
      </c>
      <c r="B444" s="5" t="s">
        <v>3281</v>
      </c>
      <c r="C444" s="5" t="s">
        <v>3282</v>
      </c>
      <c r="D444" s="5"/>
      <c r="E444" s="5"/>
    </row>
    <row r="445" spans="1:5" hidden="1" x14ac:dyDescent="0.35">
      <c r="A445" s="5" t="s">
        <v>3265</v>
      </c>
      <c r="B445" s="5" t="s">
        <v>3283</v>
      </c>
      <c r="C445" s="5" t="s">
        <v>3284</v>
      </c>
      <c r="D445" s="5"/>
      <c r="E445" s="5"/>
    </row>
    <row r="446" spans="1:5" hidden="1" x14ac:dyDescent="0.35">
      <c r="A446" s="5" t="s">
        <v>3265</v>
      </c>
      <c r="B446" s="5" t="s">
        <v>3285</v>
      </c>
      <c r="C446" s="5" t="s">
        <v>3286</v>
      </c>
      <c r="D446" s="5"/>
      <c r="E446" s="5"/>
    </row>
    <row r="447" spans="1:5" hidden="1" x14ac:dyDescent="0.35">
      <c r="A447" s="5" t="s">
        <v>3265</v>
      </c>
      <c r="B447" s="5" t="s">
        <v>3287</v>
      </c>
      <c r="C447" s="5" t="s">
        <v>3288</v>
      </c>
      <c r="D447" s="5"/>
      <c r="E447" s="5"/>
    </row>
    <row r="448" spans="1:5" hidden="1" x14ac:dyDescent="0.35">
      <c r="A448" s="5" t="s">
        <v>3265</v>
      </c>
      <c r="B448" s="5" t="s">
        <v>3289</v>
      </c>
      <c r="C448" s="5" t="s">
        <v>3289</v>
      </c>
      <c r="D448" s="5"/>
      <c r="E448" s="5"/>
    </row>
    <row r="449" spans="1:5" hidden="1" x14ac:dyDescent="0.35">
      <c r="A449" s="5" t="s">
        <v>3265</v>
      </c>
      <c r="B449" s="5" t="s">
        <v>3290</v>
      </c>
      <c r="C449" s="5" t="s">
        <v>3290</v>
      </c>
      <c r="D449" s="5"/>
      <c r="E449" s="5"/>
    </row>
    <row r="450" spans="1:5" hidden="1" x14ac:dyDescent="0.35">
      <c r="A450" s="5" t="s">
        <v>3265</v>
      </c>
      <c r="B450" s="5" t="s">
        <v>2837</v>
      </c>
      <c r="C450" s="5" t="s">
        <v>2860</v>
      </c>
      <c r="D450" s="5"/>
      <c r="E450" s="5"/>
    </row>
    <row r="451" spans="1:5" hidden="1" x14ac:dyDescent="0.35">
      <c r="A451" s="5" t="s">
        <v>3265</v>
      </c>
      <c r="B451" s="5" t="s">
        <v>2765</v>
      </c>
      <c r="C451" s="5" t="s">
        <v>2766</v>
      </c>
      <c r="D451" s="5"/>
      <c r="E451" s="5"/>
    </row>
    <row r="452" spans="1:5" hidden="1" x14ac:dyDescent="0.35">
      <c r="A452" s="5" t="s">
        <v>3291</v>
      </c>
      <c r="B452" s="5">
        <v>1</v>
      </c>
      <c r="C452" s="5" t="s">
        <v>3292</v>
      </c>
      <c r="D452" s="5"/>
      <c r="E452" s="5"/>
    </row>
    <row r="453" spans="1:5" hidden="1" x14ac:dyDescent="0.35">
      <c r="A453" s="5" t="s">
        <v>3291</v>
      </c>
      <c r="B453" s="5">
        <v>2</v>
      </c>
      <c r="C453" s="5" t="s">
        <v>3293</v>
      </c>
      <c r="D453" s="5"/>
      <c r="E453" s="5"/>
    </row>
    <row r="454" spans="1:5" hidden="1" x14ac:dyDescent="0.35">
      <c r="A454" s="5" t="s">
        <v>3291</v>
      </c>
      <c r="B454" s="5">
        <v>3</v>
      </c>
      <c r="C454" s="5" t="s">
        <v>3294</v>
      </c>
      <c r="D454" s="5"/>
      <c r="E454" s="5"/>
    </row>
    <row r="455" spans="1:5" hidden="1" x14ac:dyDescent="0.35">
      <c r="A455" s="5" t="s">
        <v>3291</v>
      </c>
      <c r="B455" s="5">
        <v>4</v>
      </c>
      <c r="C455" s="5" t="s">
        <v>3295</v>
      </c>
      <c r="D455" s="5"/>
      <c r="E455" s="5"/>
    </row>
    <row r="456" spans="1:5" hidden="1" x14ac:dyDescent="0.35">
      <c r="A456" s="5" t="s">
        <v>3291</v>
      </c>
      <c r="B456" s="5">
        <v>5</v>
      </c>
      <c r="C456" s="5" t="s">
        <v>3296</v>
      </c>
      <c r="D456" s="5"/>
      <c r="E456" s="5"/>
    </row>
    <row r="457" spans="1:5" hidden="1" x14ac:dyDescent="0.35">
      <c r="A457" s="5" t="s">
        <v>3291</v>
      </c>
      <c r="B457" s="5">
        <v>6</v>
      </c>
      <c r="C457" s="5" t="s">
        <v>3297</v>
      </c>
      <c r="D457" s="5"/>
      <c r="E457" s="5"/>
    </row>
    <row r="458" spans="1:5" hidden="1" x14ac:dyDescent="0.35">
      <c r="A458" s="5" t="s">
        <v>3291</v>
      </c>
      <c r="B458" s="5">
        <v>7</v>
      </c>
      <c r="C458" s="5" t="s">
        <v>3298</v>
      </c>
      <c r="D458" s="5"/>
      <c r="E458" s="5"/>
    </row>
    <row r="459" spans="1:5" hidden="1" x14ac:dyDescent="0.35">
      <c r="A459" s="5" t="s">
        <v>3291</v>
      </c>
      <c r="B459" s="5">
        <v>8</v>
      </c>
      <c r="C459" s="5" t="s">
        <v>3299</v>
      </c>
      <c r="D459" s="5"/>
      <c r="E459" s="5"/>
    </row>
    <row r="460" spans="1:5" hidden="1" x14ac:dyDescent="0.35">
      <c r="A460" s="5" t="s">
        <v>3291</v>
      </c>
      <c r="B460" s="5" t="s">
        <v>2837</v>
      </c>
      <c r="C460" s="5" t="s">
        <v>2860</v>
      </c>
      <c r="D460" s="5"/>
      <c r="E460" s="5"/>
    </row>
    <row r="461" spans="1:5" hidden="1" x14ac:dyDescent="0.35">
      <c r="A461" s="5" t="s">
        <v>3291</v>
      </c>
      <c r="B461" s="5" t="s">
        <v>2765</v>
      </c>
      <c r="C461" s="5" t="s">
        <v>3115</v>
      </c>
      <c r="D461" s="5"/>
      <c r="E461" s="5"/>
    </row>
    <row r="462" spans="1:5" hidden="1" x14ac:dyDescent="0.35">
      <c r="A462" s="5" t="s">
        <v>3300</v>
      </c>
      <c r="B462" s="5">
        <v>1</v>
      </c>
      <c r="C462" s="5" t="s">
        <v>2778</v>
      </c>
      <c r="D462" s="5"/>
      <c r="E462" s="5"/>
    </row>
    <row r="463" spans="1:5" hidden="1" x14ac:dyDescent="0.35">
      <c r="A463" s="5" t="s">
        <v>3300</v>
      </c>
      <c r="B463" s="5">
        <v>0</v>
      </c>
      <c r="C463" s="5" t="s">
        <v>2779</v>
      </c>
      <c r="D463" s="5"/>
      <c r="E463" s="5"/>
    </row>
    <row r="464" spans="1:5" hidden="1" x14ac:dyDescent="0.35">
      <c r="A464" s="5" t="s">
        <v>3301</v>
      </c>
      <c r="B464" s="5">
        <v>2</v>
      </c>
      <c r="C464" s="5" t="s">
        <v>3302</v>
      </c>
      <c r="D464" s="5"/>
      <c r="E464" s="5"/>
    </row>
    <row r="465" spans="1:5" hidden="1" x14ac:dyDescent="0.35">
      <c r="A465" s="5" t="s">
        <v>3301</v>
      </c>
      <c r="B465" s="5">
        <v>3</v>
      </c>
      <c r="C465" s="5" t="s">
        <v>3303</v>
      </c>
      <c r="D465" s="5"/>
      <c r="E465" s="5"/>
    </row>
    <row r="466" spans="1:5" hidden="1" x14ac:dyDescent="0.35">
      <c r="A466" s="5" t="s">
        <v>3301</v>
      </c>
      <c r="B466" s="5">
        <v>4</v>
      </c>
      <c r="C466" s="5" t="s">
        <v>3304</v>
      </c>
      <c r="D466" s="5"/>
      <c r="E466" s="5"/>
    </row>
    <row r="467" spans="1:5" hidden="1" x14ac:dyDescent="0.35">
      <c r="A467" s="5" t="s">
        <v>3301</v>
      </c>
      <c r="B467" s="5">
        <v>5</v>
      </c>
      <c r="C467" s="5" t="s">
        <v>3305</v>
      </c>
      <c r="D467" s="5"/>
      <c r="E467" s="5"/>
    </row>
    <row r="468" spans="1:5" hidden="1" x14ac:dyDescent="0.35">
      <c r="A468" s="5" t="s">
        <v>3301</v>
      </c>
      <c r="B468" s="5">
        <v>6</v>
      </c>
      <c r="C468" s="5" t="s">
        <v>3306</v>
      </c>
      <c r="D468" s="5"/>
      <c r="E468" s="5"/>
    </row>
    <row r="469" spans="1:5" hidden="1" x14ac:dyDescent="0.35">
      <c r="A469" s="5" t="s">
        <v>3301</v>
      </c>
      <c r="B469" s="5">
        <v>7</v>
      </c>
      <c r="C469" s="5" t="s">
        <v>3307</v>
      </c>
      <c r="D469" s="5"/>
      <c r="E469" s="5"/>
    </row>
    <row r="470" spans="1:5" hidden="1" x14ac:dyDescent="0.35">
      <c r="A470" s="5" t="s">
        <v>3301</v>
      </c>
      <c r="B470" s="5" t="s">
        <v>2765</v>
      </c>
      <c r="C470" s="5" t="s">
        <v>2766</v>
      </c>
      <c r="D470" s="5"/>
      <c r="E470" s="5"/>
    </row>
    <row r="471" spans="1:5" hidden="1" x14ac:dyDescent="0.35">
      <c r="A471" s="5" t="s">
        <v>3308</v>
      </c>
      <c r="B471" s="5">
        <v>1</v>
      </c>
      <c r="C471" s="5" t="s">
        <v>3309</v>
      </c>
      <c r="D471" s="5"/>
      <c r="E471" s="5"/>
    </row>
    <row r="472" spans="1:5" hidden="1" x14ac:dyDescent="0.35">
      <c r="A472" s="5" t="s">
        <v>3308</v>
      </c>
      <c r="B472" s="5">
        <v>2</v>
      </c>
      <c r="C472" s="5" t="s">
        <v>3310</v>
      </c>
      <c r="D472" s="5"/>
      <c r="E472" s="5"/>
    </row>
    <row r="473" spans="1:5" hidden="1" x14ac:dyDescent="0.35">
      <c r="A473" s="5" t="s">
        <v>3308</v>
      </c>
      <c r="B473" s="5">
        <v>3</v>
      </c>
      <c r="C473" s="5" t="s">
        <v>3311</v>
      </c>
      <c r="D473" s="5"/>
      <c r="E473" s="5"/>
    </row>
    <row r="474" spans="1:5" hidden="1" x14ac:dyDescent="0.35">
      <c r="A474" s="5" t="s">
        <v>3308</v>
      </c>
      <c r="B474" s="5">
        <v>4</v>
      </c>
      <c r="C474" s="5" t="s">
        <v>3312</v>
      </c>
      <c r="D474" s="5"/>
      <c r="E474" s="5"/>
    </row>
    <row r="475" spans="1:5" hidden="1" x14ac:dyDescent="0.35">
      <c r="A475" s="5" t="s">
        <v>3308</v>
      </c>
      <c r="B475" s="5">
        <v>5</v>
      </c>
      <c r="C475" s="5" t="s">
        <v>3313</v>
      </c>
      <c r="D475" s="5"/>
      <c r="E475" s="5"/>
    </row>
    <row r="476" spans="1:5" hidden="1" x14ac:dyDescent="0.35">
      <c r="A476" s="5" t="s">
        <v>3308</v>
      </c>
      <c r="B476" s="5">
        <v>6</v>
      </c>
      <c r="C476" s="5" t="s">
        <v>3314</v>
      </c>
      <c r="D476" s="5"/>
      <c r="E476" s="5"/>
    </row>
    <row r="477" spans="1:5" hidden="1" x14ac:dyDescent="0.35">
      <c r="A477" s="5" t="s">
        <v>3308</v>
      </c>
      <c r="B477" s="5" t="s">
        <v>2765</v>
      </c>
      <c r="C477" s="5" t="s">
        <v>2766</v>
      </c>
      <c r="D477" s="5"/>
      <c r="E477" s="5"/>
    </row>
    <row r="478" spans="1:5" hidden="1" x14ac:dyDescent="0.35">
      <c r="A478" s="5" t="s">
        <v>3315</v>
      </c>
      <c r="B478" s="5">
        <v>1</v>
      </c>
      <c r="C478" s="5" t="s">
        <v>3316</v>
      </c>
      <c r="D478" s="5"/>
      <c r="E478" s="5"/>
    </row>
    <row r="479" spans="1:5" hidden="1" x14ac:dyDescent="0.35">
      <c r="A479" s="5" t="s">
        <v>3315</v>
      </c>
      <c r="B479" s="5">
        <v>2</v>
      </c>
      <c r="C479" s="5" t="s">
        <v>3317</v>
      </c>
      <c r="D479" s="5"/>
      <c r="E479" s="5"/>
    </row>
    <row r="480" spans="1:5" hidden="1" x14ac:dyDescent="0.35">
      <c r="A480" s="5" t="s">
        <v>3315</v>
      </c>
      <c r="B480" s="5">
        <v>3</v>
      </c>
      <c r="C480" s="5" t="s">
        <v>3318</v>
      </c>
      <c r="D480" s="5"/>
      <c r="E480" s="5"/>
    </row>
    <row r="481" spans="1:5" hidden="1" x14ac:dyDescent="0.35">
      <c r="A481" s="5" t="s">
        <v>3315</v>
      </c>
      <c r="B481" s="5" t="s">
        <v>2837</v>
      </c>
      <c r="C481" s="5" t="s">
        <v>2860</v>
      </c>
      <c r="D481" s="5"/>
      <c r="E481" s="5"/>
    </row>
    <row r="482" spans="1:5" hidden="1" x14ac:dyDescent="0.35">
      <c r="A482" s="5" t="s">
        <v>3315</v>
      </c>
      <c r="B482" s="5" t="s">
        <v>2765</v>
      </c>
      <c r="C482" s="5" t="s">
        <v>2766</v>
      </c>
      <c r="D482" s="5"/>
      <c r="E482" s="5"/>
    </row>
    <row r="483" spans="1:5" hidden="1" x14ac:dyDescent="0.35">
      <c r="A483" s="5" t="s">
        <v>3319</v>
      </c>
      <c r="B483" s="5">
        <v>0</v>
      </c>
      <c r="C483" s="5" t="s">
        <v>2860</v>
      </c>
      <c r="D483" s="5"/>
      <c r="E483" s="5"/>
    </row>
    <row r="484" spans="1:5" hidden="1" x14ac:dyDescent="0.35">
      <c r="A484" s="5" t="s">
        <v>3319</v>
      </c>
      <c r="B484" s="5">
        <v>1</v>
      </c>
      <c r="C484" s="5" t="s">
        <v>3320</v>
      </c>
      <c r="D484" s="5"/>
      <c r="E484" s="5"/>
    </row>
    <row r="485" spans="1:5" hidden="1" x14ac:dyDescent="0.35">
      <c r="A485" s="5" t="s">
        <v>3319</v>
      </c>
      <c r="B485" s="5">
        <v>2</v>
      </c>
      <c r="C485" s="5" t="s">
        <v>3321</v>
      </c>
      <c r="D485" s="5"/>
      <c r="E485" s="5"/>
    </row>
    <row r="486" spans="1:5" hidden="1" x14ac:dyDescent="0.35">
      <c r="A486" s="5" t="s">
        <v>3319</v>
      </c>
      <c r="B486" s="5">
        <v>3</v>
      </c>
      <c r="C486" s="5" t="s">
        <v>3322</v>
      </c>
      <c r="D486" s="5"/>
      <c r="E486" s="5"/>
    </row>
    <row r="487" spans="1:5" hidden="1" x14ac:dyDescent="0.35">
      <c r="A487" s="5" t="s">
        <v>3319</v>
      </c>
      <c r="B487" s="5">
        <v>4</v>
      </c>
      <c r="C487" s="5" t="s">
        <v>3323</v>
      </c>
      <c r="D487" s="5"/>
      <c r="E487" s="5"/>
    </row>
    <row r="488" spans="1:5" hidden="1" x14ac:dyDescent="0.35">
      <c r="A488" s="5" t="s">
        <v>3319</v>
      </c>
      <c r="B488" s="5">
        <v>5</v>
      </c>
      <c r="C488" s="5" t="s">
        <v>3324</v>
      </c>
      <c r="D488" s="5"/>
      <c r="E488" s="5"/>
    </row>
    <row r="489" spans="1:5" hidden="1" x14ac:dyDescent="0.35">
      <c r="A489" s="5" t="s">
        <v>3319</v>
      </c>
      <c r="B489" s="5">
        <v>6</v>
      </c>
      <c r="C489" s="5" t="s">
        <v>3325</v>
      </c>
      <c r="D489" s="5"/>
      <c r="E489" s="5"/>
    </row>
    <row r="490" spans="1:5" hidden="1" x14ac:dyDescent="0.35">
      <c r="A490" s="5" t="s">
        <v>3319</v>
      </c>
      <c r="B490" s="5">
        <v>7</v>
      </c>
      <c r="C490" s="5" t="s">
        <v>3326</v>
      </c>
      <c r="D490" s="5"/>
      <c r="E490" s="5"/>
    </row>
    <row r="491" spans="1:5" hidden="1" x14ac:dyDescent="0.35">
      <c r="A491" s="5" t="s">
        <v>3319</v>
      </c>
      <c r="B491" s="5">
        <v>8</v>
      </c>
      <c r="C491" s="5" t="s">
        <v>3327</v>
      </c>
      <c r="D491" s="5"/>
      <c r="E491" s="5"/>
    </row>
    <row r="492" spans="1:5" hidden="1" x14ac:dyDescent="0.35">
      <c r="A492" s="5" t="s">
        <v>3319</v>
      </c>
      <c r="B492" s="5">
        <v>9</v>
      </c>
      <c r="C492" s="5" t="s">
        <v>3328</v>
      </c>
      <c r="D492" s="5"/>
      <c r="E492" s="5"/>
    </row>
    <row r="493" spans="1:5" hidden="1" x14ac:dyDescent="0.35">
      <c r="A493" s="5" t="s">
        <v>3319</v>
      </c>
      <c r="B493" s="5">
        <v>10</v>
      </c>
      <c r="C493" s="5" t="s">
        <v>3329</v>
      </c>
      <c r="D493" s="5"/>
      <c r="E493" s="5"/>
    </row>
    <row r="494" spans="1:5" hidden="1" x14ac:dyDescent="0.35">
      <c r="A494" s="5" t="s">
        <v>3319</v>
      </c>
      <c r="B494" s="5">
        <v>11</v>
      </c>
      <c r="C494" s="5" t="s">
        <v>3330</v>
      </c>
      <c r="D494" s="5"/>
      <c r="E494" s="5"/>
    </row>
    <row r="495" spans="1:5" hidden="1" x14ac:dyDescent="0.35">
      <c r="A495" s="5" t="s">
        <v>3319</v>
      </c>
      <c r="B495" s="5">
        <v>12</v>
      </c>
      <c r="C495" s="5" t="s">
        <v>3331</v>
      </c>
      <c r="D495" s="5"/>
      <c r="E495" s="5"/>
    </row>
    <row r="496" spans="1:5" hidden="1" x14ac:dyDescent="0.35">
      <c r="A496" s="5" t="s">
        <v>3332</v>
      </c>
      <c r="B496" s="5">
        <v>1</v>
      </c>
      <c r="C496" s="5" t="s">
        <v>3333</v>
      </c>
      <c r="D496" s="5"/>
      <c r="E496" s="5"/>
    </row>
    <row r="497" spans="1:5" hidden="1" x14ac:dyDescent="0.35">
      <c r="A497" s="5" t="s">
        <v>3334</v>
      </c>
      <c r="B497" s="5">
        <v>1</v>
      </c>
      <c r="C497" s="5" t="s">
        <v>3335</v>
      </c>
      <c r="D497" s="5"/>
      <c r="E497" s="5"/>
    </row>
    <row r="498" spans="1:5" hidden="1" x14ac:dyDescent="0.35">
      <c r="A498" s="5" t="s">
        <v>3334</v>
      </c>
      <c r="B498" s="5">
        <v>2</v>
      </c>
      <c r="C498" s="5" t="s">
        <v>3336</v>
      </c>
      <c r="D498" s="5"/>
      <c r="E498" s="5"/>
    </row>
    <row r="499" spans="1:5" hidden="1" x14ac:dyDescent="0.35">
      <c r="A499" s="5" t="s">
        <v>3334</v>
      </c>
      <c r="B499" s="5">
        <v>3</v>
      </c>
      <c r="C499" s="5" t="s">
        <v>3337</v>
      </c>
      <c r="D499" s="5"/>
      <c r="E499" s="5"/>
    </row>
    <row r="500" spans="1:5" hidden="1" x14ac:dyDescent="0.35">
      <c r="A500" s="5" t="s">
        <v>3334</v>
      </c>
      <c r="B500" s="5">
        <v>4</v>
      </c>
      <c r="C500" s="5" t="s">
        <v>3338</v>
      </c>
      <c r="D500" s="5"/>
      <c r="E500" s="5"/>
    </row>
    <row r="501" spans="1:5" hidden="1" x14ac:dyDescent="0.35">
      <c r="A501" s="5" t="s">
        <v>3334</v>
      </c>
      <c r="B501" s="5">
        <v>5</v>
      </c>
      <c r="C501" s="5" t="s">
        <v>3339</v>
      </c>
      <c r="D501" s="5"/>
      <c r="E501" s="5"/>
    </row>
    <row r="502" spans="1:5" hidden="1" x14ac:dyDescent="0.35">
      <c r="A502" s="5" t="s">
        <v>3334</v>
      </c>
      <c r="B502" s="5">
        <v>6</v>
      </c>
      <c r="C502" s="5" t="s">
        <v>3340</v>
      </c>
      <c r="D502" s="5"/>
      <c r="E502" s="5"/>
    </row>
    <row r="503" spans="1:5" hidden="1" x14ac:dyDescent="0.35">
      <c r="A503" s="20" t="s">
        <v>3341</v>
      </c>
      <c r="B503" s="5">
        <v>1</v>
      </c>
      <c r="C503" s="5">
        <v>1</v>
      </c>
      <c r="D503" s="5"/>
      <c r="E503" s="5"/>
    </row>
    <row r="504" spans="1:5" hidden="1" x14ac:dyDescent="0.35">
      <c r="A504" s="20" t="s">
        <v>3341</v>
      </c>
      <c r="B504" s="5">
        <v>2</v>
      </c>
      <c r="C504" s="5">
        <v>2</v>
      </c>
      <c r="D504" s="5"/>
      <c r="E504" s="5"/>
    </row>
    <row r="505" spans="1:5" hidden="1" x14ac:dyDescent="0.35">
      <c r="A505" s="20" t="s">
        <v>3341</v>
      </c>
      <c r="B505" s="5">
        <v>3</v>
      </c>
      <c r="C505" s="5">
        <v>3</v>
      </c>
      <c r="D505" s="5"/>
      <c r="E505" s="5"/>
    </row>
    <row r="506" spans="1:5" hidden="1" x14ac:dyDescent="0.35">
      <c r="A506" s="20" t="s">
        <v>3341</v>
      </c>
      <c r="B506" s="5">
        <v>4</v>
      </c>
      <c r="C506" s="5">
        <v>4</v>
      </c>
      <c r="D506" s="5"/>
      <c r="E506" s="5"/>
    </row>
    <row r="507" spans="1:5" hidden="1" x14ac:dyDescent="0.35">
      <c r="A507" s="5" t="s">
        <v>3342</v>
      </c>
      <c r="B507" s="5" t="s">
        <v>3343</v>
      </c>
      <c r="C507" s="5" t="s">
        <v>3344</v>
      </c>
      <c r="D507" s="5"/>
      <c r="E507" s="5"/>
    </row>
    <row r="508" spans="1:5" hidden="1" x14ac:dyDescent="0.35">
      <c r="A508" s="5" t="s">
        <v>3342</v>
      </c>
      <c r="B508" s="5" t="s">
        <v>3345</v>
      </c>
      <c r="C508" s="5" t="s">
        <v>3345</v>
      </c>
      <c r="D508" s="5"/>
      <c r="E508" s="5"/>
    </row>
    <row r="509" spans="1:5" hidden="1" x14ac:dyDescent="0.35">
      <c r="A509" s="5" t="s">
        <v>3342</v>
      </c>
      <c r="B509" s="5" t="s">
        <v>3346</v>
      </c>
      <c r="C509" s="5" t="s">
        <v>3346</v>
      </c>
      <c r="D509" s="5"/>
      <c r="E509" s="5"/>
    </row>
    <row r="510" spans="1:5" hidden="1" x14ac:dyDescent="0.35">
      <c r="A510" s="5" t="s">
        <v>3342</v>
      </c>
      <c r="B510" s="5" t="s">
        <v>3347</v>
      </c>
      <c r="C510" s="5" t="s">
        <v>3348</v>
      </c>
      <c r="D510" s="5"/>
      <c r="E510" s="5"/>
    </row>
    <row r="511" spans="1:5" hidden="1" x14ac:dyDescent="0.35">
      <c r="A511" s="5" t="s">
        <v>3342</v>
      </c>
      <c r="B511" s="5" t="s">
        <v>3349</v>
      </c>
      <c r="C511" s="5" t="s">
        <v>3349</v>
      </c>
      <c r="D511" s="5"/>
      <c r="E511" s="5"/>
    </row>
    <row r="512" spans="1:5" hidden="1" x14ac:dyDescent="0.35">
      <c r="A512" s="5" t="s">
        <v>3342</v>
      </c>
      <c r="B512" s="5" t="s">
        <v>3350</v>
      </c>
      <c r="C512" s="5" t="s">
        <v>3350</v>
      </c>
      <c r="D512" s="5"/>
      <c r="E512" s="5"/>
    </row>
    <row r="513" spans="1:5" hidden="1" x14ac:dyDescent="0.35">
      <c r="A513" s="5" t="s">
        <v>3342</v>
      </c>
      <c r="B513" s="5" t="s">
        <v>3351</v>
      </c>
      <c r="C513" s="5" t="s">
        <v>3351</v>
      </c>
      <c r="D513" s="5"/>
      <c r="E513" s="5"/>
    </row>
    <row r="514" spans="1:5" hidden="1" x14ac:dyDescent="0.35">
      <c r="A514" s="5" t="s">
        <v>3342</v>
      </c>
      <c r="B514" s="5" t="s">
        <v>3352</v>
      </c>
      <c r="C514" s="5" t="s">
        <v>3352</v>
      </c>
      <c r="D514" s="5"/>
      <c r="E514" s="5"/>
    </row>
    <row r="515" spans="1:5" hidden="1" x14ac:dyDescent="0.35">
      <c r="A515" s="5" t="s">
        <v>3342</v>
      </c>
      <c r="B515" s="5" t="s">
        <v>3353</v>
      </c>
      <c r="C515" s="5" t="s">
        <v>3353</v>
      </c>
      <c r="D515" s="5"/>
      <c r="E515" s="5"/>
    </row>
    <row r="516" spans="1:5" hidden="1" x14ac:dyDescent="0.35">
      <c r="A516" s="5" t="s">
        <v>3342</v>
      </c>
      <c r="B516" s="5" t="s">
        <v>3354</v>
      </c>
      <c r="C516" s="5" t="s">
        <v>3354</v>
      </c>
      <c r="D516" s="5"/>
      <c r="E516" s="5"/>
    </row>
    <row r="517" spans="1:5" hidden="1" x14ac:dyDescent="0.35">
      <c r="A517" s="5" t="s">
        <v>3342</v>
      </c>
      <c r="B517" s="5" t="s">
        <v>3355</v>
      </c>
      <c r="C517" s="5" t="s">
        <v>3356</v>
      </c>
      <c r="D517" s="5"/>
      <c r="E517" s="5"/>
    </row>
    <row r="518" spans="1:5" hidden="1" x14ac:dyDescent="0.35">
      <c r="A518" s="5" t="s">
        <v>3342</v>
      </c>
      <c r="B518" s="5" t="s">
        <v>3357</v>
      </c>
      <c r="C518" s="5" t="s">
        <v>3358</v>
      </c>
      <c r="D518" s="5"/>
      <c r="E518" s="5"/>
    </row>
    <row r="519" spans="1:5" hidden="1" x14ac:dyDescent="0.35">
      <c r="A519" s="5" t="s">
        <v>3342</v>
      </c>
      <c r="B519" s="5" t="s">
        <v>2765</v>
      </c>
      <c r="C519" s="5" t="s">
        <v>3359</v>
      </c>
      <c r="D519" s="5"/>
      <c r="E519" s="5"/>
    </row>
    <row r="520" spans="1:5" hidden="1" x14ac:dyDescent="0.35">
      <c r="A520" s="5" t="s">
        <v>3360</v>
      </c>
      <c r="B520" s="5" t="s">
        <v>3361</v>
      </c>
      <c r="C520" s="5" t="s">
        <v>3362</v>
      </c>
      <c r="D520" s="5"/>
      <c r="E520" s="5"/>
    </row>
    <row r="521" spans="1:5" hidden="1" x14ac:dyDescent="0.35">
      <c r="A521" s="5" t="s">
        <v>3360</v>
      </c>
      <c r="B521" s="5" t="s">
        <v>3363</v>
      </c>
      <c r="C521" s="5" t="s">
        <v>3364</v>
      </c>
      <c r="D521" s="5"/>
      <c r="E521" s="5"/>
    </row>
    <row r="522" spans="1:5" hidden="1" x14ac:dyDescent="0.35">
      <c r="A522" s="5" t="s">
        <v>3360</v>
      </c>
      <c r="B522" s="5" t="s">
        <v>3365</v>
      </c>
      <c r="C522" s="5" t="s">
        <v>3366</v>
      </c>
      <c r="D522" s="5"/>
      <c r="E522" s="5"/>
    </row>
    <row r="523" spans="1:5" hidden="1" x14ac:dyDescent="0.35">
      <c r="A523" s="5" t="s">
        <v>3360</v>
      </c>
      <c r="B523" s="5" t="s">
        <v>3367</v>
      </c>
      <c r="C523" s="5" t="s">
        <v>3368</v>
      </c>
      <c r="D523" s="5"/>
      <c r="E523" s="5"/>
    </row>
    <row r="524" spans="1:5" hidden="1" x14ac:dyDescent="0.35">
      <c r="A524" s="5" t="s">
        <v>3360</v>
      </c>
      <c r="B524" s="5" t="s">
        <v>3369</v>
      </c>
      <c r="C524" s="5" t="s">
        <v>3370</v>
      </c>
      <c r="D524" s="5"/>
      <c r="E524" s="5"/>
    </row>
    <row r="525" spans="1:5" hidden="1" x14ac:dyDescent="0.35">
      <c r="A525" s="5" t="s">
        <v>3360</v>
      </c>
      <c r="B525" s="5" t="s">
        <v>3371</v>
      </c>
      <c r="C525" s="5" t="s">
        <v>3372</v>
      </c>
      <c r="D525" s="5"/>
      <c r="E525" s="5"/>
    </row>
    <row r="526" spans="1:5" hidden="1" x14ac:dyDescent="0.35">
      <c r="A526" s="5" t="s">
        <v>3360</v>
      </c>
      <c r="B526" s="5" t="s">
        <v>3373</v>
      </c>
      <c r="C526" s="5" t="s">
        <v>3374</v>
      </c>
      <c r="D526" s="5"/>
      <c r="E526" s="5"/>
    </row>
    <row r="527" spans="1:5" hidden="1" x14ac:dyDescent="0.35">
      <c r="A527" s="5" t="s">
        <v>3360</v>
      </c>
      <c r="B527" s="5" t="s">
        <v>3375</v>
      </c>
      <c r="C527" s="5" t="s">
        <v>3376</v>
      </c>
      <c r="D527" s="5"/>
      <c r="E527" s="5"/>
    </row>
    <row r="528" spans="1:5" hidden="1" x14ac:dyDescent="0.35">
      <c r="A528" s="5" t="s">
        <v>3360</v>
      </c>
      <c r="B528" s="5" t="s">
        <v>3377</v>
      </c>
      <c r="C528" s="5" t="s">
        <v>3378</v>
      </c>
      <c r="D528" s="5"/>
      <c r="E528" s="5"/>
    </row>
    <row r="529" spans="1:5" hidden="1" x14ac:dyDescent="0.35">
      <c r="A529" s="5" t="s">
        <v>3360</v>
      </c>
      <c r="B529" s="5" t="s">
        <v>3379</v>
      </c>
      <c r="C529" s="5" t="s">
        <v>3380</v>
      </c>
      <c r="D529" s="5"/>
      <c r="E529" s="5"/>
    </row>
    <row r="530" spans="1:5" hidden="1" x14ac:dyDescent="0.35">
      <c r="A530" s="5" t="s">
        <v>3360</v>
      </c>
      <c r="B530" s="5" t="s">
        <v>2765</v>
      </c>
      <c r="C530" s="5" t="s">
        <v>3359</v>
      </c>
      <c r="D530" s="5"/>
      <c r="E530" s="5"/>
    </row>
    <row r="531" spans="1:5" hidden="1" x14ac:dyDescent="0.35">
      <c r="A531" s="5" t="s">
        <v>3381</v>
      </c>
      <c r="B531" s="5" t="s">
        <v>3382</v>
      </c>
      <c r="C531" s="5" t="s">
        <v>3383</v>
      </c>
      <c r="D531" s="5"/>
      <c r="E531" s="5"/>
    </row>
    <row r="532" spans="1:5" hidden="1" x14ac:dyDescent="0.35">
      <c r="A532" s="5" t="s">
        <v>3381</v>
      </c>
      <c r="B532" s="5" t="s">
        <v>3384</v>
      </c>
      <c r="C532" s="5" t="s">
        <v>3384</v>
      </c>
      <c r="D532" s="5"/>
      <c r="E532" s="5"/>
    </row>
    <row r="533" spans="1:5" hidden="1" x14ac:dyDescent="0.35">
      <c r="A533" s="5" t="s">
        <v>3381</v>
      </c>
      <c r="B533" s="5" t="s">
        <v>3385</v>
      </c>
      <c r="C533" s="5" t="s">
        <v>3386</v>
      </c>
      <c r="D533" s="5"/>
      <c r="E533" s="5"/>
    </row>
    <row r="534" spans="1:5" hidden="1" x14ac:dyDescent="0.35">
      <c r="A534" s="5" t="s">
        <v>3381</v>
      </c>
      <c r="B534" s="5" t="s">
        <v>3387</v>
      </c>
      <c r="C534" s="5" t="s">
        <v>3388</v>
      </c>
      <c r="D534" s="5"/>
      <c r="E534" s="5"/>
    </row>
    <row r="535" spans="1:5" hidden="1" x14ac:dyDescent="0.35">
      <c r="A535" s="5" t="s">
        <v>3381</v>
      </c>
      <c r="B535" s="5" t="s">
        <v>3389</v>
      </c>
      <c r="C535" s="5" t="s">
        <v>3390</v>
      </c>
      <c r="D535" s="5"/>
      <c r="E535" s="5"/>
    </row>
    <row r="536" spans="1:5" hidden="1" x14ac:dyDescent="0.35">
      <c r="A536" s="5" t="s">
        <v>3381</v>
      </c>
      <c r="B536" s="5" t="s">
        <v>3349</v>
      </c>
      <c r="C536" s="5" t="s">
        <v>3349</v>
      </c>
      <c r="D536" s="5"/>
      <c r="E536" s="5"/>
    </row>
    <row r="537" spans="1:5" hidden="1" x14ac:dyDescent="0.35">
      <c r="A537" s="5" t="s">
        <v>3381</v>
      </c>
      <c r="B537" s="5" t="s">
        <v>3391</v>
      </c>
      <c r="C537" s="5" t="s">
        <v>3392</v>
      </c>
      <c r="D537" s="5"/>
      <c r="E537" s="5"/>
    </row>
    <row r="538" spans="1:5" hidden="1" x14ac:dyDescent="0.35">
      <c r="A538" s="5" t="s">
        <v>3381</v>
      </c>
      <c r="B538" s="5" t="s">
        <v>3393</v>
      </c>
      <c r="C538" s="5" t="s">
        <v>3394</v>
      </c>
      <c r="D538" s="5"/>
      <c r="E538" s="5"/>
    </row>
    <row r="539" spans="1:5" hidden="1" x14ac:dyDescent="0.35">
      <c r="A539" s="5" t="s">
        <v>3381</v>
      </c>
      <c r="B539" s="5" t="s">
        <v>3395</v>
      </c>
      <c r="C539" s="5" t="s">
        <v>3380</v>
      </c>
      <c r="D539" s="5"/>
      <c r="E539" s="5"/>
    </row>
    <row r="540" spans="1:5" hidden="1" x14ac:dyDescent="0.35">
      <c r="A540" s="5" t="s">
        <v>3381</v>
      </c>
      <c r="B540" s="5" t="s">
        <v>2765</v>
      </c>
      <c r="C540" s="5" t="s">
        <v>3359</v>
      </c>
      <c r="D540" s="5"/>
      <c r="E540" s="5"/>
    </row>
    <row r="541" spans="1:5" hidden="1" x14ac:dyDescent="0.35">
      <c r="A541" s="5" t="s">
        <v>3396</v>
      </c>
      <c r="B541" s="5" t="s">
        <v>3397</v>
      </c>
      <c r="C541" s="5" t="s">
        <v>3398</v>
      </c>
      <c r="D541" s="5"/>
      <c r="E541" s="5"/>
    </row>
    <row r="542" spans="1:5" hidden="1" x14ac:dyDescent="0.35">
      <c r="A542" s="5" t="s">
        <v>3396</v>
      </c>
      <c r="B542" s="5" t="s">
        <v>3399</v>
      </c>
      <c r="C542" s="5" t="s">
        <v>3400</v>
      </c>
      <c r="D542" s="5"/>
      <c r="E542" s="5"/>
    </row>
    <row r="543" spans="1:5" hidden="1" x14ac:dyDescent="0.35">
      <c r="A543" s="5" t="s">
        <v>3396</v>
      </c>
      <c r="B543" s="5" t="s">
        <v>3401</v>
      </c>
      <c r="C543" s="5" t="s">
        <v>3402</v>
      </c>
      <c r="D543" s="5"/>
      <c r="E543" s="5"/>
    </row>
    <row r="544" spans="1:5" hidden="1" x14ac:dyDescent="0.35">
      <c r="A544" s="5" t="s">
        <v>3396</v>
      </c>
      <c r="B544" s="5" t="s">
        <v>3403</v>
      </c>
      <c r="C544" s="5" t="s">
        <v>3404</v>
      </c>
      <c r="D544" s="5"/>
      <c r="E544" s="5"/>
    </row>
    <row r="545" spans="1:5" hidden="1" x14ac:dyDescent="0.35">
      <c r="A545" s="5" t="s">
        <v>3396</v>
      </c>
      <c r="B545" s="5" t="s">
        <v>3405</v>
      </c>
      <c r="C545" s="5" t="s">
        <v>3406</v>
      </c>
      <c r="D545" s="5"/>
      <c r="E545" s="5"/>
    </row>
    <row r="546" spans="1:5" hidden="1" x14ac:dyDescent="0.35">
      <c r="A546" s="5" t="s">
        <v>3396</v>
      </c>
      <c r="B546" s="5" t="s">
        <v>3407</v>
      </c>
      <c r="C546" s="5" t="s">
        <v>3408</v>
      </c>
      <c r="D546" s="5"/>
      <c r="E546" s="5"/>
    </row>
    <row r="547" spans="1:5" hidden="1" x14ac:dyDescent="0.35">
      <c r="A547" s="5" t="s">
        <v>3396</v>
      </c>
      <c r="B547" s="5" t="s">
        <v>3409</v>
      </c>
      <c r="C547" s="5" t="s">
        <v>3410</v>
      </c>
      <c r="D547" s="5"/>
      <c r="E547" s="5"/>
    </row>
    <row r="548" spans="1:5" hidden="1" x14ac:dyDescent="0.35">
      <c r="A548" s="5" t="s">
        <v>3396</v>
      </c>
      <c r="B548" s="5" t="s">
        <v>3411</v>
      </c>
      <c r="C548" s="5" t="s">
        <v>3412</v>
      </c>
      <c r="D548" s="5"/>
      <c r="E548" s="5"/>
    </row>
    <row r="549" spans="1:5" hidden="1" x14ac:dyDescent="0.35">
      <c r="A549" s="5" t="s">
        <v>3396</v>
      </c>
      <c r="B549" s="5" t="s">
        <v>3413</v>
      </c>
      <c r="C549" s="5" t="s">
        <v>3414</v>
      </c>
      <c r="D549" s="5"/>
      <c r="E549" s="5"/>
    </row>
    <row r="550" spans="1:5" hidden="1" x14ac:dyDescent="0.35">
      <c r="A550" s="5" t="s">
        <v>3396</v>
      </c>
      <c r="B550" s="5" t="s">
        <v>2765</v>
      </c>
      <c r="C550" s="5" t="s">
        <v>3359</v>
      </c>
      <c r="D550" s="5"/>
      <c r="E550" s="5"/>
    </row>
    <row r="551" spans="1:5" hidden="1" x14ac:dyDescent="0.35">
      <c r="A551" s="5" t="s">
        <v>3415</v>
      </c>
      <c r="B551" s="5" t="s">
        <v>3416</v>
      </c>
      <c r="C551" s="5" t="s">
        <v>3417</v>
      </c>
      <c r="D551" s="5"/>
      <c r="E551" s="5"/>
    </row>
    <row r="552" spans="1:5" hidden="1" x14ac:dyDescent="0.35">
      <c r="A552" s="5" t="s">
        <v>3415</v>
      </c>
      <c r="B552" s="5" t="s">
        <v>3418</v>
      </c>
      <c r="C552" s="5" t="s">
        <v>3419</v>
      </c>
      <c r="D552" s="5"/>
      <c r="E552" s="5"/>
    </row>
    <row r="553" spans="1:5" hidden="1" x14ac:dyDescent="0.35">
      <c r="A553" s="5" t="s">
        <v>3415</v>
      </c>
      <c r="B553" s="5" t="s">
        <v>3420</v>
      </c>
      <c r="C553" s="5" t="s">
        <v>3421</v>
      </c>
      <c r="D553" s="5"/>
      <c r="E553" s="5"/>
    </row>
    <row r="554" spans="1:5" hidden="1" x14ac:dyDescent="0.35">
      <c r="A554" s="5" t="s">
        <v>3415</v>
      </c>
      <c r="B554" s="5" t="s">
        <v>3422</v>
      </c>
      <c r="C554" s="5" t="s">
        <v>3423</v>
      </c>
      <c r="D554" s="5"/>
      <c r="E554" s="5"/>
    </row>
    <row r="555" spans="1:5" hidden="1" x14ac:dyDescent="0.35">
      <c r="A555" s="5" t="s">
        <v>3415</v>
      </c>
      <c r="B555" s="5" t="s">
        <v>3424</v>
      </c>
      <c r="C555" s="5" t="s">
        <v>3425</v>
      </c>
      <c r="D555" s="5"/>
      <c r="E555" s="5"/>
    </row>
    <row r="556" spans="1:5" hidden="1" x14ac:dyDescent="0.35">
      <c r="A556" s="5" t="s">
        <v>3415</v>
      </c>
      <c r="B556" s="5" t="s">
        <v>3426</v>
      </c>
      <c r="C556" s="5" t="s">
        <v>3427</v>
      </c>
      <c r="D556" s="5"/>
      <c r="E556" s="5"/>
    </row>
    <row r="557" spans="1:5" hidden="1" x14ac:dyDescent="0.35">
      <c r="A557" s="5" t="s">
        <v>3415</v>
      </c>
      <c r="B557" s="5" t="s">
        <v>3395</v>
      </c>
      <c r="C557" s="5" t="s">
        <v>3380</v>
      </c>
      <c r="D557" s="5"/>
      <c r="E557" s="5"/>
    </row>
    <row r="558" spans="1:5" hidden="1" x14ac:dyDescent="0.35">
      <c r="A558" s="5" t="s">
        <v>3415</v>
      </c>
      <c r="B558" s="5" t="s">
        <v>2765</v>
      </c>
      <c r="C558" s="5" t="s">
        <v>3359</v>
      </c>
      <c r="D558" s="5"/>
      <c r="E558" s="5"/>
    </row>
    <row r="559" spans="1:5" hidden="1" x14ac:dyDescent="0.35">
      <c r="A559" s="5" t="s">
        <v>3428</v>
      </c>
      <c r="B559" s="5">
        <v>1</v>
      </c>
      <c r="C559" s="5" t="s">
        <v>3429</v>
      </c>
      <c r="D559" s="5"/>
      <c r="E559" s="5"/>
    </row>
    <row r="560" spans="1:5" hidden="1" x14ac:dyDescent="0.35">
      <c r="A560" s="5" t="s">
        <v>3428</v>
      </c>
      <c r="B560" s="5">
        <v>2</v>
      </c>
      <c r="C560" s="5" t="s">
        <v>3430</v>
      </c>
      <c r="D560" s="5"/>
      <c r="E560" s="5"/>
    </row>
    <row r="561" spans="1:5" hidden="1" x14ac:dyDescent="0.35">
      <c r="A561" s="5" t="s">
        <v>3428</v>
      </c>
      <c r="B561" s="5">
        <v>3</v>
      </c>
      <c r="C561" s="5" t="s">
        <v>3431</v>
      </c>
      <c r="D561" s="5"/>
      <c r="E561" s="5"/>
    </row>
    <row r="562" spans="1:5" hidden="1" x14ac:dyDescent="0.35">
      <c r="A562" s="5" t="s">
        <v>3428</v>
      </c>
      <c r="B562" s="5">
        <v>4</v>
      </c>
      <c r="C562" s="5" t="s">
        <v>3432</v>
      </c>
      <c r="D562" s="5"/>
      <c r="E562" s="5"/>
    </row>
    <row r="563" spans="1:5" hidden="1" x14ac:dyDescent="0.35">
      <c r="A563" s="5" t="s">
        <v>3428</v>
      </c>
      <c r="B563" s="5">
        <v>5</v>
      </c>
      <c r="C563" s="5" t="s">
        <v>3433</v>
      </c>
      <c r="D563" s="5"/>
      <c r="E563" s="5"/>
    </row>
    <row r="564" spans="1:5" hidden="1" x14ac:dyDescent="0.35">
      <c r="A564" s="5" t="s">
        <v>3428</v>
      </c>
      <c r="B564" s="5">
        <v>6</v>
      </c>
      <c r="C564" s="5" t="s">
        <v>3434</v>
      </c>
      <c r="D564" s="5"/>
      <c r="E564" s="5"/>
    </row>
    <row r="565" spans="1:5" hidden="1" x14ac:dyDescent="0.35">
      <c r="A565" s="5" t="s">
        <v>3435</v>
      </c>
      <c r="B565" s="5" t="s">
        <v>3436</v>
      </c>
      <c r="C565" s="5" t="s">
        <v>3437</v>
      </c>
      <c r="D565" s="5"/>
      <c r="E565" s="5"/>
    </row>
    <row r="566" spans="1:5" hidden="1" x14ac:dyDescent="0.35">
      <c r="A566" s="5" t="s">
        <v>3435</v>
      </c>
      <c r="B566" s="5" t="s">
        <v>3438</v>
      </c>
      <c r="C566" s="5" t="s">
        <v>3439</v>
      </c>
      <c r="D566" s="5"/>
      <c r="E566" s="5"/>
    </row>
    <row r="567" spans="1:5" hidden="1" x14ac:dyDescent="0.35">
      <c r="A567" s="5" t="s">
        <v>3435</v>
      </c>
      <c r="B567" s="5" t="s">
        <v>3440</v>
      </c>
      <c r="C567" s="5" t="s">
        <v>3441</v>
      </c>
      <c r="D567" s="5"/>
      <c r="E567" s="5"/>
    </row>
    <row r="568" spans="1:5" hidden="1" x14ac:dyDescent="0.35">
      <c r="A568" s="5" t="s">
        <v>3435</v>
      </c>
      <c r="B568" s="5" t="s">
        <v>2837</v>
      </c>
      <c r="C568" s="5" t="s">
        <v>3442</v>
      </c>
      <c r="D568" s="5"/>
      <c r="E568" s="5"/>
    </row>
    <row r="569" spans="1:5" hidden="1" x14ac:dyDescent="0.35">
      <c r="A569" s="5" t="s">
        <v>3443</v>
      </c>
      <c r="B569" s="5">
        <v>1</v>
      </c>
      <c r="C569" s="5" t="s">
        <v>3444</v>
      </c>
      <c r="D569" s="5"/>
      <c r="E569" s="5"/>
    </row>
    <row r="570" spans="1:5" hidden="1" x14ac:dyDescent="0.35">
      <c r="A570" s="5" t="s">
        <v>3443</v>
      </c>
      <c r="B570" s="5">
        <v>2</v>
      </c>
      <c r="C570" s="5" t="s">
        <v>3445</v>
      </c>
      <c r="D570" s="5"/>
      <c r="E570" s="5"/>
    </row>
    <row r="571" spans="1:5" hidden="1" x14ac:dyDescent="0.35">
      <c r="A571" s="5" t="s">
        <v>3443</v>
      </c>
      <c r="B571" s="5">
        <v>3</v>
      </c>
      <c r="C571" s="5" t="s">
        <v>3446</v>
      </c>
      <c r="D571" s="5"/>
      <c r="E571" s="5"/>
    </row>
    <row r="572" spans="1:5" hidden="1" x14ac:dyDescent="0.35">
      <c r="A572" s="5" t="s">
        <v>3443</v>
      </c>
      <c r="B572" s="5">
        <v>4</v>
      </c>
      <c r="C572" s="5" t="s">
        <v>3447</v>
      </c>
      <c r="D572" s="5"/>
      <c r="E572" s="5"/>
    </row>
    <row r="573" spans="1:5" hidden="1" x14ac:dyDescent="0.35">
      <c r="A573" s="5" t="s">
        <v>3448</v>
      </c>
      <c r="B573" s="5">
        <v>1</v>
      </c>
      <c r="C573" s="5" t="s">
        <v>3320</v>
      </c>
      <c r="D573" s="5"/>
      <c r="E573" s="5"/>
    </row>
    <row r="574" spans="1:5" hidden="1" x14ac:dyDescent="0.35">
      <c r="A574" s="5" t="s">
        <v>3448</v>
      </c>
      <c r="B574" s="5">
        <v>2</v>
      </c>
      <c r="C574" s="5" t="s">
        <v>3321</v>
      </c>
      <c r="D574" s="5"/>
      <c r="E574" s="5"/>
    </row>
    <row r="575" spans="1:5" hidden="1" x14ac:dyDescent="0.35">
      <c r="A575" s="5" t="s">
        <v>3448</v>
      </c>
      <c r="B575" s="5">
        <v>3</v>
      </c>
      <c r="C575" s="5" t="s">
        <v>3322</v>
      </c>
      <c r="D575" s="5"/>
      <c r="E575" s="5"/>
    </row>
    <row r="576" spans="1:5" hidden="1" x14ac:dyDescent="0.35">
      <c r="A576" s="5" t="s">
        <v>3448</v>
      </c>
      <c r="B576" s="5">
        <v>4</v>
      </c>
      <c r="C576" s="5" t="s">
        <v>3323</v>
      </c>
      <c r="D576" s="5"/>
      <c r="E576" s="5"/>
    </row>
    <row r="577" spans="1:5" hidden="1" x14ac:dyDescent="0.35">
      <c r="A577" s="5" t="s">
        <v>3448</v>
      </c>
      <c r="B577" s="5">
        <v>5</v>
      </c>
      <c r="C577" s="5" t="s">
        <v>3324</v>
      </c>
      <c r="D577" s="5"/>
      <c r="E577" s="5"/>
    </row>
    <row r="578" spans="1:5" hidden="1" x14ac:dyDescent="0.35">
      <c r="A578" s="5" t="s">
        <v>3448</v>
      </c>
      <c r="B578" s="5">
        <v>6</v>
      </c>
      <c r="C578" s="5" t="s">
        <v>3325</v>
      </c>
      <c r="D578" s="5"/>
      <c r="E578" s="5"/>
    </row>
    <row r="579" spans="1:5" hidden="1" x14ac:dyDescent="0.35">
      <c r="A579" s="5" t="s">
        <v>3448</v>
      </c>
      <c r="B579" s="5">
        <v>7</v>
      </c>
      <c r="C579" s="5" t="s">
        <v>3326</v>
      </c>
      <c r="D579" s="5"/>
      <c r="E579" s="5"/>
    </row>
    <row r="580" spans="1:5" hidden="1" x14ac:dyDescent="0.35">
      <c r="A580" s="5" t="s">
        <v>3448</v>
      </c>
      <c r="B580" s="5">
        <v>8</v>
      </c>
      <c r="C580" s="5" t="s">
        <v>3327</v>
      </c>
      <c r="D580" s="5"/>
      <c r="E580" s="5"/>
    </row>
    <row r="581" spans="1:5" hidden="1" x14ac:dyDescent="0.35">
      <c r="A581" s="5" t="s">
        <v>3448</v>
      </c>
      <c r="B581" s="5">
        <v>9</v>
      </c>
      <c r="C581" s="5" t="s">
        <v>3328</v>
      </c>
      <c r="D581" s="5"/>
      <c r="E581" s="5"/>
    </row>
    <row r="582" spans="1:5" hidden="1" x14ac:dyDescent="0.35">
      <c r="A582" s="5" t="s">
        <v>3448</v>
      </c>
      <c r="B582" s="5">
        <v>10</v>
      </c>
      <c r="C582" s="5" t="s">
        <v>3329</v>
      </c>
      <c r="D582" s="5"/>
      <c r="E582" s="5"/>
    </row>
    <row r="583" spans="1:5" hidden="1" x14ac:dyDescent="0.35">
      <c r="A583" s="5" t="s">
        <v>3448</v>
      </c>
      <c r="B583" s="5">
        <v>11</v>
      </c>
      <c r="C583" s="5" t="s">
        <v>3330</v>
      </c>
      <c r="D583" s="5"/>
      <c r="E583" s="5"/>
    </row>
    <row r="584" spans="1:5" hidden="1" x14ac:dyDescent="0.35">
      <c r="A584" s="5" t="s">
        <v>3448</v>
      </c>
      <c r="B584" s="5">
        <v>12</v>
      </c>
      <c r="C584" s="5" t="s">
        <v>3331</v>
      </c>
      <c r="D584" s="5"/>
      <c r="E584" s="5"/>
    </row>
    <row r="585" spans="1:5" hidden="1" x14ac:dyDescent="0.35">
      <c r="A585" s="5" t="s">
        <v>3449</v>
      </c>
      <c r="B585" s="5" t="s">
        <v>2871</v>
      </c>
      <c r="C585" s="5" t="s">
        <v>2871</v>
      </c>
      <c r="D585" s="5"/>
      <c r="E585" s="5"/>
    </row>
    <row r="586" spans="1:5" hidden="1" x14ac:dyDescent="0.35">
      <c r="A586" s="5" t="s">
        <v>3449</v>
      </c>
      <c r="B586" s="5" t="s">
        <v>2765</v>
      </c>
      <c r="C586" s="5" t="s">
        <v>2766</v>
      </c>
      <c r="D586" s="5"/>
      <c r="E586" s="5"/>
    </row>
    <row r="587" spans="1:5" hidden="1" x14ac:dyDescent="0.35">
      <c r="A587" s="5" t="s">
        <v>3450</v>
      </c>
      <c r="B587" s="5" t="s">
        <v>3451</v>
      </c>
      <c r="C587" s="5" t="s">
        <v>3452</v>
      </c>
      <c r="D587" s="5"/>
      <c r="E587" s="5"/>
    </row>
    <row r="588" spans="1:5" hidden="1" x14ac:dyDescent="0.35">
      <c r="A588" s="5" t="s">
        <v>3450</v>
      </c>
      <c r="B588" s="5" t="s">
        <v>3453</v>
      </c>
      <c r="C588" s="5" t="s">
        <v>3454</v>
      </c>
      <c r="D588" s="5"/>
      <c r="E588" s="5"/>
    </row>
    <row r="589" spans="1:5" hidden="1" x14ac:dyDescent="0.35">
      <c r="A589" s="5" t="s">
        <v>3450</v>
      </c>
      <c r="B589" s="5" t="s">
        <v>3455</v>
      </c>
      <c r="C589" s="5" t="s">
        <v>3456</v>
      </c>
      <c r="D589" s="5"/>
      <c r="E589" s="5"/>
    </row>
    <row r="590" spans="1:5" hidden="1" x14ac:dyDescent="0.35">
      <c r="A590" s="5" t="s">
        <v>3450</v>
      </c>
      <c r="B590" s="5" t="s">
        <v>2949</v>
      </c>
      <c r="C590" s="5" t="s">
        <v>3457</v>
      </c>
      <c r="D590" s="5"/>
      <c r="E590" s="5"/>
    </row>
    <row r="591" spans="1:5" hidden="1" x14ac:dyDescent="0.35">
      <c r="A591" s="5" t="s">
        <v>3450</v>
      </c>
      <c r="B591" s="5" t="s">
        <v>3458</v>
      </c>
      <c r="C591" s="5" t="s">
        <v>3459</v>
      </c>
      <c r="D591" s="5"/>
      <c r="E591" s="5"/>
    </row>
    <row r="592" spans="1:5" hidden="1" x14ac:dyDescent="0.35">
      <c r="A592" s="5" t="s">
        <v>3450</v>
      </c>
      <c r="B592" s="5" t="s">
        <v>3460</v>
      </c>
      <c r="C592" s="5" t="s">
        <v>3461</v>
      </c>
      <c r="D592" s="5"/>
      <c r="E592" s="5"/>
    </row>
    <row r="593" spans="1:5" hidden="1" x14ac:dyDescent="0.35">
      <c r="A593" s="5" t="s">
        <v>3450</v>
      </c>
      <c r="B593" s="5" t="s">
        <v>3462</v>
      </c>
      <c r="C593" s="5" t="s">
        <v>3463</v>
      </c>
      <c r="D593" s="5"/>
      <c r="E593" s="5"/>
    </row>
    <row r="594" spans="1:5" hidden="1" x14ac:dyDescent="0.35">
      <c r="A594" s="5" t="s">
        <v>3450</v>
      </c>
      <c r="B594" s="5" t="s">
        <v>3464</v>
      </c>
      <c r="C594" s="5" t="s">
        <v>3465</v>
      </c>
      <c r="D594" s="5"/>
      <c r="E594" s="5"/>
    </row>
    <row r="595" spans="1:5" hidden="1" x14ac:dyDescent="0.35">
      <c r="A595" s="5" t="s">
        <v>3450</v>
      </c>
      <c r="B595" s="5" t="s">
        <v>2765</v>
      </c>
      <c r="C595" s="5" t="s">
        <v>2766</v>
      </c>
      <c r="D595" s="5"/>
      <c r="E595" s="5"/>
    </row>
    <row r="596" spans="1:5" hidden="1" x14ac:dyDescent="0.35">
      <c r="A596" s="8" t="s">
        <v>3466</v>
      </c>
      <c r="B596" s="5" t="s">
        <v>3467</v>
      </c>
      <c r="C596" s="5" t="s">
        <v>3468</v>
      </c>
      <c r="D596" s="5"/>
      <c r="E596" s="5"/>
    </row>
    <row r="597" spans="1:5" hidden="1" x14ac:dyDescent="0.35">
      <c r="A597" s="8" t="s">
        <v>3466</v>
      </c>
      <c r="B597" s="5" t="s">
        <v>3039</v>
      </c>
      <c r="C597" s="5" t="s">
        <v>3469</v>
      </c>
      <c r="D597" s="5"/>
      <c r="E597" s="5"/>
    </row>
    <row r="598" spans="1:5" hidden="1" x14ac:dyDescent="0.35">
      <c r="A598" s="8" t="s">
        <v>3466</v>
      </c>
      <c r="B598" s="5" t="s">
        <v>2949</v>
      </c>
      <c r="C598" s="5" t="s">
        <v>3470</v>
      </c>
      <c r="D598" s="5"/>
      <c r="E598" s="5"/>
    </row>
    <row r="599" spans="1:5" hidden="1" x14ac:dyDescent="0.35">
      <c r="A599" s="8" t="s">
        <v>3466</v>
      </c>
      <c r="B599" s="5" t="s">
        <v>3471</v>
      </c>
      <c r="C599" s="5" t="s">
        <v>3472</v>
      </c>
      <c r="D599" s="5"/>
      <c r="E599" s="5"/>
    </row>
    <row r="600" spans="1:5" hidden="1" x14ac:dyDescent="0.35">
      <c r="A600" s="8" t="s">
        <v>3466</v>
      </c>
      <c r="B600" s="5" t="s">
        <v>3041</v>
      </c>
      <c r="C600" s="5" t="s">
        <v>3473</v>
      </c>
      <c r="D600" s="5"/>
      <c r="E600" s="5"/>
    </row>
    <row r="601" spans="1:5" hidden="1" x14ac:dyDescent="0.35">
      <c r="A601" s="8" t="s">
        <v>3466</v>
      </c>
      <c r="B601" s="5" t="s">
        <v>3463</v>
      </c>
      <c r="C601" s="5" t="s">
        <v>3463</v>
      </c>
      <c r="D601" s="5"/>
      <c r="E601" s="5"/>
    </row>
    <row r="602" spans="1:5" hidden="1" x14ac:dyDescent="0.35">
      <c r="A602" s="8" t="s">
        <v>3466</v>
      </c>
      <c r="B602" s="5" t="s">
        <v>2765</v>
      </c>
      <c r="C602" s="5" t="s">
        <v>2766</v>
      </c>
      <c r="D602" s="5"/>
      <c r="E602" s="5"/>
    </row>
    <row r="603" spans="1:5" hidden="1" x14ac:dyDescent="0.35">
      <c r="A603" s="5" t="s">
        <v>3474</v>
      </c>
      <c r="B603" s="5" t="s">
        <v>1743</v>
      </c>
      <c r="C603" s="5" t="s">
        <v>3475</v>
      </c>
      <c r="D603" s="5"/>
      <c r="E603" s="5"/>
    </row>
    <row r="604" spans="1:5" hidden="1" x14ac:dyDescent="0.35">
      <c r="A604" s="5" t="s">
        <v>3474</v>
      </c>
      <c r="B604" s="5" t="s">
        <v>1744</v>
      </c>
      <c r="C604" s="5" t="s">
        <v>3476</v>
      </c>
      <c r="D604" s="5"/>
      <c r="E604" s="5"/>
    </row>
    <row r="605" spans="1:5" hidden="1" x14ac:dyDescent="0.35">
      <c r="A605" s="5" t="s">
        <v>3474</v>
      </c>
      <c r="B605" s="5" t="s">
        <v>1745</v>
      </c>
      <c r="C605" s="5" t="s">
        <v>3477</v>
      </c>
      <c r="D605" s="5"/>
      <c r="E605" s="5"/>
    </row>
    <row r="606" spans="1:5" hidden="1" x14ac:dyDescent="0.35">
      <c r="A606" s="5" t="s">
        <v>3474</v>
      </c>
      <c r="B606" s="5" t="s">
        <v>1746</v>
      </c>
      <c r="C606" s="5" t="s">
        <v>3478</v>
      </c>
      <c r="D606" s="5"/>
      <c r="E606" s="5"/>
    </row>
    <row r="607" spans="1:5" hidden="1" x14ac:dyDescent="0.35">
      <c r="A607" s="5" t="s">
        <v>3474</v>
      </c>
      <c r="B607" s="5" t="s">
        <v>1747</v>
      </c>
      <c r="C607" s="5" t="s">
        <v>3479</v>
      </c>
      <c r="D607" s="5"/>
      <c r="E607" s="5"/>
    </row>
    <row r="608" spans="1:5" hidden="1" x14ac:dyDescent="0.35">
      <c r="A608" s="5" t="s">
        <v>3474</v>
      </c>
      <c r="B608" s="5" t="s">
        <v>1748</v>
      </c>
      <c r="C608" s="5" t="s">
        <v>3480</v>
      </c>
      <c r="D608" s="5"/>
      <c r="E608" s="5"/>
    </row>
    <row r="609" spans="1:5" hidden="1" x14ac:dyDescent="0.35">
      <c r="A609" s="5" t="s">
        <v>3474</v>
      </c>
      <c r="B609" s="5" t="s">
        <v>1749</v>
      </c>
      <c r="C609" s="5" t="s">
        <v>3481</v>
      </c>
      <c r="D609" s="5"/>
      <c r="E609" s="5"/>
    </row>
    <row r="610" spans="1:5" hidden="1" x14ac:dyDescent="0.35">
      <c r="A610" s="5" t="s">
        <v>3474</v>
      </c>
      <c r="B610" s="5" t="s">
        <v>1750</v>
      </c>
      <c r="C610" s="5" t="s">
        <v>3482</v>
      </c>
      <c r="D610" s="5"/>
      <c r="E610" s="5"/>
    </row>
    <row r="611" spans="1:5" hidden="1" x14ac:dyDescent="0.35">
      <c r="A611" s="5" t="s">
        <v>3474</v>
      </c>
      <c r="B611" s="5" t="s">
        <v>1751</v>
      </c>
      <c r="C611" s="5" t="s">
        <v>3483</v>
      </c>
      <c r="D611" s="5"/>
      <c r="E611" s="5"/>
    </row>
    <row r="612" spans="1:5" hidden="1" x14ac:dyDescent="0.35">
      <c r="A612" s="5" t="s">
        <v>3474</v>
      </c>
      <c r="B612" s="5" t="s">
        <v>1752</v>
      </c>
      <c r="C612" s="5" t="s">
        <v>3484</v>
      </c>
      <c r="D612" s="5"/>
      <c r="E612" s="5"/>
    </row>
    <row r="613" spans="1:5" hidden="1" x14ac:dyDescent="0.35">
      <c r="A613" s="5" t="s">
        <v>3485</v>
      </c>
      <c r="B613" s="5" t="s">
        <v>3486</v>
      </c>
      <c r="C613" s="5" t="s">
        <v>3487</v>
      </c>
      <c r="D613" s="5"/>
      <c r="E613" s="5"/>
    </row>
    <row r="614" spans="1:5" hidden="1" x14ac:dyDescent="0.35">
      <c r="A614" s="5" t="s">
        <v>3485</v>
      </c>
      <c r="B614" s="5" t="s">
        <v>3488</v>
      </c>
      <c r="C614" s="5" t="s">
        <v>3489</v>
      </c>
      <c r="D614" s="5"/>
      <c r="E614" s="5"/>
    </row>
    <row r="615" spans="1:5" hidden="1" x14ac:dyDescent="0.35">
      <c r="A615" s="5" t="s">
        <v>3485</v>
      </c>
      <c r="B615" s="5" t="s">
        <v>3490</v>
      </c>
      <c r="C615" s="5" t="s">
        <v>3491</v>
      </c>
      <c r="D615" s="5"/>
      <c r="E615" s="5"/>
    </row>
    <row r="616" spans="1:5" hidden="1" x14ac:dyDescent="0.35">
      <c r="A616" s="5" t="s">
        <v>3485</v>
      </c>
      <c r="B616" s="5" t="s">
        <v>3492</v>
      </c>
      <c r="C616" s="5" t="s">
        <v>3493</v>
      </c>
      <c r="D616" s="5"/>
      <c r="E616" s="5"/>
    </row>
    <row r="617" spans="1:5" hidden="1" x14ac:dyDescent="0.35">
      <c r="A617" s="5" t="s">
        <v>3485</v>
      </c>
      <c r="B617" s="5" t="s">
        <v>3494</v>
      </c>
      <c r="C617" s="5" t="s">
        <v>3495</v>
      </c>
      <c r="D617" s="5"/>
      <c r="E617" s="5"/>
    </row>
    <row r="618" spans="1:5" hidden="1" x14ac:dyDescent="0.35">
      <c r="A618" s="5" t="s">
        <v>3485</v>
      </c>
      <c r="B618" s="5" t="s">
        <v>3496</v>
      </c>
      <c r="C618" s="5" t="s">
        <v>3497</v>
      </c>
      <c r="D618" s="5"/>
      <c r="E618" s="5"/>
    </row>
    <row r="619" spans="1:5" hidden="1" x14ac:dyDescent="0.35">
      <c r="A619" s="5" t="s">
        <v>3485</v>
      </c>
      <c r="B619" s="5" t="s">
        <v>3498</v>
      </c>
      <c r="C619" s="5" t="s">
        <v>2766</v>
      </c>
      <c r="D619" s="5"/>
      <c r="E619" s="5"/>
    </row>
    <row r="620" spans="1:5" hidden="1" x14ac:dyDescent="0.35">
      <c r="A620" s="5" t="s">
        <v>3485</v>
      </c>
      <c r="B620" s="5" t="s">
        <v>3499</v>
      </c>
      <c r="C620" s="5" t="s">
        <v>3487</v>
      </c>
      <c r="D620" s="5"/>
      <c r="E620" s="5"/>
    </row>
    <row r="621" spans="1:5" hidden="1" x14ac:dyDescent="0.35">
      <c r="A621" s="5" t="s">
        <v>3485</v>
      </c>
      <c r="B621" s="5" t="s">
        <v>3500</v>
      </c>
      <c r="C621" s="5" t="s">
        <v>3489</v>
      </c>
      <c r="D621" s="5"/>
      <c r="E621" s="5"/>
    </row>
    <row r="622" spans="1:5" hidden="1" x14ac:dyDescent="0.35">
      <c r="A622" s="5" t="s">
        <v>3485</v>
      </c>
      <c r="B622" s="5" t="s">
        <v>3501</v>
      </c>
      <c r="C622" s="5" t="s">
        <v>3502</v>
      </c>
      <c r="D622" s="5"/>
      <c r="E622" s="5"/>
    </row>
    <row r="623" spans="1:5" hidden="1" x14ac:dyDescent="0.35">
      <c r="A623" s="5" t="s">
        <v>3485</v>
      </c>
      <c r="B623" s="5" t="s">
        <v>3503</v>
      </c>
      <c r="C623" s="5" t="s">
        <v>3491</v>
      </c>
      <c r="D623" s="5"/>
      <c r="E623" s="5"/>
    </row>
    <row r="624" spans="1:5" hidden="1" x14ac:dyDescent="0.35">
      <c r="A624" s="5" t="s">
        <v>3485</v>
      </c>
      <c r="B624" s="5" t="s">
        <v>3504</v>
      </c>
      <c r="C624" s="5" t="s">
        <v>3493</v>
      </c>
      <c r="D624" s="5"/>
      <c r="E624" s="5"/>
    </row>
    <row r="625" spans="1:5" hidden="1" x14ac:dyDescent="0.35">
      <c r="A625" s="5" t="s">
        <v>3485</v>
      </c>
      <c r="B625" s="5" t="s">
        <v>3505</v>
      </c>
      <c r="C625" s="5" t="s">
        <v>2766</v>
      </c>
      <c r="D625" s="5"/>
      <c r="E625" s="5"/>
    </row>
    <row r="626" spans="1:5" hidden="1" x14ac:dyDescent="0.35">
      <c r="A626" s="5" t="s">
        <v>3485</v>
      </c>
      <c r="B626" s="5" t="s">
        <v>3506</v>
      </c>
      <c r="C626" s="5" t="s">
        <v>3487</v>
      </c>
      <c r="D626" s="5"/>
      <c r="E626" s="5"/>
    </row>
    <row r="627" spans="1:5" hidden="1" x14ac:dyDescent="0.35">
      <c r="A627" s="5" t="s">
        <v>3485</v>
      </c>
      <c r="B627" s="5" t="s">
        <v>3507</v>
      </c>
      <c r="C627" s="5" t="s">
        <v>3508</v>
      </c>
      <c r="D627" s="5"/>
      <c r="E627" s="5"/>
    </row>
    <row r="628" spans="1:5" hidden="1" x14ac:dyDescent="0.35">
      <c r="A628" s="5" t="s">
        <v>3485</v>
      </c>
      <c r="B628" s="5" t="s">
        <v>3509</v>
      </c>
      <c r="C628" s="5" t="s">
        <v>3491</v>
      </c>
      <c r="D628" s="5"/>
      <c r="E628" s="5"/>
    </row>
    <row r="629" spans="1:5" hidden="1" x14ac:dyDescent="0.35">
      <c r="A629" s="5" t="s">
        <v>3485</v>
      </c>
      <c r="B629" s="5" t="s">
        <v>3510</v>
      </c>
      <c r="C629" s="5" t="s">
        <v>3493</v>
      </c>
      <c r="D629" s="5"/>
      <c r="E629" s="5"/>
    </row>
    <row r="630" spans="1:5" hidden="1" x14ac:dyDescent="0.35">
      <c r="A630" s="5" t="s">
        <v>3485</v>
      </c>
      <c r="B630" s="5" t="s">
        <v>3511</v>
      </c>
      <c r="C630" s="5" t="s">
        <v>2880</v>
      </c>
      <c r="D630" s="5"/>
      <c r="E630" s="5"/>
    </row>
    <row r="631" spans="1:5" hidden="1" x14ac:dyDescent="0.35">
      <c r="A631" s="5" t="s">
        <v>3485</v>
      </c>
      <c r="B631" s="5" t="s">
        <v>3512</v>
      </c>
      <c r="C631" s="5" t="s">
        <v>3513</v>
      </c>
      <c r="D631" s="5"/>
      <c r="E631" s="5"/>
    </row>
    <row r="632" spans="1:5" hidden="1" x14ac:dyDescent="0.35">
      <c r="A632" s="5" t="s">
        <v>3485</v>
      </c>
      <c r="B632" s="5" t="s">
        <v>3514</v>
      </c>
      <c r="C632" s="5" t="s">
        <v>2766</v>
      </c>
      <c r="D632" s="5"/>
      <c r="E632" s="5"/>
    </row>
    <row r="633" spans="1:5" hidden="1" x14ac:dyDescent="0.35">
      <c r="A633" s="5" t="s">
        <v>3485</v>
      </c>
      <c r="B633" s="5" t="s">
        <v>3515</v>
      </c>
      <c r="C633" s="5" t="s">
        <v>3487</v>
      </c>
      <c r="D633" s="5"/>
      <c r="E633" s="5"/>
    </row>
    <row r="634" spans="1:5" hidden="1" x14ac:dyDescent="0.35">
      <c r="A634" s="5" t="s">
        <v>3485</v>
      </c>
      <c r="B634" s="5" t="s">
        <v>3516</v>
      </c>
      <c r="C634" s="5" t="s">
        <v>3489</v>
      </c>
      <c r="D634" s="5"/>
      <c r="E634" s="5"/>
    </row>
    <row r="635" spans="1:5" hidden="1" x14ac:dyDescent="0.35">
      <c r="A635" s="5" t="s">
        <v>3485</v>
      </c>
      <c r="B635" s="5" t="s">
        <v>3517</v>
      </c>
      <c r="C635" s="5" t="s">
        <v>3508</v>
      </c>
      <c r="D635" s="5"/>
      <c r="E635" s="5"/>
    </row>
    <row r="636" spans="1:5" hidden="1" x14ac:dyDescent="0.35">
      <c r="A636" s="5" t="s">
        <v>3485</v>
      </c>
      <c r="B636" s="5" t="s">
        <v>3518</v>
      </c>
      <c r="C636" s="5" t="s">
        <v>3502</v>
      </c>
      <c r="D636" s="5"/>
      <c r="E636" s="5"/>
    </row>
    <row r="637" spans="1:5" hidden="1" x14ac:dyDescent="0.35">
      <c r="A637" s="5" t="s">
        <v>3485</v>
      </c>
      <c r="B637" s="5" t="s">
        <v>3519</v>
      </c>
      <c r="C637" s="5" t="s">
        <v>3491</v>
      </c>
      <c r="D637" s="5"/>
      <c r="E637" s="5"/>
    </row>
    <row r="638" spans="1:5" hidden="1" x14ac:dyDescent="0.35">
      <c r="A638" s="5" t="s">
        <v>3485</v>
      </c>
      <c r="B638" s="5" t="s">
        <v>3520</v>
      </c>
      <c r="C638" s="5" t="s">
        <v>3493</v>
      </c>
      <c r="D638" s="5"/>
      <c r="E638" s="5"/>
    </row>
    <row r="639" spans="1:5" hidden="1" x14ac:dyDescent="0.35">
      <c r="A639" s="5" t="s">
        <v>3485</v>
      </c>
      <c r="B639" s="5" t="s">
        <v>3521</v>
      </c>
      <c r="C639" s="5" t="s">
        <v>3495</v>
      </c>
      <c r="D639" s="5"/>
      <c r="E639" s="5"/>
    </row>
    <row r="640" spans="1:5" hidden="1" x14ac:dyDescent="0.35">
      <c r="A640" s="5" t="s">
        <v>3485</v>
      </c>
      <c r="B640" s="5" t="s">
        <v>3522</v>
      </c>
      <c r="C640" s="5" t="s">
        <v>3513</v>
      </c>
      <c r="D640" s="5"/>
      <c r="E640" s="5"/>
    </row>
    <row r="641" spans="1:5" hidden="1" x14ac:dyDescent="0.35">
      <c r="A641" s="5" t="s">
        <v>3485</v>
      </c>
      <c r="B641" s="5" t="s">
        <v>3523</v>
      </c>
      <c r="C641" s="5" t="s">
        <v>3497</v>
      </c>
      <c r="D641" s="5"/>
      <c r="E641" s="5"/>
    </row>
    <row r="642" spans="1:5" hidden="1" x14ac:dyDescent="0.35">
      <c r="A642" s="5" t="s">
        <v>3485</v>
      </c>
      <c r="B642" s="5" t="s">
        <v>3524</v>
      </c>
      <c r="C642" s="5" t="s">
        <v>2766</v>
      </c>
      <c r="D642" s="5"/>
      <c r="E642" s="5"/>
    </row>
    <row r="643" spans="1:5" hidden="1" x14ac:dyDescent="0.35">
      <c r="A643" s="5" t="s">
        <v>3525</v>
      </c>
      <c r="B643" s="5" t="s">
        <v>3526</v>
      </c>
      <c r="C643" s="5" t="s">
        <v>2871</v>
      </c>
      <c r="D643" s="5"/>
      <c r="E643" s="5"/>
    </row>
    <row r="644" spans="1:5" hidden="1" x14ac:dyDescent="0.35">
      <c r="A644" s="5" t="s">
        <v>3525</v>
      </c>
      <c r="B644" s="5" t="s">
        <v>3527</v>
      </c>
      <c r="C644" s="5" t="s">
        <v>3528</v>
      </c>
      <c r="D644" s="5"/>
      <c r="E644" s="5"/>
    </row>
    <row r="645" spans="1:5" hidden="1" x14ac:dyDescent="0.35">
      <c r="A645" s="5" t="s">
        <v>3525</v>
      </c>
      <c r="B645" s="5" t="s">
        <v>3498</v>
      </c>
      <c r="C645" s="5" t="s">
        <v>2766</v>
      </c>
      <c r="D645" s="5"/>
      <c r="E645" s="5"/>
    </row>
    <row r="646" spans="1:5" hidden="1" x14ac:dyDescent="0.35">
      <c r="A646" s="5" t="s">
        <v>3525</v>
      </c>
      <c r="B646" s="5" t="s">
        <v>3529</v>
      </c>
      <c r="C646" s="5" t="s">
        <v>2871</v>
      </c>
      <c r="D646" s="5"/>
      <c r="E646" s="5"/>
    </row>
    <row r="647" spans="1:5" hidden="1" x14ac:dyDescent="0.35">
      <c r="A647" s="5" t="s">
        <v>3525</v>
      </c>
      <c r="B647" s="5" t="s">
        <v>3530</v>
      </c>
      <c r="C647" s="5" t="s">
        <v>2872</v>
      </c>
      <c r="D647" s="5"/>
      <c r="E647" s="5"/>
    </row>
    <row r="648" spans="1:5" hidden="1" x14ac:dyDescent="0.35">
      <c r="A648" s="5" t="s">
        <v>3525</v>
      </c>
      <c r="B648" s="5" t="s">
        <v>3505</v>
      </c>
      <c r="C648" s="5" t="s">
        <v>2766</v>
      </c>
      <c r="D648" s="5"/>
      <c r="E648" s="5"/>
    </row>
    <row r="649" spans="1:5" hidden="1" x14ac:dyDescent="0.35">
      <c r="A649" s="5" t="s">
        <v>3525</v>
      </c>
      <c r="B649" s="5" t="s">
        <v>3531</v>
      </c>
      <c r="C649" s="5" t="s">
        <v>3532</v>
      </c>
      <c r="D649" s="5"/>
      <c r="E649" s="5"/>
    </row>
    <row r="650" spans="1:5" hidden="1" x14ac:dyDescent="0.35">
      <c r="A650" s="5" t="s">
        <v>3525</v>
      </c>
      <c r="B650" s="5" t="s">
        <v>3511</v>
      </c>
      <c r="C650" s="5" t="s">
        <v>2766</v>
      </c>
      <c r="D650" s="5"/>
      <c r="E650" s="5"/>
    </row>
    <row r="651" spans="1:5" hidden="1" x14ac:dyDescent="0.35">
      <c r="A651" s="5" t="s">
        <v>3525</v>
      </c>
      <c r="B651" s="5" t="s">
        <v>3533</v>
      </c>
      <c r="C651" s="5" t="s">
        <v>2871</v>
      </c>
      <c r="D651" s="5"/>
      <c r="E651" s="5"/>
    </row>
    <row r="652" spans="1:5" hidden="1" x14ac:dyDescent="0.35">
      <c r="A652" s="5" t="s">
        <v>3525</v>
      </c>
      <c r="B652" s="5" t="s">
        <v>3514</v>
      </c>
      <c r="C652" s="5" t="s">
        <v>2766</v>
      </c>
      <c r="D652" s="5"/>
      <c r="E652" s="5"/>
    </row>
    <row r="653" spans="1:5" hidden="1" x14ac:dyDescent="0.35">
      <c r="A653" s="5" t="s">
        <v>3525</v>
      </c>
      <c r="B653" s="5" t="s">
        <v>3534</v>
      </c>
      <c r="C653" s="5" t="s">
        <v>3528</v>
      </c>
      <c r="D653" s="5"/>
      <c r="E653" s="5"/>
    </row>
    <row r="654" spans="1:5" hidden="1" x14ac:dyDescent="0.35">
      <c r="A654" s="5" t="s">
        <v>3525</v>
      </c>
      <c r="B654" s="5" t="s">
        <v>3524</v>
      </c>
      <c r="C654" s="5" t="s">
        <v>2766</v>
      </c>
      <c r="D654" s="5"/>
      <c r="E654" s="5"/>
    </row>
    <row r="655" spans="1:5" hidden="1" x14ac:dyDescent="0.35">
      <c r="A655" s="5" t="s">
        <v>3525</v>
      </c>
      <c r="B655" s="5" t="s">
        <v>3535</v>
      </c>
      <c r="C655" s="5" t="s">
        <v>2871</v>
      </c>
      <c r="D655" s="5"/>
      <c r="E655" s="5"/>
    </row>
    <row r="656" spans="1:5" hidden="1" x14ac:dyDescent="0.35">
      <c r="A656" s="5" t="s">
        <v>3525</v>
      </c>
      <c r="B656" s="5" t="s">
        <v>3536</v>
      </c>
      <c r="C656" s="5" t="s">
        <v>2766</v>
      </c>
      <c r="D656" s="5"/>
      <c r="E656" s="5"/>
    </row>
    <row r="657" spans="1:5" hidden="1" x14ac:dyDescent="0.35">
      <c r="A657" s="5" t="s">
        <v>3525</v>
      </c>
      <c r="B657" s="5" t="s">
        <v>3537</v>
      </c>
      <c r="C657" s="5" t="s">
        <v>3538</v>
      </c>
      <c r="D657" s="5"/>
      <c r="E657" s="5"/>
    </row>
    <row r="658" spans="1:5" hidden="1" x14ac:dyDescent="0.35">
      <c r="A658" s="5" t="s">
        <v>3525</v>
      </c>
      <c r="B658" s="5" t="s">
        <v>3539</v>
      </c>
      <c r="C658" s="5" t="s">
        <v>2766</v>
      </c>
      <c r="D658" s="5"/>
      <c r="E658" s="5"/>
    </row>
    <row r="659" spans="1:5" hidden="1" x14ac:dyDescent="0.35">
      <c r="A659" s="5" t="s">
        <v>3525</v>
      </c>
      <c r="B659" s="5" t="s">
        <v>3540</v>
      </c>
      <c r="C659" s="5" t="s">
        <v>2871</v>
      </c>
      <c r="D659" s="5"/>
      <c r="E659" s="5"/>
    </row>
    <row r="660" spans="1:5" hidden="1" x14ac:dyDescent="0.35">
      <c r="A660" s="5" t="s">
        <v>3525</v>
      </c>
      <c r="B660" s="5" t="s">
        <v>3541</v>
      </c>
      <c r="C660" s="5" t="s">
        <v>2872</v>
      </c>
      <c r="D660" s="5"/>
      <c r="E660" s="5"/>
    </row>
    <row r="661" spans="1:5" hidden="1" x14ac:dyDescent="0.35">
      <c r="A661" s="5" t="s">
        <v>3525</v>
      </c>
      <c r="B661" s="5" t="s">
        <v>3542</v>
      </c>
      <c r="C661" s="5" t="s">
        <v>2766</v>
      </c>
      <c r="D661" s="5"/>
      <c r="E661" s="5"/>
    </row>
    <row r="662" spans="1:5" hidden="1" x14ac:dyDescent="0.35">
      <c r="A662" s="5" t="s">
        <v>3525</v>
      </c>
      <c r="B662" s="5" t="s">
        <v>3543</v>
      </c>
      <c r="C662" s="5" t="s">
        <v>3538</v>
      </c>
      <c r="D662" s="5"/>
      <c r="E662" s="5"/>
    </row>
    <row r="663" spans="1:5" hidden="1" x14ac:dyDescent="0.35">
      <c r="A663" s="5" t="s">
        <v>3525</v>
      </c>
      <c r="B663" s="5" t="s">
        <v>3544</v>
      </c>
      <c r="C663" s="5" t="s">
        <v>2766</v>
      </c>
      <c r="D663" s="5"/>
      <c r="E663" s="5"/>
    </row>
    <row r="664" spans="1:5" hidden="1" x14ac:dyDescent="0.35">
      <c r="A664" s="5" t="s">
        <v>3525</v>
      </c>
      <c r="B664" s="5" t="s">
        <v>3545</v>
      </c>
      <c r="C664" s="5" t="s">
        <v>3532</v>
      </c>
      <c r="D664" s="5"/>
      <c r="E664" s="5"/>
    </row>
    <row r="665" spans="1:5" hidden="1" x14ac:dyDescent="0.35">
      <c r="A665" s="5" t="s">
        <v>3525</v>
      </c>
      <c r="B665" s="5" t="s">
        <v>3546</v>
      </c>
      <c r="C665" s="5" t="s">
        <v>3538</v>
      </c>
      <c r="D665" s="5"/>
      <c r="E665" s="5"/>
    </row>
    <row r="666" spans="1:5" hidden="1" x14ac:dyDescent="0.35">
      <c r="A666" s="5" t="s">
        <v>3525</v>
      </c>
      <c r="B666" s="5" t="s">
        <v>3547</v>
      </c>
      <c r="C666" s="5" t="s">
        <v>2871</v>
      </c>
      <c r="D666" s="5"/>
      <c r="E666" s="5"/>
    </row>
    <row r="667" spans="1:5" hidden="1" x14ac:dyDescent="0.35">
      <c r="A667" s="5" t="s">
        <v>3525</v>
      </c>
      <c r="B667" s="5" t="s">
        <v>3548</v>
      </c>
      <c r="C667" s="5" t="s">
        <v>2872</v>
      </c>
      <c r="D667" s="5"/>
      <c r="E667" s="5"/>
    </row>
    <row r="668" spans="1:5" hidden="1" x14ac:dyDescent="0.35">
      <c r="A668" s="5" t="s">
        <v>3525</v>
      </c>
      <c r="B668" s="5" t="s">
        <v>3549</v>
      </c>
      <c r="C668" s="5" t="s">
        <v>3528</v>
      </c>
      <c r="D668" s="5"/>
      <c r="E668" s="5"/>
    </row>
    <row r="669" spans="1:5" hidden="1" x14ac:dyDescent="0.35">
      <c r="A669" s="5" t="s">
        <v>3525</v>
      </c>
      <c r="B669" s="5" t="s">
        <v>3550</v>
      </c>
      <c r="C669" s="5" t="s">
        <v>2766</v>
      </c>
      <c r="D669" s="5"/>
      <c r="E669" s="5"/>
    </row>
    <row r="670" spans="1:5" hidden="1" x14ac:dyDescent="0.35">
      <c r="A670" s="5" t="s">
        <v>3551</v>
      </c>
      <c r="B670" s="5" t="s">
        <v>3552</v>
      </c>
      <c r="C670" s="5" t="s">
        <v>3553</v>
      </c>
      <c r="D670" s="5"/>
      <c r="E670" s="5"/>
    </row>
    <row r="671" spans="1:5" hidden="1" x14ac:dyDescent="0.35">
      <c r="A671" s="5" t="s">
        <v>3551</v>
      </c>
      <c r="B671" s="5" t="s">
        <v>3554</v>
      </c>
      <c r="C671" s="5" t="s">
        <v>3456</v>
      </c>
      <c r="D671" s="5"/>
      <c r="E671" s="5"/>
    </row>
    <row r="672" spans="1:5" hidden="1" x14ac:dyDescent="0.35">
      <c r="A672" s="5" t="s">
        <v>3551</v>
      </c>
      <c r="B672" s="5" t="s">
        <v>3555</v>
      </c>
      <c r="C672" s="5" t="s">
        <v>3457</v>
      </c>
      <c r="D672" s="5"/>
      <c r="E672" s="5"/>
    </row>
    <row r="673" spans="1:5" hidden="1" x14ac:dyDescent="0.35">
      <c r="A673" s="5" t="s">
        <v>3551</v>
      </c>
      <c r="B673" s="5" t="s">
        <v>3556</v>
      </c>
      <c r="C673" s="5" t="s">
        <v>3459</v>
      </c>
      <c r="D673" s="5"/>
      <c r="E673" s="5"/>
    </row>
    <row r="674" spans="1:5" hidden="1" x14ac:dyDescent="0.35">
      <c r="A674" s="5" t="s">
        <v>3551</v>
      </c>
      <c r="B674" s="5" t="s">
        <v>3557</v>
      </c>
      <c r="C674" s="5" t="s">
        <v>3461</v>
      </c>
      <c r="D674" s="5"/>
      <c r="E674" s="5"/>
    </row>
    <row r="675" spans="1:5" hidden="1" x14ac:dyDescent="0.35">
      <c r="A675" s="5" t="s">
        <v>3551</v>
      </c>
      <c r="B675" s="5" t="s">
        <v>3558</v>
      </c>
      <c r="C675" s="5" t="s">
        <v>3463</v>
      </c>
      <c r="D675" s="5"/>
      <c r="E675" s="5"/>
    </row>
    <row r="676" spans="1:5" hidden="1" x14ac:dyDescent="0.35">
      <c r="A676" s="5" t="s">
        <v>3551</v>
      </c>
      <c r="B676" s="5" t="s">
        <v>3559</v>
      </c>
      <c r="C676" s="5" t="s">
        <v>3465</v>
      </c>
      <c r="D676" s="5"/>
      <c r="E676" s="5"/>
    </row>
    <row r="677" spans="1:5" hidden="1" x14ac:dyDescent="0.35">
      <c r="A677" s="5" t="s">
        <v>3551</v>
      </c>
      <c r="B677" s="5" t="s">
        <v>3498</v>
      </c>
      <c r="C677" s="5" t="s">
        <v>2766</v>
      </c>
      <c r="D677" s="5"/>
      <c r="E677" s="5"/>
    </row>
    <row r="678" spans="1:5" hidden="1" x14ac:dyDescent="0.35">
      <c r="A678" s="5" t="s">
        <v>3551</v>
      </c>
      <c r="B678" s="5" t="s">
        <v>3560</v>
      </c>
      <c r="C678" s="5" t="s">
        <v>3468</v>
      </c>
      <c r="D678" s="5"/>
      <c r="E678" s="5"/>
    </row>
    <row r="679" spans="1:5" hidden="1" x14ac:dyDescent="0.35">
      <c r="A679" s="5" t="s">
        <v>3551</v>
      </c>
      <c r="B679" s="5" t="s">
        <v>3561</v>
      </c>
      <c r="C679" s="5" t="s">
        <v>3456</v>
      </c>
      <c r="D679" s="5"/>
      <c r="E679" s="5"/>
    </row>
    <row r="680" spans="1:5" hidden="1" x14ac:dyDescent="0.35">
      <c r="A680" s="5" t="s">
        <v>3551</v>
      </c>
      <c r="B680" s="5" t="s">
        <v>3562</v>
      </c>
      <c r="C680" s="5" t="s">
        <v>3457</v>
      </c>
      <c r="D680" s="5"/>
      <c r="E680" s="5"/>
    </row>
    <row r="681" spans="1:5" hidden="1" x14ac:dyDescent="0.35">
      <c r="A681" s="5" t="s">
        <v>3551</v>
      </c>
      <c r="B681" s="5" t="s">
        <v>3563</v>
      </c>
      <c r="C681" s="5" t="s">
        <v>3459</v>
      </c>
      <c r="D681" s="5"/>
      <c r="E681" s="5"/>
    </row>
    <row r="682" spans="1:5" hidden="1" x14ac:dyDescent="0.35">
      <c r="A682" s="5" t="s">
        <v>3551</v>
      </c>
      <c r="B682" s="5" t="s">
        <v>3564</v>
      </c>
      <c r="C682" s="5" t="s">
        <v>3461</v>
      </c>
      <c r="D682" s="5"/>
      <c r="E682" s="5"/>
    </row>
    <row r="683" spans="1:5" hidden="1" x14ac:dyDescent="0.35">
      <c r="A683" s="5" t="s">
        <v>3551</v>
      </c>
      <c r="B683" s="5" t="s">
        <v>3565</v>
      </c>
      <c r="C683" s="5" t="s">
        <v>3463</v>
      </c>
      <c r="D683" s="5"/>
      <c r="E683" s="5"/>
    </row>
    <row r="684" spans="1:5" hidden="1" x14ac:dyDescent="0.35">
      <c r="A684" s="5" t="s">
        <v>3551</v>
      </c>
      <c r="B684" s="5" t="s">
        <v>3566</v>
      </c>
      <c r="C684" s="5" t="s">
        <v>3465</v>
      </c>
      <c r="D684" s="5"/>
      <c r="E684" s="5"/>
    </row>
    <row r="685" spans="1:5" hidden="1" x14ac:dyDescent="0.35">
      <c r="A685" s="5" t="s">
        <v>3551</v>
      </c>
      <c r="B685" s="5" t="s">
        <v>3505</v>
      </c>
      <c r="C685" s="5" t="s">
        <v>2766</v>
      </c>
      <c r="D685" s="5"/>
      <c r="E685" s="5"/>
    </row>
    <row r="686" spans="1:5" hidden="1" x14ac:dyDescent="0.35">
      <c r="A686" s="5" t="s">
        <v>3551</v>
      </c>
      <c r="B686" s="5" t="s">
        <v>3567</v>
      </c>
      <c r="C686" s="5" t="s">
        <v>3553</v>
      </c>
      <c r="D686" s="5"/>
      <c r="E686" s="5"/>
    </row>
    <row r="687" spans="1:5" hidden="1" x14ac:dyDescent="0.35">
      <c r="A687" s="5" t="s">
        <v>3551</v>
      </c>
      <c r="B687" s="5" t="s">
        <v>3568</v>
      </c>
      <c r="C687" s="5" t="s">
        <v>3468</v>
      </c>
      <c r="D687" s="5"/>
      <c r="E687" s="5"/>
    </row>
    <row r="688" spans="1:5" hidden="1" x14ac:dyDescent="0.35">
      <c r="A688" s="5" t="s">
        <v>3551</v>
      </c>
      <c r="B688" s="5" t="s">
        <v>3569</v>
      </c>
      <c r="C688" s="5" t="s">
        <v>3456</v>
      </c>
      <c r="D688" s="5"/>
      <c r="E688" s="5"/>
    </row>
    <row r="689" spans="1:5" hidden="1" x14ac:dyDescent="0.35">
      <c r="A689" s="5" t="s">
        <v>3551</v>
      </c>
      <c r="B689" s="5" t="s">
        <v>3570</v>
      </c>
      <c r="C689" s="5" t="s">
        <v>3457</v>
      </c>
      <c r="D689" s="5"/>
      <c r="E689" s="5"/>
    </row>
    <row r="690" spans="1:5" hidden="1" x14ac:dyDescent="0.35">
      <c r="A690" s="5" t="s">
        <v>3551</v>
      </c>
      <c r="B690" s="5" t="s">
        <v>3571</v>
      </c>
      <c r="C690" s="5" t="s">
        <v>3459</v>
      </c>
      <c r="D690" s="5"/>
      <c r="E690" s="5"/>
    </row>
    <row r="691" spans="1:5" hidden="1" x14ac:dyDescent="0.35">
      <c r="A691" s="5" t="s">
        <v>3551</v>
      </c>
      <c r="B691" s="5" t="s">
        <v>3572</v>
      </c>
      <c r="C691" s="5" t="s">
        <v>3461</v>
      </c>
      <c r="D691" s="5"/>
      <c r="E691" s="5"/>
    </row>
    <row r="692" spans="1:5" hidden="1" x14ac:dyDescent="0.35">
      <c r="A692" s="5" t="s">
        <v>3551</v>
      </c>
      <c r="B692" s="5" t="s">
        <v>3573</v>
      </c>
      <c r="C692" s="5" t="s">
        <v>3463</v>
      </c>
      <c r="D692" s="5"/>
      <c r="E692" s="5"/>
    </row>
    <row r="693" spans="1:5" hidden="1" x14ac:dyDescent="0.35">
      <c r="A693" s="5" t="s">
        <v>3551</v>
      </c>
      <c r="B693" s="5" t="s">
        <v>3574</v>
      </c>
      <c r="C693" s="5" t="s">
        <v>3465</v>
      </c>
      <c r="D693" s="5"/>
      <c r="E693" s="5"/>
    </row>
    <row r="694" spans="1:5" hidden="1" x14ac:dyDescent="0.35">
      <c r="A694" s="5" t="s">
        <v>3551</v>
      </c>
      <c r="B694" s="5" t="s">
        <v>3511</v>
      </c>
      <c r="C694" s="5" t="s">
        <v>2766</v>
      </c>
      <c r="D694" s="5"/>
      <c r="E694" s="5"/>
    </row>
    <row r="695" spans="1:5" hidden="1" x14ac:dyDescent="0.35">
      <c r="A695" s="5" t="s">
        <v>3551</v>
      </c>
      <c r="B695" s="5" t="s">
        <v>3575</v>
      </c>
      <c r="C695" s="5" t="s">
        <v>3553</v>
      </c>
      <c r="D695" s="5"/>
      <c r="E695" s="5"/>
    </row>
    <row r="696" spans="1:5" hidden="1" x14ac:dyDescent="0.35">
      <c r="A696" s="5" t="s">
        <v>3551</v>
      </c>
      <c r="B696" s="5" t="s">
        <v>3576</v>
      </c>
      <c r="C696" s="5" t="s">
        <v>3456</v>
      </c>
      <c r="D696" s="5"/>
      <c r="E696" s="5"/>
    </row>
    <row r="697" spans="1:5" hidden="1" x14ac:dyDescent="0.35">
      <c r="A697" s="5" t="s">
        <v>3551</v>
      </c>
      <c r="B697" s="5" t="s">
        <v>3577</v>
      </c>
      <c r="C697" s="5" t="s">
        <v>3457</v>
      </c>
      <c r="D697" s="5"/>
      <c r="E697" s="5"/>
    </row>
    <row r="698" spans="1:5" hidden="1" x14ac:dyDescent="0.35">
      <c r="A698" s="5" t="s">
        <v>3551</v>
      </c>
      <c r="B698" s="5" t="s">
        <v>3578</v>
      </c>
      <c r="C698" s="5" t="s">
        <v>3459</v>
      </c>
      <c r="D698" s="5"/>
      <c r="E698" s="5"/>
    </row>
    <row r="699" spans="1:5" hidden="1" x14ac:dyDescent="0.35">
      <c r="A699" s="5" t="s">
        <v>3551</v>
      </c>
      <c r="B699" s="5" t="s">
        <v>3579</v>
      </c>
      <c r="C699" s="5" t="s">
        <v>3461</v>
      </c>
      <c r="D699" s="5"/>
      <c r="E699" s="5"/>
    </row>
    <row r="700" spans="1:5" hidden="1" x14ac:dyDescent="0.35">
      <c r="A700" s="5" t="s">
        <v>3551</v>
      </c>
      <c r="B700" s="5" t="s">
        <v>3580</v>
      </c>
      <c r="C700" s="5" t="s">
        <v>3463</v>
      </c>
      <c r="D700" s="5"/>
      <c r="E700" s="5"/>
    </row>
    <row r="701" spans="1:5" hidden="1" x14ac:dyDescent="0.35">
      <c r="A701" s="5" t="s">
        <v>3551</v>
      </c>
      <c r="B701" s="5" t="s">
        <v>3581</v>
      </c>
      <c r="C701" s="5" t="s">
        <v>3465</v>
      </c>
      <c r="D701" s="5"/>
      <c r="E701" s="5"/>
    </row>
    <row r="702" spans="1:5" hidden="1" x14ac:dyDescent="0.35">
      <c r="A702" s="5" t="s">
        <v>3551</v>
      </c>
      <c r="B702" s="5" t="s">
        <v>3514</v>
      </c>
      <c r="C702" s="5" t="s">
        <v>2766</v>
      </c>
      <c r="D702" s="5"/>
      <c r="E702" s="5"/>
    </row>
    <row r="703" spans="1:5" hidden="1" x14ac:dyDescent="0.35">
      <c r="A703" s="5" t="s">
        <v>3551</v>
      </c>
      <c r="B703" s="5" t="s">
        <v>3582</v>
      </c>
      <c r="C703" s="5" t="s">
        <v>3553</v>
      </c>
      <c r="D703" s="5"/>
      <c r="E703" s="5"/>
    </row>
    <row r="704" spans="1:5" hidden="1" x14ac:dyDescent="0.35">
      <c r="A704" s="5" t="s">
        <v>3551</v>
      </c>
      <c r="B704" s="5" t="s">
        <v>3583</v>
      </c>
      <c r="C704" s="5" t="s">
        <v>3456</v>
      </c>
      <c r="D704" s="5"/>
      <c r="E704" s="5"/>
    </row>
    <row r="705" spans="1:5" hidden="1" x14ac:dyDescent="0.35">
      <c r="A705" s="5" t="s">
        <v>3551</v>
      </c>
      <c r="B705" s="5" t="s">
        <v>3584</v>
      </c>
      <c r="C705" s="5" t="s">
        <v>3457</v>
      </c>
      <c r="D705" s="5"/>
      <c r="E705" s="5"/>
    </row>
    <row r="706" spans="1:5" hidden="1" x14ac:dyDescent="0.35">
      <c r="A706" s="5" t="s">
        <v>3551</v>
      </c>
      <c r="B706" s="5" t="s">
        <v>3585</v>
      </c>
      <c r="C706" s="5" t="s">
        <v>3459</v>
      </c>
      <c r="D706" s="5"/>
      <c r="E706" s="5"/>
    </row>
    <row r="707" spans="1:5" hidden="1" x14ac:dyDescent="0.35">
      <c r="A707" s="5" t="s">
        <v>3551</v>
      </c>
      <c r="B707" s="5" t="s">
        <v>3586</v>
      </c>
      <c r="C707" s="5" t="s">
        <v>3461</v>
      </c>
      <c r="D707" s="5"/>
      <c r="E707" s="5"/>
    </row>
    <row r="708" spans="1:5" hidden="1" x14ac:dyDescent="0.35">
      <c r="A708" s="5" t="s">
        <v>3551</v>
      </c>
      <c r="B708" s="5" t="s">
        <v>3587</v>
      </c>
      <c r="C708" s="5" t="s">
        <v>3463</v>
      </c>
      <c r="D708" s="5"/>
      <c r="E708" s="5"/>
    </row>
    <row r="709" spans="1:5" hidden="1" x14ac:dyDescent="0.35">
      <c r="A709" s="5" t="s">
        <v>3551</v>
      </c>
      <c r="B709" s="5" t="s">
        <v>3588</v>
      </c>
      <c r="C709" s="5" t="s">
        <v>3465</v>
      </c>
      <c r="D709" s="5"/>
      <c r="E709" s="5"/>
    </row>
    <row r="710" spans="1:5" hidden="1" x14ac:dyDescent="0.35">
      <c r="A710" s="5" t="s">
        <v>3551</v>
      </c>
      <c r="B710" s="5" t="s">
        <v>3524</v>
      </c>
      <c r="C710" s="5" t="s">
        <v>2766</v>
      </c>
      <c r="D710" s="5"/>
      <c r="E710" s="5"/>
    </row>
    <row r="711" spans="1:5" hidden="1" x14ac:dyDescent="0.35">
      <c r="A711" s="5" t="s">
        <v>3551</v>
      </c>
      <c r="B711" s="5" t="s">
        <v>3589</v>
      </c>
      <c r="C711" s="5" t="s">
        <v>3468</v>
      </c>
      <c r="D711" s="5"/>
      <c r="E711" s="5"/>
    </row>
    <row r="712" spans="1:5" hidden="1" x14ac:dyDescent="0.35">
      <c r="A712" s="5" t="s">
        <v>3551</v>
      </c>
      <c r="B712" s="5" t="s">
        <v>3590</v>
      </c>
      <c r="C712" s="5" t="s">
        <v>3456</v>
      </c>
      <c r="D712" s="5"/>
      <c r="E712" s="5"/>
    </row>
    <row r="713" spans="1:5" hidden="1" x14ac:dyDescent="0.35">
      <c r="A713" s="5" t="s">
        <v>3551</v>
      </c>
      <c r="B713" s="5" t="s">
        <v>3591</v>
      </c>
      <c r="C713" s="5" t="s">
        <v>3457</v>
      </c>
      <c r="D713" s="5"/>
      <c r="E713" s="5"/>
    </row>
    <row r="714" spans="1:5" hidden="1" x14ac:dyDescent="0.35">
      <c r="A714" s="5" t="s">
        <v>3551</v>
      </c>
      <c r="B714" s="5" t="s">
        <v>3592</v>
      </c>
      <c r="C714" s="5" t="s">
        <v>3459</v>
      </c>
      <c r="D714" s="5"/>
      <c r="E714" s="5"/>
    </row>
    <row r="715" spans="1:5" hidden="1" x14ac:dyDescent="0.35">
      <c r="A715" s="5" t="s">
        <v>3551</v>
      </c>
      <c r="B715" s="5" t="s">
        <v>3593</v>
      </c>
      <c r="C715" s="5" t="s">
        <v>3461</v>
      </c>
      <c r="D715" s="5"/>
      <c r="E715" s="5"/>
    </row>
    <row r="716" spans="1:5" hidden="1" x14ac:dyDescent="0.35">
      <c r="A716" s="5" t="s">
        <v>3551</v>
      </c>
      <c r="B716" s="5" t="s">
        <v>3594</v>
      </c>
      <c r="C716" s="5" t="s">
        <v>3463</v>
      </c>
      <c r="D716" s="5"/>
      <c r="E716" s="5"/>
    </row>
    <row r="717" spans="1:5" hidden="1" x14ac:dyDescent="0.35">
      <c r="A717" s="5" t="s">
        <v>3551</v>
      </c>
      <c r="B717" s="5" t="s">
        <v>3595</v>
      </c>
      <c r="C717" s="5" t="s">
        <v>3465</v>
      </c>
      <c r="D717" s="5"/>
      <c r="E717" s="5"/>
    </row>
    <row r="718" spans="1:5" hidden="1" x14ac:dyDescent="0.35">
      <c r="A718" s="5" t="s">
        <v>3551</v>
      </c>
      <c r="B718" s="5" t="s">
        <v>3536</v>
      </c>
      <c r="C718" s="5" t="s">
        <v>2766</v>
      </c>
      <c r="D718" s="5"/>
      <c r="E718" s="5"/>
    </row>
    <row r="719" spans="1:5" hidden="1" x14ac:dyDescent="0.35">
      <c r="A719" s="5" t="s">
        <v>3551</v>
      </c>
      <c r="B719" s="5" t="s">
        <v>3596</v>
      </c>
      <c r="C719" s="5" t="s">
        <v>3468</v>
      </c>
      <c r="D719" s="5"/>
      <c r="E719" s="5"/>
    </row>
    <row r="720" spans="1:5" hidden="1" x14ac:dyDescent="0.35">
      <c r="A720" s="5" t="s">
        <v>3551</v>
      </c>
      <c r="B720" s="5" t="s">
        <v>3597</v>
      </c>
      <c r="C720" s="5" t="s">
        <v>3456</v>
      </c>
      <c r="D720" s="5"/>
      <c r="E720" s="5"/>
    </row>
    <row r="721" spans="1:5" hidden="1" x14ac:dyDescent="0.35">
      <c r="A721" s="5" t="s">
        <v>3551</v>
      </c>
      <c r="B721" s="5" t="s">
        <v>3598</v>
      </c>
      <c r="C721" s="5" t="s">
        <v>3457</v>
      </c>
      <c r="D721" s="5"/>
      <c r="E721" s="5"/>
    </row>
    <row r="722" spans="1:5" hidden="1" x14ac:dyDescent="0.35">
      <c r="A722" s="5" t="s">
        <v>3551</v>
      </c>
      <c r="B722" s="5" t="s">
        <v>3599</v>
      </c>
      <c r="C722" s="5" t="s">
        <v>3459</v>
      </c>
      <c r="D722" s="5"/>
      <c r="E722" s="5"/>
    </row>
    <row r="723" spans="1:5" hidden="1" x14ac:dyDescent="0.35">
      <c r="A723" s="5" t="s">
        <v>3551</v>
      </c>
      <c r="B723" s="5" t="s">
        <v>3600</v>
      </c>
      <c r="C723" s="5" t="s">
        <v>3461</v>
      </c>
      <c r="D723" s="5"/>
      <c r="E723" s="5"/>
    </row>
    <row r="724" spans="1:5" hidden="1" x14ac:dyDescent="0.35">
      <c r="A724" s="5" t="s">
        <v>3551</v>
      </c>
      <c r="B724" s="5" t="s">
        <v>3601</v>
      </c>
      <c r="C724" s="5" t="s">
        <v>3463</v>
      </c>
      <c r="D724" s="5"/>
      <c r="E724" s="5"/>
    </row>
    <row r="725" spans="1:5" hidden="1" x14ac:dyDescent="0.35">
      <c r="A725" s="5" t="s">
        <v>3551</v>
      </c>
      <c r="B725" s="5" t="s">
        <v>3602</v>
      </c>
      <c r="C725" s="5" t="s">
        <v>3465</v>
      </c>
      <c r="D725" s="5"/>
      <c r="E725" s="5"/>
    </row>
    <row r="726" spans="1:5" hidden="1" x14ac:dyDescent="0.35">
      <c r="A726" s="5" t="s">
        <v>3551</v>
      </c>
      <c r="B726" s="5" t="s">
        <v>3539</v>
      </c>
      <c r="C726" s="5" t="s">
        <v>2766</v>
      </c>
      <c r="D726" s="5"/>
      <c r="E726" s="5"/>
    </row>
    <row r="727" spans="1:5" hidden="1" x14ac:dyDescent="0.35">
      <c r="A727" s="5" t="s">
        <v>3551</v>
      </c>
      <c r="B727" s="5" t="s">
        <v>3603</v>
      </c>
      <c r="C727" s="5" t="s">
        <v>3468</v>
      </c>
      <c r="D727" s="5"/>
      <c r="E727" s="5"/>
    </row>
    <row r="728" spans="1:5" hidden="1" x14ac:dyDescent="0.35">
      <c r="A728" s="5" t="s">
        <v>3551</v>
      </c>
      <c r="B728" s="5" t="s">
        <v>3604</v>
      </c>
      <c r="C728" s="5" t="s">
        <v>3456</v>
      </c>
      <c r="D728" s="5"/>
      <c r="E728" s="5"/>
    </row>
    <row r="729" spans="1:5" hidden="1" x14ac:dyDescent="0.35">
      <c r="A729" s="5" t="s">
        <v>3551</v>
      </c>
      <c r="B729" s="5" t="s">
        <v>3605</v>
      </c>
      <c r="C729" s="5" t="s">
        <v>3457</v>
      </c>
      <c r="D729" s="5"/>
      <c r="E729" s="5"/>
    </row>
    <row r="730" spans="1:5" hidden="1" x14ac:dyDescent="0.35">
      <c r="A730" s="5" t="s">
        <v>3551</v>
      </c>
      <c r="B730" s="5" t="s">
        <v>3606</v>
      </c>
      <c r="C730" s="5" t="s">
        <v>3459</v>
      </c>
      <c r="D730" s="5"/>
      <c r="E730" s="5"/>
    </row>
    <row r="731" spans="1:5" hidden="1" x14ac:dyDescent="0.35">
      <c r="A731" s="5" t="s">
        <v>3551</v>
      </c>
      <c r="B731" s="5" t="s">
        <v>3607</v>
      </c>
      <c r="C731" s="5" t="s">
        <v>3461</v>
      </c>
      <c r="D731" s="5"/>
      <c r="E731" s="5"/>
    </row>
    <row r="732" spans="1:5" hidden="1" x14ac:dyDescent="0.35">
      <c r="A732" s="5" t="s">
        <v>3551</v>
      </c>
      <c r="B732" s="5" t="s">
        <v>3608</v>
      </c>
      <c r="C732" s="5" t="s">
        <v>3463</v>
      </c>
      <c r="D732" s="5"/>
      <c r="E732" s="5"/>
    </row>
    <row r="733" spans="1:5" hidden="1" x14ac:dyDescent="0.35">
      <c r="A733" s="5" t="s">
        <v>3551</v>
      </c>
      <c r="B733" s="5" t="s">
        <v>3609</v>
      </c>
      <c r="C733" s="5" t="s">
        <v>3465</v>
      </c>
      <c r="D733" s="5"/>
      <c r="E733" s="5"/>
    </row>
    <row r="734" spans="1:5" hidden="1" x14ac:dyDescent="0.35">
      <c r="A734" s="5" t="s">
        <v>3551</v>
      </c>
      <c r="B734" s="5" t="s">
        <v>3542</v>
      </c>
      <c r="C734" s="5" t="s">
        <v>2766</v>
      </c>
      <c r="D734" s="5"/>
      <c r="E734" s="5"/>
    </row>
    <row r="735" spans="1:5" hidden="1" x14ac:dyDescent="0.35">
      <c r="A735" s="5" t="s">
        <v>3551</v>
      </c>
      <c r="B735" s="5" t="s">
        <v>3610</v>
      </c>
      <c r="C735" s="5" t="s">
        <v>3553</v>
      </c>
      <c r="D735" s="5"/>
      <c r="E735" s="5"/>
    </row>
    <row r="736" spans="1:5" hidden="1" x14ac:dyDescent="0.35">
      <c r="A736" s="5" t="s">
        <v>3551</v>
      </c>
      <c r="B736" s="5" t="s">
        <v>3611</v>
      </c>
      <c r="C736" s="5" t="s">
        <v>3456</v>
      </c>
      <c r="D736" s="5"/>
      <c r="E736" s="5"/>
    </row>
    <row r="737" spans="1:5" hidden="1" x14ac:dyDescent="0.35">
      <c r="A737" s="5" t="s">
        <v>3551</v>
      </c>
      <c r="B737" s="5" t="s">
        <v>3612</v>
      </c>
      <c r="C737" s="5" t="s">
        <v>3457</v>
      </c>
      <c r="D737" s="5"/>
      <c r="E737" s="5"/>
    </row>
    <row r="738" spans="1:5" hidden="1" x14ac:dyDescent="0.35">
      <c r="A738" s="5" t="s">
        <v>3551</v>
      </c>
      <c r="B738" s="5" t="s">
        <v>3613</v>
      </c>
      <c r="C738" s="5" t="s">
        <v>3459</v>
      </c>
      <c r="D738" s="5"/>
      <c r="E738" s="5"/>
    </row>
    <row r="739" spans="1:5" hidden="1" x14ac:dyDescent="0.35">
      <c r="A739" s="5" t="s">
        <v>3551</v>
      </c>
      <c r="B739" s="5" t="s">
        <v>3614</v>
      </c>
      <c r="C739" s="5" t="s">
        <v>3461</v>
      </c>
      <c r="D739" s="5"/>
      <c r="E739" s="5"/>
    </row>
    <row r="740" spans="1:5" hidden="1" x14ac:dyDescent="0.35">
      <c r="A740" s="5" t="s">
        <v>3551</v>
      </c>
      <c r="B740" s="5" t="s">
        <v>3615</v>
      </c>
      <c r="C740" s="5" t="s">
        <v>3463</v>
      </c>
      <c r="D740" s="5"/>
      <c r="E740" s="5"/>
    </row>
    <row r="741" spans="1:5" hidden="1" x14ac:dyDescent="0.35">
      <c r="A741" s="5" t="s">
        <v>3551</v>
      </c>
      <c r="B741" s="5" t="s">
        <v>3616</v>
      </c>
      <c r="C741" s="5" t="s">
        <v>3465</v>
      </c>
      <c r="D741" s="5"/>
      <c r="E741" s="5"/>
    </row>
    <row r="742" spans="1:5" hidden="1" x14ac:dyDescent="0.35">
      <c r="A742" s="5" t="s">
        <v>3551</v>
      </c>
      <c r="B742" s="5" t="s">
        <v>3544</v>
      </c>
      <c r="C742" s="5" t="s">
        <v>2766</v>
      </c>
      <c r="D742" s="5"/>
      <c r="E742" s="5"/>
    </row>
    <row r="743" spans="1:5" hidden="1" x14ac:dyDescent="0.35">
      <c r="A743" s="5" t="s">
        <v>3551</v>
      </c>
      <c r="B743" s="5" t="s">
        <v>3617</v>
      </c>
      <c r="C743" s="5" t="s">
        <v>3468</v>
      </c>
      <c r="D743" s="5"/>
      <c r="E743" s="5"/>
    </row>
    <row r="744" spans="1:5" hidden="1" x14ac:dyDescent="0.35">
      <c r="A744" s="5" t="s">
        <v>3551</v>
      </c>
      <c r="B744" s="5" t="s">
        <v>3618</v>
      </c>
      <c r="C744" s="5" t="s">
        <v>3456</v>
      </c>
      <c r="D744" s="5"/>
      <c r="E744" s="5"/>
    </row>
    <row r="745" spans="1:5" hidden="1" x14ac:dyDescent="0.35">
      <c r="A745" s="5" t="s">
        <v>3551</v>
      </c>
      <c r="B745" s="5" t="s">
        <v>3619</v>
      </c>
      <c r="C745" s="5" t="s">
        <v>3457</v>
      </c>
      <c r="D745" s="5"/>
      <c r="E745" s="5"/>
    </row>
    <row r="746" spans="1:5" hidden="1" x14ac:dyDescent="0.35">
      <c r="A746" s="5" t="s">
        <v>3551</v>
      </c>
      <c r="B746" s="5" t="s">
        <v>3620</v>
      </c>
      <c r="C746" s="5" t="s">
        <v>3459</v>
      </c>
      <c r="D746" s="5"/>
      <c r="E746" s="5"/>
    </row>
    <row r="747" spans="1:5" hidden="1" x14ac:dyDescent="0.35">
      <c r="A747" s="5" t="s">
        <v>3551</v>
      </c>
      <c r="B747" s="5" t="s">
        <v>3621</v>
      </c>
      <c r="C747" s="5" t="s">
        <v>3461</v>
      </c>
      <c r="D747" s="5"/>
      <c r="E747" s="5"/>
    </row>
    <row r="748" spans="1:5" hidden="1" x14ac:dyDescent="0.35">
      <c r="A748" s="5" t="s">
        <v>3551</v>
      </c>
      <c r="B748" s="5" t="s">
        <v>3622</v>
      </c>
      <c r="C748" s="5" t="s">
        <v>3463</v>
      </c>
      <c r="D748" s="5"/>
      <c r="E748" s="5"/>
    </row>
    <row r="749" spans="1:5" hidden="1" x14ac:dyDescent="0.35">
      <c r="A749" s="5" t="s">
        <v>3551</v>
      </c>
      <c r="B749" s="5" t="s">
        <v>3623</v>
      </c>
      <c r="C749" s="5" t="s">
        <v>3465</v>
      </c>
      <c r="D749" s="5"/>
      <c r="E749" s="5"/>
    </row>
    <row r="750" spans="1:5" hidden="1" x14ac:dyDescent="0.35">
      <c r="A750" s="5" t="s">
        <v>3551</v>
      </c>
      <c r="B750" s="5" t="s">
        <v>3550</v>
      </c>
      <c r="C750" s="5" t="s">
        <v>2766</v>
      </c>
      <c r="D750" s="5"/>
      <c r="E750" s="5"/>
    </row>
    <row r="751" spans="1:5" hidden="1" x14ac:dyDescent="0.35">
      <c r="A751" s="5" t="s">
        <v>3624</v>
      </c>
      <c r="B751" s="5">
        <v>0</v>
      </c>
      <c r="C751" s="5" t="s">
        <v>2860</v>
      </c>
      <c r="D751" s="5"/>
      <c r="E751" s="5"/>
    </row>
    <row r="752" spans="1:5" hidden="1" x14ac:dyDescent="0.35">
      <c r="A752" s="5" t="s">
        <v>3624</v>
      </c>
      <c r="B752" s="5">
        <v>1</v>
      </c>
      <c r="C752" s="5" t="s">
        <v>3625</v>
      </c>
      <c r="D752" s="5"/>
      <c r="E752" s="5"/>
    </row>
    <row r="753" spans="1:5" hidden="1" x14ac:dyDescent="0.35">
      <c r="A753" s="5" t="s">
        <v>3624</v>
      </c>
      <c r="B753" s="5">
        <v>2</v>
      </c>
      <c r="C753" s="5" t="s">
        <v>3626</v>
      </c>
      <c r="D753" s="5"/>
      <c r="E753" s="5"/>
    </row>
    <row r="754" spans="1:5" hidden="1" x14ac:dyDescent="0.35">
      <c r="A754" s="5" t="s">
        <v>3624</v>
      </c>
      <c r="B754" s="5">
        <v>3</v>
      </c>
      <c r="C754" s="5" t="s">
        <v>3627</v>
      </c>
      <c r="D754" s="5"/>
      <c r="E754" s="5"/>
    </row>
    <row r="755" spans="1:5" hidden="1" x14ac:dyDescent="0.35">
      <c r="A755" s="5" t="s">
        <v>3628</v>
      </c>
      <c r="B755" s="5" t="s">
        <v>3314</v>
      </c>
      <c r="C755" s="5" t="s">
        <v>3314</v>
      </c>
      <c r="D755" s="5"/>
      <c r="E755" s="5"/>
    </row>
    <row r="756" spans="1:5" hidden="1" x14ac:dyDescent="0.35">
      <c r="A756" s="5" t="s">
        <v>3628</v>
      </c>
      <c r="B756" s="5" t="s">
        <v>3629</v>
      </c>
      <c r="C756" s="5" t="s">
        <v>3630</v>
      </c>
      <c r="D756" s="5"/>
      <c r="E756" s="5"/>
    </row>
    <row r="757" spans="1:5" hidden="1" x14ac:dyDescent="0.35">
      <c r="A757" s="5" t="s">
        <v>3628</v>
      </c>
      <c r="B757" s="5" t="s">
        <v>2765</v>
      </c>
      <c r="C757" s="5" t="s">
        <v>2766</v>
      </c>
      <c r="D757" s="5"/>
      <c r="E757" s="5"/>
    </row>
    <row r="758" spans="1:5" hidden="1" x14ac:dyDescent="0.35">
      <c r="A758" s="5" t="s">
        <v>3631</v>
      </c>
      <c r="B758" s="5" t="s">
        <v>1875</v>
      </c>
      <c r="C758" s="5" t="s">
        <v>3632</v>
      </c>
      <c r="D758" s="5"/>
      <c r="E758" s="5"/>
    </row>
    <row r="759" spans="1:5" hidden="1" x14ac:dyDescent="0.35">
      <c r="A759" s="5" t="s">
        <v>3631</v>
      </c>
      <c r="B759" s="5" t="s">
        <v>1877</v>
      </c>
      <c r="C759" s="5" t="s">
        <v>3633</v>
      </c>
      <c r="D759" s="5"/>
      <c r="E759" s="5"/>
    </row>
    <row r="760" spans="1:5" hidden="1" x14ac:dyDescent="0.35">
      <c r="A760" s="5" t="s">
        <v>3631</v>
      </c>
      <c r="B760" s="5" t="s">
        <v>1878</v>
      </c>
      <c r="C760" s="5" t="s">
        <v>3634</v>
      </c>
      <c r="D760" s="5"/>
      <c r="E760" s="5"/>
    </row>
    <row r="761" spans="1:5" hidden="1" x14ac:dyDescent="0.35">
      <c r="A761" s="5" t="s">
        <v>3631</v>
      </c>
      <c r="B761" s="5" t="s">
        <v>1879</v>
      </c>
      <c r="C761" s="5" t="s">
        <v>3635</v>
      </c>
      <c r="D761" s="5"/>
      <c r="E761" s="5"/>
    </row>
    <row r="762" spans="1:5" hidden="1" x14ac:dyDescent="0.35">
      <c r="A762" s="5" t="s">
        <v>3631</v>
      </c>
      <c r="B762" s="5" t="s">
        <v>1880</v>
      </c>
      <c r="C762" s="5" t="s">
        <v>3636</v>
      </c>
      <c r="D762" s="5"/>
      <c r="E762" s="5"/>
    </row>
    <row r="763" spans="1:5" hidden="1" x14ac:dyDescent="0.35">
      <c r="A763" s="5" t="s">
        <v>3631</v>
      </c>
      <c r="B763" s="5" t="s">
        <v>1881</v>
      </c>
      <c r="C763" s="5" t="s">
        <v>3637</v>
      </c>
      <c r="D763" s="5"/>
      <c r="E763" s="5"/>
    </row>
    <row r="764" spans="1:5" hidden="1" x14ac:dyDescent="0.35">
      <c r="A764" s="5" t="s">
        <v>3631</v>
      </c>
      <c r="B764" s="5" t="s">
        <v>1882</v>
      </c>
      <c r="C764" s="5" t="s">
        <v>3638</v>
      </c>
      <c r="D764" s="5"/>
      <c r="E764" s="5"/>
    </row>
    <row r="765" spans="1:5" hidden="1" x14ac:dyDescent="0.35">
      <c r="A765" s="5" t="s">
        <v>3631</v>
      </c>
      <c r="B765" s="5" t="s">
        <v>1883</v>
      </c>
      <c r="C765" s="5" t="s">
        <v>3639</v>
      </c>
      <c r="D765" s="5"/>
      <c r="E765" s="5"/>
    </row>
    <row r="766" spans="1:5" hidden="1" x14ac:dyDescent="0.35">
      <c r="A766" s="5" t="s">
        <v>3631</v>
      </c>
      <c r="B766" s="5" t="s">
        <v>1884</v>
      </c>
      <c r="C766" s="5" t="s">
        <v>3640</v>
      </c>
      <c r="D766" s="5"/>
      <c r="E766" s="5"/>
    </row>
    <row r="767" spans="1:5" hidden="1" x14ac:dyDescent="0.35">
      <c r="A767" s="5" t="s">
        <v>3631</v>
      </c>
      <c r="B767" s="5" t="s">
        <v>1885</v>
      </c>
      <c r="C767" s="5" t="s">
        <v>3641</v>
      </c>
      <c r="D767" s="5"/>
      <c r="E767" s="5"/>
    </row>
    <row r="768" spans="1:5" hidden="1" x14ac:dyDescent="0.35">
      <c r="A768" s="5" t="s">
        <v>3642</v>
      </c>
      <c r="B768" s="5" t="s">
        <v>3643</v>
      </c>
      <c r="C768" s="5" t="s">
        <v>3487</v>
      </c>
      <c r="D768" s="5"/>
      <c r="E768" s="5"/>
    </row>
    <row r="769" spans="1:5" hidden="1" x14ac:dyDescent="0.35">
      <c r="A769" s="5" t="s">
        <v>3642</v>
      </c>
      <c r="B769" s="5" t="s">
        <v>3644</v>
      </c>
      <c r="C769" s="5" t="s">
        <v>3645</v>
      </c>
      <c r="D769" s="5"/>
      <c r="E769" s="5"/>
    </row>
    <row r="770" spans="1:5" hidden="1" x14ac:dyDescent="0.35">
      <c r="A770" s="5" t="s">
        <v>3642</v>
      </c>
      <c r="B770" s="5" t="s">
        <v>3646</v>
      </c>
      <c r="C770" s="5" t="s">
        <v>3647</v>
      </c>
      <c r="D770" s="5"/>
      <c r="E770" s="5"/>
    </row>
    <row r="771" spans="1:5" hidden="1" x14ac:dyDescent="0.35">
      <c r="A771" s="5" t="s">
        <v>3642</v>
      </c>
      <c r="B771" s="5" t="s">
        <v>2765</v>
      </c>
      <c r="C771" s="5" t="s">
        <v>2766</v>
      </c>
      <c r="D771" s="5"/>
      <c r="E771" s="5"/>
    </row>
    <row r="772" spans="1:5" hidden="1" x14ac:dyDescent="0.35">
      <c r="A772" s="5" t="s">
        <v>3648</v>
      </c>
      <c r="B772" s="5" t="s">
        <v>3526</v>
      </c>
      <c r="C772" s="5" t="s">
        <v>2871</v>
      </c>
      <c r="D772" s="5"/>
      <c r="E772" s="5"/>
    </row>
    <row r="773" spans="1:5" hidden="1" x14ac:dyDescent="0.35">
      <c r="A773" s="5" t="s">
        <v>3648</v>
      </c>
      <c r="B773" s="5" t="s">
        <v>3527</v>
      </c>
      <c r="C773" s="5" t="s">
        <v>3649</v>
      </c>
      <c r="D773" s="5"/>
      <c r="E773" s="5"/>
    </row>
    <row r="774" spans="1:5" hidden="1" x14ac:dyDescent="0.35">
      <c r="A774" s="5" t="s">
        <v>3648</v>
      </c>
      <c r="B774" s="5" t="s">
        <v>3498</v>
      </c>
      <c r="C774" s="5" t="s">
        <v>2766</v>
      </c>
      <c r="D774" s="5"/>
      <c r="E774" s="5"/>
    </row>
    <row r="775" spans="1:5" hidden="1" x14ac:dyDescent="0.35">
      <c r="A775" s="5" t="s">
        <v>3648</v>
      </c>
      <c r="B775" s="5" t="s">
        <v>3650</v>
      </c>
      <c r="C775" s="5" t="s">
        <v>3649</v>
      </c>
      <c r="D775" s="5"/>
      <c r="E775" s="5"/>
    </row>
    <row r="776" spans="1:5" hidden="1" x14ac:dyDescent="0.35">
      <c r="A776" s="5" t="s">
        <v>3648</v>
      </c>
      <c r="B776" s="5" t="s">
        <v>3505</v>
      </c>
      <c r="C776" s="5" t="s">
        <v>2766</v>
      </c>
      <c r="D776" s="5"/>
      <c r="E776" s="5"/>
    </row>
    <row r="777" spans="1:5" hidden="1" x14ac:dyDescent="0.35">
      <c r="A777" s="5" t="s">
        <v>3648</v>
      </c>
      <c r="B777" s="5" t="s">
        <v>3651</v>
      </c>
      <c r="C777" s="5" t="s">
        <v>3649</v>
      </c>
      <c r="D777" s="5"/>
      <c r="E777" s="5"/>
    </row>
    <row r="778" spans="1:5" hidden="1" x14ac:dyDescent="0.35">
      <c r="A778" s="5" t="s">
        <v>3648</v>
      </c>
      <c r="B778" s="5" t="s">
        <v>3511</v>
      </c>
      <c r="C778" s="5" t="s">
        <v>2766</v>
      </c>
      <c r="D778" s="5"/>
      <c r="E778" s="5"/>
    </row>
    <row r="779" spans="1:5" hidden="1" x14ac:dyDescent="0.35">
      <c r="A779" s="5" t="s">
        <v>3648</v>
      </c>
      <c r="B779" s="5" t="s">
        <v>3533</v>
      </c>
      <c r="C779" s="5" t="s">
        <v>2871</v>
      </c>
      <c r="D779" s="5"/>
      <c r="E779" s="5"/>
    </row>
    <row r="780" spans="1:5" hidden="1" x14ac:dyDescent="0.35">
      <c r="A780" s="5" t="s">
        <v>3648</v>
      </c>
      <c r="B780" s="5" t="s">
        <v>3652</v>
      </c>
      <c r="C780" s="5" t="s">
        <v>3649</v>
      </c>
      <c r="D780" s="5"/>
      <c r="E780" s="5"/>
    </row>
    <row r="781" spans="1:5" hidden="1" x14ac:dyDescent="0.35">
      <c r="A781" s="5" t="s">
        <v>3648</v>
      </c>
      <c r="B781" s="5" t="s">
        <v>3514</v>
      </c>
      <c r="C781" s="5" t="s">
        <v>2766</v>
      </c>
      <c r="D781" s="5"/>
      <c r="E781" s="5"/>
    </row>
    <row r="782" spans="1:5" hidden="1" x14ac:dyDescent="0.35">
      <c r="A782" s="5" t="s">
        <v>3653</v>
      </c>
      <c r="B782" s="5" t="s">
        <v>3552</v>
      </c>
      <c r="C782" s="5" t="s">
        <v>3553</v>
      </c>
      <c r="D782" s="5"/>
      <c r="E782" s="5"/>
    </row>
    <row r="783" spans="1:5" hidden="1" x14ac:dyDescent="0.35">
      <c r="A783" s="5" t="s">
        <v>3653</v>
      </c>
      <c r="B783" s="5" t="s">
        <v>3654</v>
      </c>
      <c r="C783" s="5" t="s">
        <v>3655</v>
      </c>
      <c r="D783" s="5"/>
      <c r="E783" s="5"/>
    </row>
    <row r="784" spans="1:5" hidden="1" x14ac:dyDescent="0.35">
      <c r="A784" s="5" t="s">
        <v>3653</v>
      </c>
      <c r="B784" s="5" t="s">
        <v>3554</v>
      </c>
      <c r="C784" s="5" t="s">
        <v>3456</v>
      </c>
      <c r="D784" s="5"/>
      <c r="E784" s="5"/>
    </row>
    <row r="785" spans="1:5" hidden="1" x14ac:dyDescent="0.35">
      <c r="A785" s="5" t="s">
        <v>3653</v>
      </c>
      <c r="B785" s="5" t="s">
        <v>3555</v>
      </c>
      <c r="C785" s="5" t="s">
        <v>3457</v>
      </c>
      <c r="D785" s="5"/>
      <c r="E785" s="5"/>
    </row>
    <row r="786" spans="1:5" hidden="1" x14ac:dyDescent="0.35">
      <c r="A786" s="5" t="s">
        <v>3653</v>
      </c>
      <c r="B786" s="5" t="s">
        <v>3556</v>
      </c>
      <c r="C786" s="5" t="s">
        <v>3459</v>
      </c>
      <c r="D786" s="5"/>
      <c r="E786" s="5"/>
    </row>
    <row r="787" spans="1:5" hidden="1" x14ac:dyDescent="0.35">
      <c r="A787" s="5" t="s">
        <v>3653</v>
      </c>
      <c r="B787" s="5" t="s">
        <v>3557</v>
      </c>
      <c r="C787" s="5" t="s">
        <v>3461</v>
      </c>
      <c r="D787" s="5"/>
      <c r="E787" s="5"/>
    </row>
    <row r="788" spans="1:5" hidden="1" x14ac:dyDescent="0.35">
      <c r="A788" s="5" t="s">
        <v>3653</v>
      </c>
      <c r="B788" s="5" t="s">
        <v>3558</v>
      </c>
      <c r="C788" s="5" t="s">
        <v>3463</v>
      </c>
      <c r="D788" s="5"/>
      <c r="E788" s="5"/>
    </row>
    <row r="789" spans="1:5" hidden="1" x14ac:dyDescent="0.35">
      <c r="A789" s="5" t="s">
        <v>3653</v>
      </c>
      <c r="B789" s="5" t="s">
        <v>3559</v>
      </c>
      <c r="C789" s="5" t="s">
        <v>3465</v>
      </c>
      <c r="D789" s="5"/>
      <c r="E789" s="5"/>
    </row>
    <row r="790" spans="1:5" hidden="1" x14ac:dyDescent="0.35">
      <c r="A790" s="5" t="s">
        <v>3653</v>
      </c>
      <c r="B790" s="5" t="s">
        <v>3498</v>
      </c>
      <c r="C790" s="5" t="s">
        <v>2766</v>
      </c>
      <c r="D790" s="5"/>
      <c r="E790" s="5"/>
    </row>
    <row r="791" spans="1:5" hidden="1" x14ac:dyDescent="0.35">
      <c r="A791" s="5" t="s">
        <v>3653</v>
      </c>
      <c r="B791" s="5" t="s">
        <v>3560</v>
      </c>
      <c r="C791" s="5" t="s">
        <v>3468</v>
      </c>
      <c r="D791" s="5"/>
      <c r="E791" s="5"/>
    </row>
    <row r="792" spans="1:5" hidden="1" x14ac:dyDescent="0.35">
      <c r="A792" s="5" t="s">
        <v>3653</v>
      </c>
      <c r="B792" s="5" t="s">
        <v>3561</v>
      </c>
      <c r="C792" s="5" t="s">
        <v>3456</v>
      </c>
      <c r="D792" s="5"/>
      <c r="E792" s="5"/>
    </row>
    <row r="793" spans="1:5" hidden="1" x14ac:dyDescent="0.35">
      <c r="A793" s="5" t="s">
        <v>3653</v>
      </c>
      <c r="B793" s="5" t="s">
        <v>3562</v>
      </c>
      <c r="C793" s="5" t="s">
        <v>3457</v>
      </c>
      <c r="D793" s="5"/>
      <c r="E793" s="5"/>
    </row>
    <row r="794" spans="1:5" hidden="1" x14ac:dyDescent="0.35">
      <c r="A794" s="5" t="s">
        <v>3653</v>
      </c>
      <c r="B794" s="5" t="s">
        <v>3563</v>
      </c>
      <c r="C794" s="5" t="s">
        <v>3459</v>
      </c>
      <c r="D794" s="5"/>
      <c r="E794" s="5"/>
    </row>
    <row r="795" spans="1:5" hidden="1" x14ac:dyDescent="0.35">
      <c r="A795" s="5" t="s">
        <v>3653</v>
      </c>
      <c r="B795" s="5" t="s">
        <v>3564</v>
      </c>
      <c r="C795" s="5" t="s">
        <v>3461</v>
      </c>
      <c r="D795" s="5"/>
      <c r="E795" s="5"/>
    </row>
    <row r="796" spans="1:5" hidden="1" x14ac:dyDescent="0.35">
      <c r="A796" s="5" t="s">
        <v>3653</v>
      </c>
      <c r="B796" s="5" t="s">
        <v>3565</v>
      </c>
      <c r="C796" s="5" t="s">
        <v>3463</v>
      </c>
      <c r="D796" s="5"/>
      <c r="E796" s="5"/>
    </row>
    <row r="797" spans="1:5" hidden="1" x14ac:dyDescent="0.35">
      <c r="A797" s="5" t="s">
        <v>3653</v>
      </c>
      <c r="B797" s="5" t="s">
        <v>3566</v>
      </c>
      <c r="C797" s="5" t="s">
        <v>3465</v>
      </c>
      <c r="D797" s="5"/>
      <c r="E797" s="5"/>
    </row>
    <row r="798" spans="1:5" hidden="1" x14ac:dyDescent="0.35">
      <c r="A798" s="5" t="s">
        <v>3653</v>
      </c>
      <c r="B798" s="5" t="s">
        <v>3505</v>
      </c>
      <c r="C798" s="5" t="s">
        <v>2766</v>
      </c>
      <c r="D798" s="5"/>
      <c r="E798" s="5"/>
    </row>
    <row r="799" spans="1:5" hidden="1" x14ac:dyDescent="0.35">
      <c r="A799" s="5" t="s">
        <v>3653</v>
      </c>
      <c r="B799" s="5" t="s">
        <v>3567</v>
      </c>
      <c r="C799" s="5" t="s">
        <v>3553</v>
      </c>
      <c r="D799" s="5"/>
      <c r="E799" s="5"/>
    </row>
    <row r="800" spans="1:5" hidden="1" x14ac:dyDescent="0.35">
      <c r="A800" s="5" t="s">
        <v>3653</v>
      </c>
      <c r="B800" s="5" t="s">
        <v>3568</v>
      </c>
      <c r="C800" s="5" t="s">
        <v>3468</v>
      </c>
      <c r="D800" s="5"/>
      <c r="E800" s="5"/>
    </row>
    <row r="801" spans="1:5" hidden="1" x14ac:dyDescent="0.35">
      <c r="A801" s="5" t="s">
        <v>3653</v>
      </c>
      <c r="B801" s="5" t="s">
        <v>3656</v>
      </c>
      <c r="C801" s="5" t="s">
        <v>3655</v>
      </c>
      <c r="D801" s="5"/>
      <c r="E801" s="5"/>
    </row>
    <row r="802" spans="1:5" hidden="1" x14ac:dyDescent="0.35">
      <c r="A802" s="5" t="s">
        <v>3653</v>
      </c>
      <c r="B802" s="5" t="s">
        <v>3569</v>
      </c>
      <c r="C802" s="5" t="s">
        <v>3456</v>
      </c>
      <c r="D802" s="5"/>
      <c r="E802" s="5"/>
    </row>
    <row r="803" spans="1:5" hidden="1" x14ac:dyDescent="0.35">
      <c r="A803" s="5" t="s">
        <v>3653</v>
      </c>
      <c r="B803" s="5" t="s">
        <v>3570</v>
      </c>
      <c r="C803" s="5" t="s">
        <v>3457</v>
      </c>
      <c r="D803" s="5"/>
      <c r="E803" s="5"/>
    </row>
    <row r="804" spans="1:5" hidden="1" x14ac:dyDescent="0.35">
      <c r="A804" s="5" t="s">
        <v>3653</v>
      </c>
      <c r="B804" s="5" t="s">
        <v>3571</v>
      </c>
      <c r="C804" s="5" t="s">
        <v>3459</v>
      </c>
      <c r="D804" s="5"/>
      <c r="E804" s="5"/>
    </row>
    <row r="805" spans="1:5" hidden="1" x14ac:dyDescent="0.35">
      <c r="A805" s="5" t="s">
        <v>3653</v>
      </c>
      <c r="B805" s="5" t="s">
        <v>3572</v>
      </c>
      <c r="C805" s="5" t="s">
        <v>3461</v>
      </c>
      <c r="D805" s="5"/>
      <c r="E805" s="5"/>
    </row>
    <row r="806" spans="1:5" hidden="1" x14ac:dyDescent="0.35">
      <c r="A806" s="5" t="s">
        <v>3653</v>
      </c>
      <c r="B806" s="5" t="s">
        <v>3573</v>
      </c>
      <c r="C806" s="5" t="s">
        <v>3463</v>
      </c>
      <c r="D806" s="5"/>
      <c r="E806" s="5"/>
    </row>
    <row r="807" spans="1:5" hidden="1" x14ac:dyDescent="0.35">
      <c r="A807" s="5" t="s">
        <v>3653</v>
      </c>
      <c r="B807" s="5" t="s">
        <v>3574</v>
      </c>
      <c r="C807" s="5" t="s">
        <v>3465</v>
      </c>
      <c r="D807" s="5"/>
      <c r="E807" s="5"/>
    </row>
    <row r="808" spans="1:5" hidden="1" x14ac:dyDescent="0.35">
      <c r="A808" s="5" t="s">
        <v>3653</v>
      </c>
      <c r="B808" s="5" t="s">
        <v>3511</v>
      </c>
      <c r="C808" s="5" t="s">
        <v>2766</v>
      </c>
      <c r="D808" s="5"/>
      <c r="E808" s="5"/>
    </row>
    <row r="809" spans="1:5" hidden="1" x14ac:dyDescent="0.35">
      <c r="A809" s="5" t="s">
        <v>3653</v>
      </c>
      <c r="B809" s="5" t="s">
        <v>3657</v>
      </c>
      <c r="C809" s="5" t="s">
        <v>3468</v>
      </c>
      <c r="D809" s="5"/>
      <c r="E809" s="5"/>
    </row>
    <row r="810" spans="1:5" hidden="1" x14ac:dyDescent="0.35">
      <c r="A810" s="5" t="s">
        <v>3653</v>
      </c>
      <c r="B810" s="5" t="s">
        <v>3576</v>
      </c>
      <c r="C810" s="5" t="s">
        <v>3456</v>
      </c>
      <c r="D810" s="5"/>
      <c r="E810" s="5"/>
    </row>
    <row r="811" spans="1:5" hidden="1" x14ac:dyDescent="0.35">
      <c r="A811" s="5" t="s">
        <v>3653</v>
      </c>
      <c r="B811" s="5" t="s">
        <v>3577</v>
      </c>
      <c r="C811" s="5" t="s">
        <v>3457</v>
      </c>
      <c r="D811" s="5"/>
      <c r="E811" s="5"/>
    </row>
    <row r="812" spans="1:5" hidden="1" x14ac:dyDescent="0.35">
      <c r="A812" s="5" t="s">
        <v>3653</v>
      </c>
      <c r="B812" s="5" t="s">
        <v>3578</v>
      </c>
      <c r="C812" s="5" t="s">
        <v>3459</v>
      </c>
      <c r="D812" s="5"/>
      <c r="E812" s="5"/>
    </row>
    <row r="813" spans="1:5" hidden="1" x14ac:dyDescent="0.35">
      <c r="A813" s="5" t="s">
        <v>3653</v>
      </c>
      <c r="B813" s="5" t="s">
        <v>3579</v>
      </c>
      <c r="C813" s="5" t="s">
        <v>3461</v>
      </c>
      <c r="D813" s="5"/>
      <c r="E813" s="5"/>
    </row>
    <row r="814" spans="1:5" hidden="1" x14ac:dyDescent="0.35">
      <c r="A814" s="5" t="s">
        <v>3653</v>
      </c>
      <c r="B814" s="5" t="s">
        <v>3580</v>
      </c>
      <c r="C814" s="5" t="s">
        <v>3463</v>
      </c>
      <c r="D814" s="5"/>
      <c r="E814" s="5"/>
    </row>
    <row r="815" spans="1:5" hidden="1" x14ac:dyDescent="0.35">
      <c r="A815" s="5" t="s">
        <v>3653</v>
      </c>
      <c r="B815" s="5" t="s">
        <v>3581</v>
      </c>
      <c r="C815" s="5" t="s">
        <v>3465</v>
      </c>
      <c r="D815" s="5"/>
      <c r="E815" s="5"/>
    </row>
    <row r="816" spans="1:5" hidden="1" x14ac:dyDescent="0.35">
      <c r="A816" s="5" t="s">
        <v>3653</v>
      </c>
      <c r="B816" s="5" t="s">
        <v>3514</v>
      </c>
      <c r="C816" s="5" t="s">
        <v>2766</v>
      </c>
      <c r="D816" s="5"/>
      <c r="E816" s="5"/>
    </row>
    <row r="817" spans="1:5" hidden="1" x14ac:dyDescent="0.35">
      <c r="A817" s="5" t="s">
        <v>3658</v>
      </c>
      <c r="B817" s="5">
        <v>1</v>
      </c>
      <c r="C817" s="5" t="s">
        <v>3625</v>
      </c>
      <c r="D817" s="16">
        <v>5</v>
      </c>
      <c r="E817" s="5"/>
    </row>
    <row r="818" spans="1:5" hidden="1" x14ac:dyDescent="0.35">
      <c r="A818" s="5" t="s">
        <v>3658</v>
      </c>
      <c r="B818" s="5">
        <v>2</v>
      </c>
      <c r="C818" s="5" t="s">
        <v>3626</v>
      </c>
      <c r="D818" s="16">
        <v>3</v>
      </c>
      <c r="E818" s="5"/>
    </row>
    <row r="819" spans="1:5" hidden="1" x14ac:dyDescent="0.35">
      <c r="A819" s="5" t="s">
        <v>3658</v>
      </c>
      <c r="B819" s="5">
        <v>3</v>
      </c>
      <c r="C819" s="5" t="s">
        <v>3627</v>
      </c>
      <c r="D819" s="16">
        <v>1</v>
      </c>
      <c r="E819" s="5"/>
    </row>
    <row r="820" spans="1:5" hidden="1" x14ac:dyDescent="0.35">
      <c r="A820" s="5" t="s">
        <v>3659</v>
      </c>
      <c r="B820" s="5" t="s">
        <v>3660</v>
      </c>
      <c r="C820" s="5" t="s">
        <v>3660</v>
      </c>
      <c r="D820" s="5"/>
      <c r="E820" s="5"/>
    </row>
    <row r="821" spans="1:5" hidden="1" x14ac:dyDescent="0.35">
      <c r="A821" s="5" t="s">
        <v>3659</v>
      </c>
      <c r="B821" s="5" t="s">
        <v>3661</v>
      </c>
      <c r="C821" s="5" t="s">
        <v>3661</v>
      </c>
      <c r="D821" s="5"/>
      <c r="E821" s="5"/>
    </row>
    <row r="822" spans="1:5" hidden="1" x14ac:dyDescent="0.35">
      <c r="A822" s="5" t="s">
        <v>3659</v>
      </c>
      <c r="B822" s="5" t="s">
        <v>3662</v>
      </c>
      <c r="C822" s="5" t="s">
        <v>3662</v>
      </c>
      <c r="D822" s="5"/>
      <c r="E822" s="5"/>
    </row>
    <row r="823" spans="1:5" hidden="1" x14ac:dyDescent="0.35">
      <c r="A823" s="5" t="s">
        <v>3659</v>
      </c>
      <c r="B823" s="5" t="s">
        <v>3663</v>
      </c>
      <c r="C823" s="5" t="s">
        <v>3663</v>
      </c>
      <c r="D823" s="5"/>
      <c r="E823" s="5"/>
    </row>
    <row r="824" spans="1:5" hidden="1" x14ac:dyDescent="0.35">
      <c r="A824" s="5" t="s">
        <v>3659</v>
      </c>
      <c r="B824" s="5" t="s">
        <v>3664</v>
      </c>
      <c r="C824" s="5" t="s">
        <v>3664</v>
      </c>
      <c r="D824" s="5"/>
      <c r="E824" s="5"/>
    </row>
    <row r="825" spans="1:5" hidden="1" x14ac:dyDescent="0.35">
      <c r="A825" s="5" t="s">
        <v>3659</v>
      </c>
      <c r="B825" s="5" t="s">
        <v>3665</v>
      </c>
      <c r="C825" s="5" t="s">
        <v>3665</v>
      </c>
      <c r="D825" s="5"/>
      <c r="E825" s="5"/>
    </row>
    <row r="826" spans="1:5" hidden="1" x14ac:dyDescent="0.35">
      <c r="A826" s="5" t="s">
        <v>3659</v>
      </c>
      <c r="B826" s="5" t="s">
        <v>3666</v>
      </c>
      <c r="C826" s="5" t="s">
        <v>3666</v>
      </c>
      <c r="D826" s="5"/>
      <c r="E826" s="5"/>
    </row>
    <row r="827" spans="1:5" hidden="1" x14ac:dyDescent="0.35">
      <c r="A827" s="5" t="s">
        <v>3659</v>
      </c>
      <c r="B827" s="5" t="s">
        <v>3667</v>
      </c>
      <c r="C827" s="5" t="s">
        <v>3667</v>
      </c>
      <c r="D827" s="5"/>
      <c r="E827" s="5"/>
    </row>
    <row r="828" spans="1:5" hidden="1" x14ac:dyDescent="0.35">
      <c r="A828" s="5" t="s">
        <v>3659</v>
      </c>
      <c r="B828" s="5" t="s">
        <v>3668</v>
      </c>
      <c r="C828" s="5" t="s">
        <v>3668</v>
      </c>
      <c r="D828" s="5"/>
      <c r="E828" s="5"/>
    </row>
    <row r="829" spans="1:5" hidden="1" x14ac:dyDescent="0.35">
      <c r="A829" s="5" t="s">
        <v>3659</v>
      </c>
      <c r="B829" s="5" t="s">
        <v>3669</v>
      </c>
      <c r="C829" s="5" t="s">
        <v>3669</v>
      </c>
      <c r="D829" s="5"/>
      <c r="E829" s="5"/>
    </row>
    <row r="830" spans="1:5" hidden="1" x14ac:dyDescent="0.35">
      <c r="A830" s="5" t="s">
        <v>3659</v>
      </c>
      <c r="B830" s="5" t="s">
        <v>2765</v>
      </c>
      <c r="C830" s="5" t="s">
        <v>2766</v>
      </c>
      <c r="D830" s="5"/>
      <c r="E830" s="5"/>
    </row>
    <row r="831" spans="1:5" hidden="1" x14ac:dyDescent="0.35">
      <c r="A831" s="5" t="s">
        <v>3670</v>
      </c>
      <c r="B831" s="5">
        <v>1</v>
      </c>
      <c r="C831" s="5" t="s">
        <v>3671</v>
      </c>
      <c r="D831" s="5"/>
      <c r="E831" s="5"/>
    </row>
    <row r="832" spans="1:5" hidden="1" x14ac:dyDescent="0.35">
      <c r="A832" s="5" t="s">
        <v>3670</v>
      </c>
      <c r="B832" s="5">
        <v>2</v>
      </c>
      <c r="C832" s="5" t="s">
        <v>3672</v>
      </c>
      <c r="D832" s="5"/>
      <c r="E832" s="5"/>
    </row>
    <row r="833" spans="1:5" hidden="1" x14ac:dyDescent="0.35">
      <c r="A833" s="5" t="s">
        <v>3670</v>
      </c>
      <c r="B833" s="5">
        <v>3</v>
      </c>
      <c r="C833" s="5" t="s">
        <v>3673</v>
      </c>
      <c r="D833" s="5"/>
      <c r="E833" s="5"/>
    </row>
    <row r="834" spans="1:5" hidden="1" x14ac:dyDescent="0.35">
      <c r="A834" s="5" t="s">
        <v>3670</v>
      </c>
      <c r="B834" s="5">
        <v>4</v>
      </c>
      <c r="C834" s="5" t="s">
        <v>3674</v>
      </c>
      <c r="D834" s="5"/>
      <c r="E834" s="5"/>
    </row>
    <row r="835" spans="1:5" hidden="1" x14ac:dyDescent="0.35">
      <c r="A835" s="5" t="s">
        <v>3670</v>
      </c>
      <c r="B835" s="5">
        <v>5</v>
      </c>
      <c r="C835" s="5" t="s">
        <v>3675</v>
      </c>
      <c r="D835" s="5"/>
      <c r="E835" s="5"/>
    </row>
    <row r="836" spans="1:5" hidden="1" x14ac:dyDescent="0.35">
      <c r="A836" s="5" t="s">
        <v>3670</v>
      </c>
      <c r="B836" s="5">
        <v>6</v>
      </c>
      <c r="C836" s="5" t="s">
        <v>3676</v>
      </c>
      <c r="D836" s="5"/>
      <c r="E836" s="5"/>
    </row>
    <row r="837" spans="1:5" hidden="1" x14ac:dyDescent="0.35">
      <c r="A837" s="5" t="s">
        <v>3670</v>
      </c>
      <c r="B837" s="5">
        <v>7</v>
      </c>
      <c r="C837" s="5" t="s">
        <v>2970</v>
      </c>
      <c r="D837" s="5"/>
      <c r="E837" s="5"/>
    </row>
    <row r="838" spans="1:5" hidden="1" x14ac:dyDescent="0.35">
      <c r="A838" s="5" t="s">
        <v>3677</v>
      </c>
      <c r="B838" s="5">
        <v>1</v>
      </c>
      <c r="C838" s="5" t="s">
        <v>3678</v>
      </c>
      <c r="D838" s="16">
        <v>1</v>
      </c>
      <c r="E838" s="5"/>
    </row>
    <row r="839" spans="1:5" hidden="1" x14ac:dyDescent="0.35">
      <c r="A839" s="5" t="s">
        <v>3677</v>
      </c>
      <c r="B839" s="5">
        <v>2</v>
      </c>
      <c r="C839" s="5" t="s">
        <v>3679</v>
      </c>
      <c r="D839" s="16">
        <v>2</v>
      </c>
      <c r="E839" s="5"/>
    </row>
    <row r="840" spans="1:5" hidden="1" x14ac:dyDescent="0.35">
      <c r="A840" s="5" t="s">
        <v>3677</v>
      </c>
      <c r="B840" s="5">
        <v>3</v>
      </c>
      <c r="C840" s="5" t="s">
        <v>3680</v>
      </c>
      <c r="D840" s="16">
        <v>3</v>
      </c>
      <c r="E840" s="5"/>
    </row>
    <row r="841" spans="1:5" hidden="1" x14ac:dyDescent="0.35">
      <c r="A841" s="5" t="s">
        <v>3677</v>
      </c>
      <c r="B841" s="5">
        <v>4</v>
      </c>
      <c r="C841" s="5" t="s">
        <v>3681</v>
      </c>
      <c r="D841" s="16">
        <v>4</v>
      </c>
      <c r="E841" s="5"/>
    </row>
    <row r="842" spans="1:5" hidden="1" x14ac:dyDescent="0.35">
      <c r="A842" s="5" t="s">
        <v>3677</v>
      </c>
      <c r="B842" s="5">
        <v>5</v>
      </c>
      <c r="C842" s="5" t="s">
        <v>3682</v>
      </c>
      <c r="D842" s="16">
        <v>5</v>
      </c>
      <c r="E842" s="5"/>
    </row>
    <row r="843" spans="1:5" hidden="1" x14ac:dyDescent="0.35">
      <c r="A843" s="5" t="s">
        <v>3683</v>
      </c>
      <c r="B843" s="5">
        <v>1</v>
      </c>
      <c r="C843" s="5" t="s">
        <v>2778</v>
      </c>
      <c r="D843" s="5"/>
      <c r="E843" s="5"/>
    </row>
    <row r="844" spans="1:5" hidden="1" x14ac:dyDescent="0.35">
      <c r="A844" s="5" t="s">
        <v>3683</v>
      </c>
      <c r="B844" s="5">
        <v>0</v>
      </c>
      <c r="C844" s="5" t="s">
        <v>2779</v>
      </c>
      <c r="D844" s="5"/>
      <c r="E844" s="5"/>
    </row>
    <row r="845" spans="1:5" hidden="1" x14ac:dyDescent="0.35">
      <c r="A845" s="5" t="s">
        <v>3684</v>
      </c>
      <c r="B845" s="5">
        <v>1</v>
      </c>
      <c r="C845" s="5" t="s">
        <v>2778</v>
      </c>
      <c r="D845" s="5"/>
      <c r="E845" s="5"/>
    </row>
    <row r="846" spans="1:5" hidden="1" x14ac:dyDescent="0.35">
      <c r="A846" s="5" t="s">
        <v>3684</v>
      </c>
      <c r="B846" s="5">
        <v>0</v>
      </c>
      <c r="C846" s="5" t="s">
        <v>2779</v>
      </c>
      <c r="D846" s="5"/>
      <c r="E846" s="5"/>
    </row>
    <row r="847" spans="1:5" hidden="1" x14ac:dyDescent="0.35">
      <c r="A847" s="5" t="s">
        <v>3685</v>
      </c>
      <c r="B847" s="5">
        <v>3</v>
      </c>
      <c r="C847" s="5" t="s">
        <v>3686</v>
      </c>
      <c r="D847" s="5"/>
      <c r="E847" s="5"/>
    </row>
    <row r="848" spans="1:5" hidden="1" x14ac:dyDescent="0.35">
      <c r="A848" s="5" t="s">
        <v>3685</v>
      </c>
      <c r="B848" s="5">
        <v>2</v>
      </c>
      <c r="C848" s="5" t="s">
        <v>3687</v>
      </c>
      <c r="D848" s="5"/>
      <c r="E848" s="5"/>
    </row>
    <row r="849" spans="1:5" hidden="1" x14ac:dyDescent="0.35">
      <c r="A849" s="5" t="s">
        <v>3685</v>
      </c>
      <c r="B849" s="5">
        <v>1</v>
      </c>
      <c r="C849" s="5" t="s">
        <v>3688</v>
      </c>
      <c r="D849" s="5"/>
      <c r="E849" s="5"/>
    </row>
    <row r="850" spans="1:5" hidden="1" x14ac:dyDescent="0.35">
      <c r="A850" s="5" t="s">
        <v>3685</v>
      </c>
      <c r="B850" s="5">
        <v>0</v>
      </c>
      <c r="C850" s="5" t="s">
        <v>3689</v>
      </c>
      <c r="D850" s="5"/>
      <c r="E850" s="5"/>
    </row>
    <row r="851" spans="1:5" hidden="1" x14ac:dyDescent="0.35">
      <c r="A851" s="5" t="s">
        <v>3685</v>
      </c>
      <c r="B851" s="5">
        <v>777</v>
      </c>
      <c r="C851" s="5" t="s">
        <v>2764</v>
      </c>
      <c r="D851" s="5"/>
      <c r="E851" s="5"/>
    </row>
    <row r="852" spans="1:5" hidden="1" x14ac:dyDescent="0.35">
      <c r="A852" s="5" t="s">
        <v>3690</v>
      </c>
      <c r="B852" s="5">
        <v>1</v>
      </c>
      <c r="C852" s="5" t="s">
        <v>2778</v>
      </c>
      <c r="D852" s="5"/>
      <c r="E852" s="5"/>
    </row>
    <row r="853" spans="1:5" hidden="1" x14ac:dyDescent="0.35">
      <c r="A853" s="5" t="s">
        <v>3690</v>
      </c>
      <c r="B853" s="5">
        <v>0</v>
      </c>
      <c r="C853" s="5" t="s">
        <v>2779</v>
      </c>
      <c r="D853" s="5"/>
      <c r="E853" s="5"/>
    </row>
    <row r="854" spans="1:5" hidden="1" x14ac:dyDescent="0.35">
      <c r="A854" s="5" t="s">
        <v>3690</v>
      </c>
      <c r="B854" s="5">
        <v>2</v>
      </c>
      <c r="C854" s="5" t="s">
        <v>2846</v>
      </c>
      <c r="D854" s="5"/>
      <c r="E854" s="5"/>
    </row>
    <row r="855" spans="1:5" hidden="1" x14ac:dyDescent="0.35">
      <c r="A855" s="5" t="s">
        <v>3691</v>
      </c>
      <c r="B855" s="5">
        <v>1</v>
      </c>
      <c r="C855" s="5" t="s">
        <v>2778</v>
      </c>
      <c r="D855" s="5"/>
      <c r="E855" s="5"/>
    </row>
    <row r="856" spans="1:5" hidden="1" x14ac:dyDescent="0.35">
      <c r="A856" s="5" t="s">
        <v>3691</v>
      </c>
      <c r="B856" s="5">
        <v>0</v>
      </c>
      <c r="C856" s="5" t="s">
        <v>2779</v>
      </c>
      <c r="D856" s="5"/>
      <c r="E856" s="5"/>
    </row>
    <row r="857" spans="1:5" hidden="1" x14ac:dyDescent="0.35">
      <c r="A857" s="5" t="s">
        <v>3692</v>
      </c>
      <c r="B857" s="5">
        <v>4</v>
      </c>
      <c r="C857" s="5" t="s">
        <v>3693</v>
      </c>
      <c r="D857" s="5"/>
      <c r="E857" s="5"/>
    </row>
    <row r="858" spans="1:5" hidden="1" x14ac:dyDescent="0.35">
      <c r="A858" s="5" t="s">
        <v>3692</v>
      </c>
      <c r="B858" s="5">
        <v>3</v>
      </c>
      <c r="C858" s="5" t="s">
        <v>3694</v>
      </c>
      <c r="D858" s="5"/>
      <c r="E858" s="5"/>
    </row>
    <row r="859" spans="1:5" hidden="1" x14ac:dyDescent="0.35">
      <c r="A859" s="5" t="s">
        <v>3692</v>
      </c>
      <c r="B859" s="5">
        <v>2</v>
      </c>
      <c r="C859" s="5" t="s">
        <v>3695</v>
      </c>
      <c r="D859" s="5"/>
      <c r="E859" s="5"/>
    </row>
    <row r="860" spans="1:5" hidden="1" x14ac:dyDescent="0.35">
      <c r="A860" s="5" t="s">
        <v>3692</v>
      </c>
      <c r="B860" s="5">
        <v>1</v>
      </c>
      <c r="C860" s="5" t="s">
        <v>3696</v>
      </c>
      <c r="D860" s="5"/>
      <c r="E860" s="5"/>
    </row>
    <row r="861" spans="1:5" hidden="1" x14ac:dyDescent="0.35">
      <c r="A861" s="5" t="s">
        <v>3697</v>
      </c>
      <c r="B861" s="5">
        <v>1</v>
      </c>
      <c r="C861" s="5" t="s">
        <v>3698</v>
      </c>
      <c r="D861" s="5"/>
      <c r="E861" s="5"/>
    </row>
    <row r="862" spans="1:5" hidden="1" x14ac:dyDescent="0.35">
      <c r="A862" s="5" t="s">
        <v>3697</v>
      </c>
      <c r="B862" s="5">
        <v>2</v>
      </c>
      <c r="C862" s="5" t="s">
        <v>3699</v>
      </c>
      <c r="D862" s="5"/>
      <c r="E862" s="5"/>
    </row>
    <row r="863" spans="1:5" hidden="1" x14ac:dyDescent="0.35">
      <c r="A863" s="5" t="s">
        <v>3697</v>
      </c>
      <c r="B863" s="5">
        <v>0</v>
      </c>
      <c r="C863" s="5" t="s">
        <v>2779</v>
      </c>
      <c r="D863" s="5"/>
      <c r="E863" s="5"/>
    </row>
    <row r="864" spans="1:5" hidden="1" x14ac:dyDescent="0.35">
      <c r="A864" s="5" t="s">
        <v>3700</v>
      </c>
      <c r="B864" s="5" t="s">
        <v>3701</v>
      </c>
      <c r="C864" s="5" t="s">
        <v>3702</v>
      </c>
      <c r="D864" s="5"/>
      <c r="E864" s="5"/>
    </row>
    <row r="865" spans="1:5" hidden="1" x14ac:dyDescent="0.35">
      <c r="A865" s="5" t="s">
        <v>3700</v>
      </c>
      <c r="B865" s="5" t="s">
        <v>2949</v>
      </c>
      <c r="C865" s="5" t="s">
        <v>3703</v>
      </c>
      <c r="D865" s="5"/>
      <c r="E865" s="5"/>
    </row>
    <row r="866" spans="1:5" hidden="1" x14ac:dyDescent="0.35">
      <c r="A866" s="5" t="s">
        <v>3700</v>
      </c>
      <c r="B866" s="5" t="s">
        <v>3704</v>
      </c>
      <c r="C866" s="5" t="s">
        <v>3705</v>
      </c>
      <c r="D866" s="5"/>
      <c r="E866" s="5"/>
    </row>
    <row r="867" spans="1:5" hidden="1" x14ac:dyDescent="0.35">
      <c r="A867" s="5" t="s">
        <v>3700</v>
      </c>
      <c r="B867" s="5" t="s">
        <v>3706</v>
      </c>
      <c r="C867" s="5" t="s">
        <v>3707</v>
      </c>
      <c r="D867" s="5"/>
      <c r="E867" s="5"/>
    </row>
    <row r="868" spans="1:5" hidden="1" x14ac:dyDescent="0.35">
      <c r="A868" s="5" t="s">
        <v>3700</v>
      </c>
      <c r="B868" s="5" t="s">
        <v>2956</v>
      </c>
      <c r="C868" s="5" t="s">
        <v>487</v>
      </c>
      <c r="D868" s="5"/>
      <c r="E868" s="5"/>
    </row>
    <row r="869" spans="1:5" hidden="1" x14ac:dyDescent="0.35">
      <c r="A869" s="5" t="s">
        <v>3700</v>
      </c>
      <c r="B869" s="5" t="s">
        <v>3708</v>
      </c>
      <c r="C869" s="5" t="s">
        <v>3709</v>
      </c>
      <c r="D869" s="5"/>
      <c r="E869" s="5"/>
    </row>
    <row r="870" spans="1:5" hidden="1" x14ac:dyDescent="0.35">
      <c r="A870" s="5" t="s">
        <v>3700</v>
      </c>
      <c r="B870" s="5" t="s">
        <v>3710</v>
      </c>
      <c r="C870" s="5" t="s">
        <v>3711</v>
      </c>
      <c r="D870" s="5"/>
      <c r="E870" s="5"/>
    </row>
    <row r="871" spans="1:5" hidden="1" x14ac:dyDescent="0.35">
      <c r="A871" s="5" t="s">
        <v>3700</v>
      </c>
      <c r="B871" s="5" t="s">
        <v>2827</v>
      </c>
      <c r="C871" s="5" t="s">
        <v>3712</v>
      </c>
      <c r="D871" s="5"/>
      <c r="E871" s="5"/>
    </row>
    <row r="872" spans="1:5" hidden="1" x14ac:dyDescent="0.35">
      <c r="A872" s="5" t="s">
        <v>3700</v>
      </c>
      <c r="B872" s="5" t="s">
        <v>3713</v>
      </c>
      <c r="C872" s="5" t="s">
        <v>3714</v>
      </c>
      <c r="D872" s="5"/>
      <c r="E872" s="5"/>
    </row>
    <row r="873" spans="1:5" hidden="1" x14ac:dyDescent="0.35">
      <c r="A873" s="5" t="s">
        <v>3700</v>
      </c>
      <c r="B873" s="5" t="s">
        <v>3715</v>
      </c>
      <c r="C873" s="5" t="s">
        <v>3716</v>
      </c>
      <c r="D873" s="5"/>
      <c r="E873" s="5"/>
    </row>
    <row r="874" spans="1:5" hidden="1" x14ac:dyDescent="0.35">
      <c r="A874" s="5" t="s">
        <v>3700</v>
      </c>
      <c r="B874" s="5" t="s">
        <v>3717</v>
      </c>
      <c r="C874" s="5" t="s">
        <v>3718</v>
      </c>
      <c r="D874" s="5"/>
      <c r="E874" s="5"/>
    </row>
    <row r="875" spans="1:5" hidden="1" x14ac:dyDescent="0.35">
      <c r="A875" s="5" t="s">
        <v>3700</v>
      </c>
      <c r="B875" s="5" t="s">
        <v>2765</v>
      </c>
      <c r="C875" s="5" t="s">
        <v>2766</v>
      </c>
      <c r="D875" s="5"/>
      <c r="E875" s="5"/>
    </row>
    <row r="876" spans="1:5" hidden="1" x14ac:dyDescent="0.35">
      <c r="A876" s="8" t="s">
        <v>3719</v>
      </c>
      <c r="B876" s="5" t="s">
        <v>3720</v>
      </c>
      <c r="C876" s="5" t="s">
        <v>3721</v>
      </c>
      <c r="D876" s="5"/>
      <c r="E876" s="5"/>
    </row>
    <row r="877" spans="1:5" hidden="1" x14ac:dyDescent="0.35">
      <c r="A877" s="8" t="s">
        <v>3719</v>
      </c>
      <c r="B877" s="5" t="s">
        <v>3722</v>
      </c>
      <c r="C877" s="5" t="s">
        <v>3723</v>
      </c>
      <c r="D877" s="5"/>
      <c r="E877" s="5"/>
    </row>
    <row r="878" spans="1:5" hidden="1" x14ac:dyDescent="0.35">
      <c r="A878" s="8" t="s">
        <v>3719</v>
      </c>
      <c r="B878" s="5" t="s">
        <v>3724</v>
      </c>
      <c r="C878" s="5" t="s">
        <v>3725</v>
      </c>
      <c r="D878" s="5"/>
      <c r="E878" s="5"/>
    </row>
    <row r="879" spans="1:5" hidden="1" x14ac:dyDescent="0.35">
      <c r="A879" s="8" t="s">
        <v>3719</v>
      </c>
      <c r="B879" s="5" t="s">
        <v>3726</v>
      </c>
      <c r="C879" s="5" t="s">
        <v>3727</v>
      </c>
      <c r="D879" s="5"/>
      <c r="E879" s="5"/>
    </row>
    <row r="880" spans="1:5" hidden="1" x14ac:dyDescent="0.35">
      <c r="A880" s="8" t="s">
        <v>3719</v>
      </c>
      <c r="B880" s="5" t="s">
        <v>3728</v>
      </c>
      <c r="C880" s="5" t="s">
        <v>3729</v>
      </c>
      <c r="D880" s="5"/>
      <c r="E880" s="5"/>
    </row>
    <row r="881" spans="1:5" hidden="1" x14ac:dyDescent="0.35">
      <c r="A881" s="8" t="s">
        <v>3719</v>
      </c>
      <c r="B881" s="5" t="s">
        <v>3730</v>
      </c>
      <c r="C881" s="5" t="s">
        <v>3731</v>
      </c>
      <c r="D881" s="5"/>
      <c r="E881" s="5"/>
    </row>
    <row r="882" spans="1:5" hidden="1" x14ac:dyDescent="0.35">
      <c r="A882" s="8" t="s">
        <v>3719</v>
      </c>
      <c r="B882" s="5" t="s">
        <v>3732</v>
      </c>
      <c r="C882" s="5" t="s">
        <v>3733</v>
      </c>
      <c r="D882" s="5"/>
      <c r="E882" s="5"/>
    </row>
    <row r="883" spans="1:5" hidden="1" x14ac:dyDescent="0.35">
      <c r="A883" s="8" t="s">
        <v>3719</v>
      </c>
      <c r="B883" s="5" t="s">
        <v>3734</v>
      </c>
      <c r="C883" s="5" t="s">
        <v>3735</v>
      </c>
      <c r="D883" s="5"/>
      <c r="E883" s="5"/>
    </row>
    <row r="884" spans="1:5" hidden="1" x14ac:dyDescent="0.35">
      <c r="A884" s="8" t="s">
        <v>3719</v>
      </c>
      <c r="B884" s="5" t="s">
        <v>3736</v>
      </c>
      <c r="C884" s="5" t="s">
        <v>3737</v>
      </c>
      <c r="D884" s="5"/>
      <c r="E884" s="5"/>
    </row>
    <row r="885" spans="1:5" hidden="1" x14ac:dyDescent="0.35">
      <c r="A885" s="8" t="s">
        <v>3719</v>
      </c>
      <c r="B885" s="5" t="s">
        <v>3738</v>
      </c>
      <c r="C885" s="5" t="s">
        <v>3739</v>
      </c>
      <c r="D885" s="5"/>
      <c r="E885" s="5"/>
    </row>
    <row r="886" spans="1:5" hidden="1" x14ac:dyDescent="0.35">
      <c r="A886" s="8" t="s">
        <v>3719</v>
      </c>
      <c r="B886" s="5" t="s">
        <v>2765</v>
      </c>
      <c r="C886" s="5" t="s">
        <v>2766</v>
      </c>
      <c r="D886" s="5"/>
      <c r="E886" s="5"/>
    </row>
    <row r="887" spans="1:5" x14ac:dyDescent="0.35">
      <c r="A887" s="5" t="s">
        <v>3740</v>
      </c>
      <c r="B887" s="5">
        <v>1</v>
      </c>
      <c r="C887" s="5" t="s">
        <v>2778</v>
      </c>
      <c r="D887" s="5"/>
      <c r="E887" s="5"/>
    </row>
    <row r="888" spans="1:5" x14ac:dyDescent="0.35">
      <c r="A888" s="5" t="s">
        <v>3740</v>
      </c>
      <c r="B888" s="5">
        <v>0</v>
      </c>
      <c r="C888" s="5" t="s">
        <v>2779</v>
      </c>
      <c r="D888" s="5"/>
      <c r="E888" s="5"/>
    </row>
    <row r="889" spans="1:5" hidden="1" x14ac:dyDescent="0.35">
      <c r="A889" s="8" t="s">
        <v>3741</v>
      </c>
      <c r="B889" s="5">
        <v>1</v>
      </c>
      <c r="C889" s="5" t="s">
        <v>3742</v>
      </c>
      <c r="D889" s="5"/>
      <c r="E889" s="5"/>
    </row>
    <row r="890" spans="1:5" hidden="1" x14ac:dyDescent="0.35">
      <c r="A890" s="8" t="s">
        <v>3741</v>
      </c>
      <c r="B890" s="5">
        <v>2</v>
      </c>
      <c r="C890" s="5" t="s">
        <v>3743</v>
      </c>
      <c r="D890" s="5"/>
      <c r="E890" s="5"/>
    </row>
    <row r="891" spans="1:5" hidden="1" x14ac:dyDescent="0.35">
      <c r="A891" s="8" t="s">
        <v>3741</v>
      </c>
      <c r="B891" s="5">
        <v>3</v>
      </c>
      <c r="C891" s="5" t="s">
        <v>3744</v>
      </c>
      <c r="D891" s="5"/>
      <c r="E891" s="5"/>
    </row>
    <row r="892" spans="1:5" hidden="1" x14ac:dyDescent="0.35">
      <c r="A892" s="8" t="s">
        <v>3741</v>
      </c>
      <c r="B892" s="5">
        <v>4</v>
      </c>
      <c r="C892" s="5" t="s">
        <v>3745</v>
      </c>
      <c r="D892" s="5"/>
      <c r="E892" s="5"/>
    </row>
    <row r="893" spans="1:5" hidden="1" x14ac:dyDescent="0.35">
      <c r="A893" s="8" t="s">
        <v>3741</v>
      </c>
      <c r="B893" s="5">
        <v>5</v>
      </c>
      <c r="C893" s="5" t="s">
        <v>3746</v>
      </c>
      <c r="D893" s="5"/>
      <c r="E893" s="5"/>
    </row>
    <row r="894" spans="1:5" hidden="1" x14ac:dyDescent="0.35">
      <c r="A894" s="8" t="s">
        <v>3741</v>
      </c>
      <c r="B894" s="5">
        <v>6</v>
      </c>
      <c r="C894" s="5" t="s">
        <v>3747</v>
      </c>
      <c r="D894" s="5"/>
      <c r="E894" s="5"/>
    </row>
    <row r="895" spans="1:5" hidden="1" x14ac:dyDescent="0.35">
      <c r="A895" s="8" t="s">
        <v>3741</v>
      </c>
      <c r="B895" s="5">
        <v>7</v>
      </c>
      <c r="C895" s="5" t="s">
        <v>3748</v>
      </c>
      <c r="D895" s="5"/>
      <c r="E895" s="5"/>
    </row>
    <row r="896" spans="1:5" hidden="1" x14ac:dyDescent="0.35">
      <c r="A896" s="8" t="s">
        <v>3741</v>
      </c>
      <c r="B896" s="5">
        <v>8</v>
      </c>
      <c r="C896" s="5" t="s">
        <v>3749</v>
      </c>
      <c r="D896" s="5"/>
      <c r="E896" s="5"/>
    </row>
    <row r="897" spans="1:5" hidden="1" x14ac:dyDescent="0.35">
      <c r="A897" s="8" t="s">
        <v>3741</v>
      </c>
      <c r="B897" s="5">
        <v>9</v>
      </c>
      <c r="C897" s="5" t="s">
        <v>3750</v>
      </c>
      <c r="D897" s="5"/>
      <c r="E897" s="5"/>
    </row>
    <row r="898" spans="1:5" hidden="1" x14ac:dyDescent="0.35">
      <c r="A898" s="8" t="s">
        <v>3741</v>
      </c>
      <c r="B898" s="5">
        <v>10</v>
      </c>
      <c r="C898" s="5" t="s">
        <v>3751</v>
      </c>
      <c r="D898" s="5"/>
      <c r="E898" s="5"/>
    </row>
    <row r="899" spans="1:5" hidden="1" x14ac:dyDescent="0.35">
      <c r="A899" s="8" t="s">
        <v>3741</v>
      </c>
      <c r="B899" s="13">
        <v>11</v>
      </c>
      <c r="C899" s="5" t="s">
        <v>3752</v>
      </c>
      <c r="D899" s="5"/>
      <c r="E899" s="5"/>
    </row>
    <row r="900" spans="1:5" hidden="1" x14ac:dyDescent="0.35">
      <c r="A900" s="8" t="s">
        <v>3741</v>
      </c>
      <c r="B900" s="5" t="s">
        <v>2837</v>
      </c>
      <c r="C900" s="5" t="s">
        <v>2860</v>
      </c>
      <c r="D900" s="5"/>
      <c r="E900" s="5"/>
    </row>
    <row r="901" spans="1:5" hidden="1" x14ac:dyDescent="0.35">
      <c r="A901" s="8" t="s">
        <v>3741</v>
      </c>
      <c r="B901" s="5" t="s">
        <v>2765</v>
      </c>
      <c r="C901" s="5" t="s">
        <v>2766</v>
      </c>
      <c r="D901" s="5"/>
      <c r="E901" s="5"/>
    </row>
    <row r="902" spans="1:5" hidden="1" x14ac:dyDescent="0.35">
      <c r="A902" s="5" t="s">
        <v>3753</v>
      </c>
      <c r="B902" s="5">
        <v>1</v>
      </c>
      <c r="C902" s="5" t="s">
        <v>3754</v>
      </c>
      <c r="D902" s="5"/>
      <c r="E902" s="5"/>
    </row>
    <row r="903" spans="1:5" hidden="1" x14ac:dyDescent="0.35">
      <c r="A903" s="5" t="s">
        <v>3753</v>
      </c>
      <c r="B903" s="5">
        <v>2</v>
      </c>
      <c r="C903" s="5" t="s">
        <v>3755</v>
      </c>
      <c r="D903" s="5"/>
      <c r="E903" s="5"/>
    </row>
    <row r="904" spans="1:5" hidden="1" x14ac:dyDescent="0.35">
      <c r="A904" s="5" t="s">
        <v>3753</v>
      </c>
      <c r="B904" s="5">
        <v>3</v>
      </c>
      <c r="C904" s="5" t="s">
        <v>3756</v>
      </c>
      <c r="D904" s="5"/>
      <c r="E904" s="5"/>
    </row>
    <row r="905" spans="1:5" hidden="1" x14ac:dyDescent="0.35">
      <c r="A905" s="5" t="s">
        <v>3753</v>
      </c>
      <c r="B905" s="5">
        <v>4</v>
      </c>
      <c r="C905" s="5" t="s">
        <v>3757</v>
      </c>
      <c r="D905" s="5"/>
      <c r="E905" s="5"/>
    </row>
    <row r="906" spans="1:5" hidden="1" x14ac:dyDescent="0.35">
      <c r="A906" s="5" t="s">
        <v>3753</v>
      </c>
      <c r="B906" s="5">
        <v>5</v>
      </c>
      <c r="C906" s="5" t="s">
        <v>3758</v>
      </c>
      <c r="D906" s="5"/>
      <c r="E906" s="5"/>
    </row>
    <row r="907" spans="1:5" hidden="1" x14ac:dyDescent="0.35">
      <c r="A907" s="5" t="s">
        <v>3753</v>
      </c>
      <c r="B907" s="5">
        <v>6</v>
      </c>
      <c r="C907" s="5" t="s">
        <v>3759</v>
      </c>
      <c r="D907" s="5"/>
      <c r="E907" s="5"/>
    </row>
    <row r="908" spans="1:5" hidden="1" x14ac:dyDescent="0.35">
      <c r="A908" s="5" t="s">
        <v>3753</v>
      </c>
      <c r="B908" s="5">
        <v>7</v>
      </c>
      <c r="C908" s="5" t="s">
        <v>3760</v>
      </c>
      <c r="D908" s="5"/>
      <c r="E908" s="5"/>
    </row>
    <row r="909" spans="1:5" hidden="1" x14ac:dyDescent="0.35">
      <c r="A909" s="5" t="s">
        <v>3753</v>
      </c>
      <c r="B909" s="5">
        <v>8</v>
      </c>
      <c r="C909" s="5" t="s">
        <v>3761</v>
      </c>
      <c r="D909" s="5"/>
      <c r="E909" s="5"/>
    </row>
    <row r="910" spans="1:5" hidden="1" x14ac:dyDescent="0.35">
      <c r="A910" s="5" t="s">
        <v>3753</v>
      </c>
      <c r="B910" s="5">
        <v>9</v>
      </c>
      <c r="C910" s="5" t="s">
        <v>3762</v>
      </c>
      <c r="D910" s="5"/>
      <c r="E910" s="5"/>
    </row>
    <row r="911" spans="1:5" hidden="1" x14ac:dyDescent="0.35">
      <c r="A911" s="5" t="s">
        <v>3753</v>
      </c>
      <c r="B911" s="5">
        <v>10</v>
      </c>
      <c r="C911" s="5" t="s">
        <v>3763</v>
      </c>
      <c r="D911" s="5"/>
      <c r="E911" s="5"/>
    </row>
    <row r="912" spans="1:5" hidden="1" x14ac:dyDescent="0.35">
      <c r="A912" s="5" t="s">
        <v>3753</v>
      </c>
      <c r="B912" s="5">
        <v>11</v>
      </c>
      <c r="C912" s="5" t="s">
        <v>3764</v>
      </c>
      <c r="D912" s="5"/>
      <c r="E912" s="5"/>
    </row>
    <row r="913" spans="1:5" hidden="1" x14ac:dyDescent="0.35">
      <c r="A913" s="5" t="s">
        <v>3753</v>
      </c>
      <c r="B913" s="5">
        <v>12</v>
      </c>
      <c r="C913" s="5" t="s">
        <v>3765</v>
      </c>
      <c r="D913" s="5"/>
      <c r="E913" s="5"/>
    </row>
    <row r="914" spans="1:5" hidden="1" x14ac:dyDescent="0.35">
      <c r="A914" s="5" t="s">
        <v>3753</v>
      </c>
      <c r="B914" s="5" t="s">
        <v>2765</v>
      </c>
      <c r="C914" s="5" t="s">
        <v>2766</v>
      </c>
      <c r="D914" s="5"/>
      <c r="E914" s="5"/>
    </row>
    <row r="915" spans="1:5" hidden="1" x14ac:dyDescent="0.35">
      <c r="A915" s="5" t="s">
        <v>3753</v>
      </c>
      <c r="B915" s="5" t="s">
        <v>2837</v>
      </c>
      <c r="C915" s="5" t="s">
        <v>3766</v>
      </c>
      <c r="D915" s="5"/>
      <c r="E915" s="5"/>
    </row>
    <row r="916" spans="1:5" hidden="1" x14ac:dyDescent="0.35">
      <c r="A916" s="5" t="s">
        <v>3767</v>
      </c>
      <c r="B916" s="5" t="s">
        <v>2837</v>
      </c>
      <c r="C916" s="5" t="s">
        <v>2860</v>
      </c>
      <c r="D916" s="5"/>
      <c r="E916" s="5"/>
    </row>
    <row r="917" spans="1:5" hidden="1" x14ac:dyDescent="0.35">
      <c r="A917" s="5" t="s">
        <v>3767</v>
      </c>
      <c r="B917" s="5" t="s">
        <v>3768</v>
      </c>
      <c r="C917" s="5" t="s">
        <v>2861</v>
      </c>
      <c r="D917" s="5"/>
      <c r="E917" s="5"/>
    </row>
    <row r="918" spans="1:5" hidden="1" x14ac:dyDescent="0.35">
      <c r="A918" s="5" t="s">
        <v>3767</v>
      </c>
      <c r="B918" s="5" t="s">
        <v>3769</v>
      </c>
      <c r="C918" s="5" t="s">
        <v>2862</v>
      </c>
      <c r="D918" s="5"/>
      <c r="E918" s="5"/>
    </row>
    <row r="919" spans="1:5" hidden="1" x14ac:dyDescent="0.35">
      <c r="A919" s="5" t="s">
        <v>3767</v>
      </c>
      <c r="B919" s="5" t="s">
        <v>3770</v>
      </c>
      <c r="C919" s="5" t="s">
        <v>2863</v>
      </c>
      <c r="D919" s="5"/>
      <c r="E919" s="5"/>
    </row>
    <row r="920" spans="1:5" hidden="1" x14ac:dyDescent="0.35">
      <c r="A920" s="5" t="s">
        <v>3767</v>
      </c>
      <c r="B920" s="5" t="s">
        <v>3771</v>
      </c>
      <c r="C920" s="5" t="s">
        <v>2864</v>
      </c>
      <c r="D920" s="5"/>
      <c r="E920" s="5"/>
    </row>
    <row r="921" spans="1:5" hidden="1" x14ac:dyDescent="0.35">
      <c r="A921" s="5" t="s">
        <v>3772</v>
      </c>
      <c r="B921" s="5">
        <v>1</v>
      </c>
      <c r="C921" s="5" t="s">
        <v>2778</v>
      </c>
      <c r="D921" s="5"/>
      <c r="E921" s="5"/>
    </row>
    <row r="922" spans="1:5" hidden="1" x14ac:dyDescent="0.35">
      <c r="A922" s="5" t="s">
        <v>3772</v>
      </c>
      <c r="B922" s="5">
        <v>0</v>
      </c>
      <c r="C922" s="5" t="s">
        <v>2779</v>
      </c>
      <c r="D922" s="5"/>
      <c r="E922" s="5"/>
    </row>
    <row r="923" spans="1:5" hidden="1" x14ac:dyDescent="0.35">
      <c r="A923" s="5" t="s">
        <v>3772</v>
      </c>
      <c r="B923" s="5" t="s">
        <v>2969</v>
      </c>
      <c r="C923" s="5" t="s">
        <v>2846</v>
      </c>
      <c r="D923" s="5"/>
      <c r="E923" s="5"/>
    </row>
    <row r="924" spans="1:5" hidden="1" x14ac:dyDescent="0.35">
      <c r="A924" s="5" t="s">
        <v>3773</v>
      </c>
      <c r="B924" s="5">
        <v>1</v>
      </c>
      <c r="C924" s="5" t="s">
        <v>2778</v>
      </c>
      <c r="D924" s="5"/>
      <c r="E924" s="5"/>
    </row>
    <row r="925" spans="1:5" hidden="1" x14ac:dyDescent="0.35">
      <c r="A925" s="5" t="s">
        <v>3773</v>
      </c>
      <c r="B925" s="5">
        <v>0</v>
      </c>
      <c r="C925" s="5" t="s">
        <v>2779</v>
      </c>
      <c r="D925" s="5"/>
      <c r="E925" s="5"/>
    </row>
    <row r="926" spans="1:5" hidden="1" x14ac:dyDescent="0.35">
      <c r="A926" s="5" t="s">
        <v>3774</v>
      </c>
      <c r="B926" s="5">
        <v>5</v>
      </c>
      <c r="C926" s="5" t="s">
        <v>3775</v>
      </c>
      <c r="D926" s="5"/>
      <c r="E926" s="5"/>
    </row>
    <row r="927" spans="1:5" hidden="1" x14ac:dyDescent="0.35">
      <c r="A927" s="5" t="s">
        <v>3774</v>
      </c>
      <c r="B927" s="5">
        <v>4</v>
      </c>
      <c r="C927" s="5" t="s">
        <v>3776</v>
      </c>
      <c r="D927" s="5"/>
      <c r="E927" s="5"/>
    </row>
    <row r="928" spans="1:5" hidden="1" x14ac:dyDescent="0.35">
      <c r="A928" s="5" t="s">
        <v>3774</v>
      </c>
      <c r="B928" s="5">
        <v>3</v>
      </c>
      <c r="C928" s="5" t="s">
        <v>3777</v>
      </c>
      <c r="D928" s="5"/>
      <c r="E928" s="5"/>
    </row>
    <row r="929" spans="1:5" hidden="1" x14ac:dyDescent="0.35">
      <c r="A929" s="5" t="s">
        <v>3774</v>
      </c>
      <c r="B929" s="5">
        <v>2</v>
      </c>
      <c r="C929" s="5" t="s">
        <v>3778</v>
      </c>
      <c r="D929" s="5"/>
      <c r="E929" s="5"/>
    </row>
    <row r="930" spans="1:5" hidden="1" x14ac:dyDescent="0.35">
      <c r="A930" s="5" t="s">
        <v>3774</v>
      </c>
      <c r="B930" s="5">
        <v>1</v>
      </c>
      <c r="C930" s="5" t="s">
        <v>3779</v>
      </c>
      <c r="D930" s="5"/>
      <c r="E930" s="5"/>
    </row>
    <row r="931" spans="1:5" hidden="1" x14ac:dyDescent="0.35">
      <c r="A931" s="5" t="s">
        <v>3780</v>
      </c>
      <c r="B931" s="5">
        <v>1</v>
      </c>
      <c r="C931" s="5" t="s">
        <v>2778</v>
      </c>
      <c r="D931" s="5"/>
      <c r="E931" s="5"/>
    </row>
    <row r="932" spans="1:5" hidden="1" x14ac:dyDescent="0.35">
      <c r="A932" s="5" t="s">
        <v>3780</v>
      </c>
      <c r="B932" s="5">
        <v>0</v>
      </c>
      <c r="C932" s="5" t="s">
        <v>2779</v>
      </c>
      <c r="D932" s="5"/>
      <c r="E932" s="5"/>
    </row>
    <row r="933" spans="1:5" hidden="1" x14ac:dyDescent="0.35">
      <c r="A933" s="5" t="s">
        <v>3781</v>
      </c>
      <c r="B933" s="5" t="s">
        <v>3782</v>
      </c>
      <c r="C933" s="5" t="s">
        <v>3783</v>
      </c>
      <c r="D933" s="5"/>
      <c r="E933" s="5"/>
    </row>
    <row r="934" spans="1:5" hidden="1" x14ac:dyDescent="0.35">
      <c r="A934" s="5" t="s">
        <v>3781</v>
      </c>
      <c r="B934" s="5" t="s">
        <v>3784</v>
      </c>
      <c r="C934" s="5" t="s">
        <v>3785</v>
      </c>
      <c r="D934" s="5"/>
      <c r="E934" s="5"/>
    </row>
    <row r="935" spans="1:5" hidden="1" x14ac:dyDescent="0.35">
      <c r="A935" s="5" t="s">
        <v>3781</v>
      </c>
      <c r="B935" s="5" t="s">
        <v>3786</v>
      </c>
      <c r="C935" s="5" t="s">
        <v>3787</v>
      </c>
      <c r="D935" s="5"/>
      <c r="E935" s="5"/>
    </row>
    <row r="936" spans="1:5" hidden="1" x14ac:dyDescent="0.35">
      <c r="A936" s="5" t="s">
        <v>3781</v>
      </c>
      <c r="B936" s="5" t="s">
        <v>3788</v>
      </c>
      <c r="C936" s="5" t="s">
        <v>3789</v>
      </c>
      <c r="D936" s="5"/>
      <c r="E936" s="5"/>
    </row>
    <row r="937" spans="1:5" hidden="1" x14ac:dyDescent="0.35">
      <c r="A937" s="5" t="s">
        <v>3781</v>
      </c>
      <c r="B937" s="5" t="s">
        <v>3790</v>
      </c>
      <c r="C937" s="5" t="s">
        <v>3791</v>
      </c>
      <c r="D937" s="5"/>
      <c r="E937" s="5"/>
    </row>
    <row r="938" spans="1:5" hidden="1" x14ac:dyDescent="0.35">
      <c r="A938" s="5" t="s">
        <v>3781</v>
      </c>
      <c r="B938" s="5" t="s">
        <v>3792</v>
      </c>
      <c r="C938" s="5" t="s">
        <v>3793</v>
      </c>
      <c r="D938" s="5"/>
      <c r="E938" s="5"/>
    </row>
    <row r="939" spans="1:5" hidden="1" x14ac:dyDescent="0.35">
      <c r="A939" s="5" t="s">
        <v>3794</v>
      </c>
      <c r="B939" s="5">
        <v>3</v>
      </c>
      <c r="C939" s="5" t="s">
        <v>3795</v>
      </c>
      <c r="D939" s="5"/>
      <c r="E939" s="5"/>
    </row>
    <row r="940" spans="1:5" hidden="1" x14ac:dyDescent="0.35">
      <c r="A940" s="5" t="s">
        <v>3794</v>
      </c>
      <c r="B940" s="5">
        <v>2</v>
      </c>
      <c r="C940" s="5" t="s">
        <v>3796</v>
      </c>
      <c r="D940" s="5"/>
      <c r="E940" s="5"/>
    </row>
    <row r="941" spans="1:5" hidden="1" x14ac:dyDescent="0.35">
      <c r="A941" s="5" t="s">
        <v>3794</v>
      </c>
      <c r="B941" s="5">
        <v>1</v>
      </c>
      <c r="C941" s="5" t="s">
        <v>3797</v>
      </c>
      <c r="D941" s="5"/>
      <c r="E941" s="5"/>
    </row>
    <row r="942" spans="1:5" hidden="1" x14ac:dyDescent="0.35">
      <c r="A942" s="5" t="s">
        <v>3794</v>
      </c>
      <c r="B942" s="5">
        <v>0</v>
      </c>
      <c r="C942" s="5" t="s">
        <v>3798</v>
      </c>
      <c r="D942" s="5"/>
      <c r="E942" s="5"/>
    </row>
    <row r="943" spans="1:5" hidden="1" x14ac:dyDescent="0.35">
      <c r="A943" s="5" t="s">
        <v>3799</v>
      </c>
      <c r="B943" s="5">
        <v>2</v>
      </c>
      <c r="C943" s="5" t="s">
        <v>3800</v>
      </c>
      <c r="D943" s="5"/>
      <c r="E943" s="5"/>
    </row>
    <row r="944" spans="1:5" hidden="1" x14ac:dyDescent="0.35">
      <c r="A944" s="5" t="s">
        <v>3799</v>
      </c>
      <c r="B944" s="5">
        <v>1</v>
      </c>
      <c r="C944" s="5" t="s">
        <v>3801</v>
      </c>
      <c r="D944" s="5"/>
      <c r="E944" s="5"/>
    </row>
    <row r="945" spans="1:5" hidden="1" x14ac:dyDescent="0.35">
      <c r="A945" s="5" t="s">
        <v>3799</v>
      </c>
      <c r="B945" s="5">
        <v>0</v>
      </c>
      <c r="C945" s="5" t="s">
        <v>3802</v>
      </c>
      <c r="D945" s="5"/>
      <c r="E945" s="5"/>
    </row>
    <row r="946" spans="1:5" hidden="1" x14ac:dyDescent="0.35">
      <c r="A946" s="5" t="s">
        <v>3803</v>
      </c>
      <c r="B946" s="5">
        <v>3</v>
      </c>
      <c r="C946" s="5" t="s">
        <v>3804</v>
      </c>
      <c r="D946" s="5"/>
      <c r="E946" s="5"/>
    </row>
    <row r="947" spans="1:5" hidden="1" x14ac:dyDescent="0.35">
      <c r="A947" s="5" t="s">
        <v>3803</v>
      </c>
      <c r="B947" s="5">
        <v>2</v>
      </c>
      <c r="C947" s="5" t="s">
        <v>3805</v>
      </c>
      <c r="D947" s="5"/>
      <c r="E947" s="5"/>
    </row>
    <row r="948" spans="1:5" hidden="1" x14ac:dyDescent="0.35">
      <c r="A948" s="5" t="s">
        <v>3803</v>
      </c>
      <c r="B948" s="5">
        <v>1</v>
      </c>
      <c r="C948" s="5" t="s">
        <v>3806</v>
      </c>
      <c r="D948" s="5"/>
      <c r="E948" s="5"/>
    </row>
    <row r="949" spans="1:5" hidden="1" x14ac:dyDescent="0.35">
      <c r="A949" s="5" t="s">
        <v>3803</v>
      </c>
      <c r="B949" s="5">
        <v>0</v>
      </c>
      <c r="C949" s="5" t="s">
        <v>3807</v>
      </c>
      <c r="D949" s="5"/>
      <c r="E949" s="5"/>
    </row>
    <row r="950" spans="1:5" hidden="1" x14ac:dyDescent="0.35">
      <c r="A950" s="5" t="s">
        <v>3808</v>
      </c>
      <c r="B950" s="5" t="s">
        <v>3809</v>
      </c>
      <c r="C950" s="5" t="s">
        <v>3810</v>
      </c>
      <c r="D950" s="5"/>
      <c r="E950" s="5"/>
    </row>
    <row r="951" spans="1:5" hidden="1" x14ac:dyDescent="0.35">
      <c r="A951" s="5" t="s">
        <v>3808</v>
      </c>
      <c r="B951" s="5" t="s">
        <v>3811</v>
      </c>
      <c r="C951" s="5" t="s">
        <v>3812</v>
      </c>
      <c r="D951" s="5"/>
      <c r="E951" s="5"/>
    </row>
    <row r="952" spans="1:5" hidden="1" x14ac:dyDescent="0.35">
      <c r="A952" s="5" t="s">
        <v>3808</v>
      </c>
      <c r="B952" s="5" t="s">
        <v>3813</v>
      </c>
      <c r="C952" s="5" t="s">
        <v>3814</v>
      </c>
      <c r="D952" s="5"/>
      <c r="E952" s="5"/>
    </row>
    <row r="953" spans="1:5" hidden="1" x14ac:dyDescent="0.35">
      <c r="A953" s="5" t="s">
        <v>3808</v>
      </c>
      <c r="B953" s="5" t="s">
        <v>3815</v>
      </c>
      <c r="C953" s="5" t="s">
        <v>3816</v>
      </c>
      <c r="D953" s="5"/>
      <c r="E953" s="5"/>
    </row>
    <row r="954" spans="1:5" hidden="1" x14ac:dyDescent="0.35">
      <c r="A954" s="5" t="s">
        <v>3817</v>
      </c>
      <c r="B954" s="5" t="s">
        <v>3818</v>
      </c>
      <c r="C954" s="5" t="s">
        <v>3819</v>
      </c>
      <c r="D954" s="5"/>
      <c r="E954" s="5"/>
    </row>
    <row r="955" spans="1:5" hidden="1" x14ac:dyDescent="0.35">
      <c r="A955" s="5" t="s">
        <v>3817</v>
      </c>
      <c r="B955" s="5" t="s">
        <v>3820</v>
      </c>
      <c r="C955" s="5" t="s">
        <v>3821</v>
      </c>
      <c r="D955" s="5"/>
      <c r="E955" s="5"/>
    </row>
    <row r="956" spans="1:5" hidden="1" x14ac:dyDescent="0.35">
      <c r="A956" s="5" t="s">
        <v>3817</v>
      </c>
      <c r="B956" s="5" t="s">
        <v>3822</v>
      </c>
      <c r="C956" s="5" t="s">
        <v>3823</v>
      </c>
      <c r="D956" s="5"/>
      <c r="E956" s="5"/>
    </row>
    <row r="957" spans="1:5" hidden="1" x14ac:dyDescent="0.35">
      <c r="A957" s="5" t="s">
        <v>3817</v>
      </c>
      <c r="B957" s="5" t="s">
        <v>3824</v>
      </c>
      <c r="C957" s="5" t="s">
        <v>3825</v>
      </c>
      <c r="D957" s="5"/>
      <c r="E957" s="5"/>
    </row>
    <row r="958" spans="1:5" hidden="1" x14ac:dyDescent="0.35">
      <c r="A958" s="5" t="s">
        <v>3817</v>
      </c>
      <c r="B958" s="5" t="s">
        <v>3826</v>
      </c>
      <c r="C958" s="5" t="s">
        <v>3827</v>
      </c>
      <c r="D958" s="5"/>
      <c r="E958" s="5"/>
    </row>
    <row r="959" spans="1:5" hidden="1" x14ac:dyDescent="0.35">
      <c r="A959" s="5" t="s">
        <v>3817</v>
      </c>
      <c r="B959" s="5" t="s">
        <v>3811</v>
      </c>
      <c r="C959" s="5" t="s">
        <v>3812</v>
      </c>
      <c r="D959" s="5"/>
      <c r="E959" s="5"/>
    </row>
    <row r="960" spans="1:5" hidden="1" x14ac:dyDescent="0.35">
      <c r="A960" s="5" t="s">
        <v>3817</v>
      </c>
      <c r="B960" s="5" t="s">
        <v>3815</v>
      </c>
      <c r="C960" s="5" t="s">
        <v>3816</v>
      </c>
      <c r="D960" s="5"/>
      <c r="E960" s="5"/>
    </row>
    <row r="961" spans="1:5" hidden="1" x14ac:dyDescent="0.35">
      <c r="A961" s="5" t="s">
        <v>3828</v>
      </c>
      <c r="B961" s="13">
        <v>1</v>
      </c>
      <c r="C961" s="5" t="s">
        <v>2778</v>
      </c>
      <c r="D961" s="5"/>
      <c r="E961" s="5"/>
    </row>
    <row r="962" spans="1:5" hidden="1" x14ac:dyDescent="0.35">
      <c r="A962" s="5" t="s">
        <v>3828</v>
      </c>
      <c r="B962" s="13">
        <v>0</v>
      </c>
      <c r="C962" s="5" t="s">
        <v>2779</v>
      </c>
      <c r="D962" s="5"/>
      <c r="E962" s="5"/>
    </row>
    <row r="963" spans="1:5" hidden="1" x14ac:dyDescent="0.35">
      <c r="A963" s="5" t="s">
        <v>3828</v>
      </c>
      <c r="B963" s="5" t="s">
        <v>3815</v>
      </c>
      <c r="C963" s="5" t="s">
        <v>3816</v>
      </c>
      <c r="D963" s="5"/>
      <c r="E963" s="5"/>
    </row>
    <row r="964" spans="1:5" hidden="1" x14ac:dyDescent="0.35">
      <c r="A964" s="5" t="s">
        <v>3829</v>
      </c>
      <c r="B964" s="5">
        <v>1</v>
      </c>
      <c r="C964" s="5" t="s">
        <v>2778</v>
      </c>
      <c r="D964" s="5"/>
      <c r="E964" s="5"/>
    </row>
    <row r="965" spans="1:5" hidden="1" x14ac:dyDescent="0.35">
      <c r="A965" s="5" t="s">
        <v>3829</v>
      </c>
      <c r="B965" s="5">
        <v>0</v>
      </c>
      <c r="C965" s="5" t="s">
        <v>2779</v>
      </c>
      <c r="D965" s="5"/>
      <c r="E965" s="5"/>
    </row>
    <row r="966" spans="1:5" hidden="1" x14ac:dyDescent="0.35">
      <c r="A966" s="5" t="s">
        <v>3830</v>
      </c>
      <c r="B966" s="5">
        <v>1</v>
      </c>
      <c r="C966" s="5" t="s">
        <v>3831</v>
      </c>
      <c r="D966" s="5"/>
      <c r="E966" s="5"/>
    </row>
    <row r="967" spans="1:5" hidden="1" x14ac:dyDescent="0.35">
      <c r="A967" s="5" t="s">
        <v>3830</v>
      </c>
      <c r="B967" s="5">
        <v>0</v>
      </c>
      <c r="C967" s="5" t="s">
        <v>3832</v>
      </c>
      <c r="D967" s="5"/>
      <c r="E967" s="5"/>
    </row>
    <row r="968" spans="1:5" hidden="1" x14ac:dyDescent="0.35">
      <c r="A968" s="5" t="s">
        <v>3830</v>
      </c>
      <c r="B968" s="5">
        <v>2</v>
      </c>
      <c r="C968" s="5" t="s">
        <v>3833</v>
      </c>
      <c r="D968" s="5"/>
      <c r="E968" s="5"/>
    </row>
    <row r="969" spans="1:5" hidden="1" x14ac:dyDescent="0.35">
      <c r="A969" s="5" t="s">
        <v>3830</v>
      </c>
      <c r="B969" s="5">
        <v>3</v>
      </c>
      <c r="C969" s="5" t="s">
        <v>3834</v>
      </c>
      <c r="D969" s="5"/>
      <c r="E969" s="5"/>
    </row>
    <row r="970" spans="1:5" hidden="1" x14ac:dyDescent="0.35">
      <c r="A970" s="21" t="s">
        <v>2838</v>
      </c>
      <c r="B970" s="13">
        <v>0</v>
      </c>
      <c r="C970" s="5" t="s">
        <v>2860</v>
      </c>
      <c r="D970" s="5"/>
      <c r="E970" s="5"/>
    </row>
    <row r="971" spans="1:5" hidden="1" x14ac:dyDescent="0.35">
      <c r="A971" s="21" t="s">
        <v>2838</v>
      </c>
      <c r="B971" s="13">
        <v>1</v>
      </c>
      <c r="C971" s="5" t="s">
        <v>3835</v>
      </c>
      <c r="D971" s="5"/>
      <c r="E971" s="5"/>
    </row>
    <row r="972" spans="1:5" hidden="1" x14ac:dyDescent="0.35">
      <c r="A972" s="21" t="s">
        <v>2838</v>
      </c>
      <c r="B972" s="13">
        <v>2</v>
      </c>
      <c r="C972" s="5" t="s">
        <v>3836</v>
      </c>
      <c r="D972" s="5"/>
      <c r="E972" s="5"/>
    </row>
    <row r="973" spans="1:5" hidden="1" x14ac:dyDescent="0.35">
      <c r="A973" s="21" t="s">
        <v>2838</v>
      </c>
      <c r="B973" s="13">
        <v>3</v>
      </c>
      <c r="C973" s="5" t="s">
        <v>3837</v>
      </c>
      <c r="D973" s="5"/>
      <c r="E973" s="5"/>
    </row>
    <row r="974" spans="1:5" hidden="1" x14ac:dyDescent="0.35">
      <c r="A974" s="22" t="s">
        <v>3838</v>
      </c>
      <c r="B974" s="11">
        <v>0</v>
      </c>
      <c r="C974" s="11" t="s">
        <v>3839</v>
      </c>
      <c r="D974" s="5"/>
      <c r="E974" s="5"/>
    </row>
    <row r="975" spans="1:5" hidden="1" x14ac:dyDescent="0.35">
      <c r="A975" s="22" t="s">
        <v>3838</v>
      </c>
      <c r="B975" s="11">
        <v>1</v>
      </c>
      <c r="C975" s="11" t="s">
        <v>3840</v>
      </c>
      <c r="D975" s="5"/>
      <c r="E975" s="5"/>
    </row>
    <row r="976" spans="1:5" hidden="1" x14ac:dyDescent="0.35">
      <c r="A976" s="22" t="s">
        <v>3838</v>
      </c>
      <c r="B976" s="11">
        <v>2</v>
      </c>
      <c r="C976" s="11" t="s">
        <v>3841</v>
      </c>
      <c r="D976" s="5"/>
      <c r="E976" s="5"/>
    </row>
    <row r="977" spans="1:5" hidden="1" x14ac:dyDescent="0.35">
      <c r="A977" s="22" t="s">
        <v>3838</v>
      </c>
      <c r="B977" s="11">
        <v>3</v>
      </c>
      <c r="C977" s="11" t="s">
        <v>3842</v>
      </c>
      <c r="D977" s="5"/>
      <c r="E977" s="5"/>
    </row>
    <row r="978" spans="1:5" hidden="1" x14ac:dyDescent="0.35">
      <c r="A978" s="22" t="s">
        <v>3838</v>
      </c>
      <c r="B978" s="11">
        <v>4</v>
      </c>
      <c r="C978" s="11" t="s">
        <v>3843</v>
      </c>
      <c r="D978" s="5"/>
      <c r="E978" s="5"/>
    </row>
    <row r="979" spans="1:5" hidden="1" x14ac:dyDescent="0.35">
      <c r="A979" s="22" t="s">
        <v>3838</v>
      </c>
      <c r="B979" s="11">
        <v>5</v>
      </c>
      <c r="C979" s="11" t="s">
        <v>3844</v>
      </c>
      <c r="D979" s="5"/>
      <c r="E979" s="5"/>
    </row>
    <row r="980" spans="1:5" hidden="1" x14ac:dyDescent="0.35">
      <c r="A980" s="22" t="s">
        <v>3838</v>
      </c>
      <c r="B980" s="11">
        <v>6</v>
      </c>
      <c r="C980" s="11" t="s">
        <v>3845</v>
      </c>
      <c r="D980" s="5"/>
      <c r="E980" s="5"/>
    </row>
    <row r="981" spans="1:5" hidden="1" x14ac:dyDescent="0.35">
      <c r="A981" s="22" t="s">
        <v>3838</v>
      </c>
      <c r="B981" s="11">
        <v>7</v>
      </c>
      <c r="C981" s="11" t="s">
        <v>3846</v>
      </c>
      <c r="D981" s="5"/>
      <c r="E981" s="5"/>
    </row>
    <row r="982" spans="1:5" hidden="1" x14ac:dyDescent="0.35">
      <c r="A982" s="22" t="s">
        <v>3847</v>
      </c>
      <c r="B982" s="11">
        <v>0</v>
      </c>
      <c r="C982" s="11" t="s">
        <v>3839</v>
      </c>
      <c r="D982" s="5"/>
      <c r="E982" s="5"/>
    </row>
    <row r="983" spans="1:5" hidden="1" x14ac:dyDescent="0.35">
      <c r="A983" s="22" t="s">
        <v>3847</v>
      </c>
      <c r="B983" s="11">
        <v>1</v>
      </c>
      <c r="C983" s="11" t="s">
        <v>3840</v>
      </c>
      <c r="D983" s="5"/>
      <c r="E983" s="5"/>
    </row>
    <row r="984" spans="1:5" hidden="1" x14ac:dyDescent="0.35">
      <c r="A984" s="22" t="s">
        <v>3847</v>
      </c>
      <c r="B984" s="11">
        <v>2</v>
      </c>
      <c r="C984" s="11" t="s">
        <v>3841</v>
      </c>
      <c r="D984" s="5"/>
      <c r="E984" s="5"/>
    </row>
    <row r="985" spans="1:5" hidden="1" x14ac:dyDescent="0.35">
      <c r="A985" s="22" t="s">
        <v>3847</v>
      </c>
      <c r="B985" s="11">
        <v>3</v>
      </c>
      <c r="C985" s="11" t="s">
        <v>3842</v>
      </c>
      <c r="D985" s="5"/>
      <c r="E985" s="5"/>
    </row>
    <row r="986" spans="1:5" hidden="1" x14ac:dyDescent="0.35">
      <c r="A986" s="22" t="s">
        <v>3847</v>
      </c>
      <c r="B986" s="11">
        <v>4</v>
      </c>
      <c r="C986" s="11" t="s">
        <v>3843</v>
      </c>
      <c r="D986" s="5"/>
      <c r="E986" s="5"/>
    </row>
    <row r="987" spans="1:5" hidden="1" x14ac:dyDescent="0.35">
      <c r="A987" s="22" t="s">
        <v>3847</v>
      </c>
      <c r="B987" s="11">
        <v>5</v>
      </c>
      <c r="C987" s="11" t="s">
        <v>3844</v>
      </c>
      <c r="D987" s="5"/>
      <c r="E987" s="5"/>
    </row>
    <row r="988" spans="1:5" hidden="1" x14ac:dyDescent="0.35">
      <c r="A988" s="22" t="s">
        <v>3847</v>
      </c>
      <c r="B988" s="11">
        <v>6</v>
      </c>
      <c r="C988" s="11" t="s">
        <v>3845</v>
      </c>
      <c r="D988" s="5"/>
      <c r="E988" s="5"/>
    </row>
    <row r="989" spans="1:5" hidden="1" x14ac:dyDescent="0.35">
      <c r="A989" s="22" t="s">
        <v>3847</v>
      </c>
      <c r="B989" s="11">
        <v>7</v>
      </c>
      <c r="C989" s="11" t="s">
        <v>3846</v>
      </c>
      <c r="D989" s="5"/>
      <c r="E989" s="5"/>
    </row>
    <row r="990" spans="1:5" hidden="1" x14ac:dyDescent="0.35">
      <c r="A990" s="22" t="s">
        <v>3848</v>
      </c>
      <c r="B990" s="11">
        <v>0</v>
      </c>
      <c r="C990" s="11" t="s">
        <v>3839</v>
      </c>
      <c r="D990" s="5"/>
      <c r="E990" s="5"/>
    </row>
    <row r="991" spans="1:5" hidden="1" x14ac:dyDescent="0.35">
      <c r="A991" s="22" t="s">
        <v>3848</v>
      </c>
      <c r="B991" s="11">
        <v>1</v>
      </c>
      <c r="C991" s="11" t="s">
        <v>3849</v>
      </c>
      <c r="D991" s="5"/>
      <c r="E991" s="5"/>
    </row>
    <row r="992" spans="1:5" hidden="1" x14ac:dyDescent="0.35">
      <c r="A992" s="22" t="s">
        <v>3848</v>
      </c>
      <c r="B992" s="11">
        <v>2</v>
      </c>
      <c r="C992" s="11" t="s">
        <v>3850</v>
      </c>
      <c r="D992" s="5"/>
      <c r="E992" s="5"/>
    </row>
    <row r="993" spans="1:5" hidden="1" x14ac:dyDescent="0.35">
      <c r="A993" s="22" t="s">
        <v>3848</v>
      </c>
      <c r="B993" s="11">
        <v>3</v>
      </c>
      <c r="C993" s="11" t="s">
        <v>3851</v>
      </c>
      <c r="D993" s="5"/>
      <c r="E993" s="5"/>
    </row>
    <row r="994" spans="1:5" hidden="1" x14ac:dyDescent="0.35">
      <c r="A994" s="22" t="s">
        <v>3848</v>
      </c>
      <c r="B994" s="11">
        <v>4</v>
      </c>
      <c r="C994" s="11" t="s">
        <v>3852</v>
      </c>
      <c r="D994" s="5"/>
      <c r="E994" s="5"/>
    </row>
    <row r="995" spans="1:5" hidden="1" x14ac:dyDescent="0.35">
      <c r="A995" s="22" t="s">
        <v>3848</v>
      </c>
      <c r="B995" s="11">
        <v>5</v>
      </c>
      <c r="C995" s="11" t="s">
        <v>3853</v>
      </c>
      <c r="D995" s="5"/>
      <c r="E995" s="5"/>
    </row>
    <row r="996" spans="1:5" hidden="1" x14ac:dyDescent="0.35">
      <c r="A996" s="22" t="s">
        <v>3848</v>
      </c>
      <c r="B996" s="11">
        <v>6</v>
      </c>
      <c r="C996" s="11" t="s">
        <v>3854</v>
      </c>
      <c r="D996" s="5"/>
      <c r="E996" s="5"/>
    </row>
    <row r="997" spans="1:5" hidden="1" x14ac:dyDescent="0.35">
      <c r="A997" s="22" t="s">
        <v>3848</v>
      </c>
      <c r="B997" s="11">
        <v>7</v>
      </c>
      <c r="C997" s="11" t="s">
        <v>3855</v>
      </c>
      <c r="D997" s="5"/>
      <c r="E997" s="5"/>
    </row>
    <row r="998" spans="1:5" hidden="1" x14ac:dyDescent="0.35">
      <c r="A998" s="22" t="s">
        <v>3848</v>
      </c>
      <c r="B998" s="11">
        <v>8</v>
      </c>
      <c r="C998" s="11" t="s">
        <v>3856</v>
      </c>
      <c r="D998" s="5"/>
      <c r="E998" s="5"/>
    </row>
    <row r="999" spans="1:5" hidden="1" x14ac:dyDescent="0.35">
      <c r="A999" s="22" t="s">
        <v>3848</v>
      </c>
      <c r="B999" s="11">
        <v>9</v>
      </c>
      <c r="C999" s="11" t="s">
        <v>3857</v>
      </c>
      <c r="D999" s="5"/>
      <c r="E999" s="5"/>
    </row>
    <row r="1000" spans="1:5" hidden="1" x14ac:dyDescent="0.35">
      <c r="A1000" s="22" t="s">
        <v>3848</v>
      </c>
      <c r="B1000" s="11">
        <v>10</v>
      </c>
      <c r="C1000" s="11" t="s">
        <v>3858</v>
      </c>
      <c r="D1000" s="5"/>
      <c r="E1000" s="5"/>
    </row>
    <row r="1001" spans="1:5" hidden="1" x14ac:dyDescent="0.35">
      <c r="A1001" s="21" t="s">
        <v>3859</v>
      </c>
      <c r="B1001" s="5" t="s">
        <v>3860</v>
      </c>
      <c r="C1001" s="5" t="s">
        <v>3861</v>
      </c>
      <c r="D1001" s="5"/>
      <c r="E1001" s="5"/>
    </row>
    <row r="1002" spans="1:5" hidden="1" x14ac:dyDescent="0.35">
      <c r="A1002" s="21" t="s">
        <v>3859</v>
      </c>
      <c r="B1002" s="5" t="s">
        <v>3862</v>
      </c>
      <c r="C1002" s="5" t="s">
        <v>3863</v>
      </c>
      <c r="D1002" s="5"/>
      <c r="E1002" s="5"/>
    </row>
    <row r="1003" spans="1:5" hidden="1" x14ac:dyDescent="0.35">
      <c r="A1003" s="12" t="s">
        <v>3864</v>
      </c>
      <c r="B1003" s="9" t="s">
        <v>3209</v>
      </c>
      <c r="C1003" s="9" t="s">
        <v>3210</v>
      </c>
      <c r="D1003" s="5"/>
      <c r="E1003" s="5"/>
    </row>
    <row r="1004" spans="1:5" hidden="1" x14ac:dyDescent="0.35">
      <c r="A1004" s="12" t="s">
        <v>3864</v>
      </c>
      <c r="B1004" s="9" t="s">
        <v>3211</v>
      </c>
      <c r="C1004" s="9" t="s">
        <v>3212</v>
      </c>
      <c r="D1004" s="5"/>
      <c r="E1004" s="5"/>
    </row>
    <row r="1005" spans="1:5" hidden="1" x14ac:dyDescent="0.35">
      <c r="A1005" s="12" t="s">
        <v>3864</v>
      </c>
      <c r="B1005" s="9" t="s">
        <v>3213</v>
      </c>
      <c r="C1005" s="9" t="s">
        <v>3213</v>
      </c>
      <c r="D1005" s="5"/>
      <c r="E1005" s="5"/>
    </row>
    <row r="1006" spans="1:5" hidden="1" x14ac:dyDescent="0.35">
      <c r="A1006" s="12" t="s">
        <v>3864</v>
      </c>
      <c r="B1006" s="9" t="s">
        <v>3214</v>
      </c>
      <c r="C1006" s="9" t="s">
        <v>3215</v>
      </c>
      <c r="D1006" s="5"/>
      <c r="E1006" s="5"/>
    </row>
    <row r="1007" spans="1:5" hidden="1" x14ac:dyDescent="0.35">
      <c r="A1007" s="12" t="s">
        <v>3864</v>
      </c>
      <c r="B1007" s="9" t="s">
        <v>3216</v>
      </c>
      <c r="C1007" s="9" t="s">
        <v>3217</v>
      </c>
      <c r="D1007" s="5"/>
      <c r="E1007" s="5"/>
    </row>
    <row r="1008" spans="1:5" hidden="1" x14ac:dyDescent="0.35">
      <c r="A1008" s="12" t="s">
        <v>3864</v>
      </c>
      <c r="B1008" s="9" t="s">
        <v>3218</v>
      </c>
      <c r="C1008" s="9" t="s">
        <v>3219</v>
      </c>
      <c r="D1008" s="5"/>
      <c r="E1008" s="5"/>
    </row>
    <row r="1009" spans="1:5" hidden="1" x14ac:dyDescent="0.35">
      <c r="A1009" s="12" t="s">
        <v>3864</v>
      </c>
      <c r="B1009" s="9" t="s">
        <v>3220</v>
      </c>
      <c r="C1009" s="9" t="s">
        <v>3221</v>
      </c>
      <c r="D1009" s="5"/>
      <c r="E1009" s="5"/>
    </row>
    <row r="1010" spans="1:5" hidden="1" x14ac:dyDescent="0.35">
      <c r="A1010" s="12" t="s">
        <v>3864</v>
      </c>
      <c r="B1010" s="9" t="s">
        <v>3222</v>
      </c>
      <c r="C1010" s="9" t="s">
        <v>3223</v>
      </c>
      <c r="D1010" s="5"/>
      <c r="E1010" s="5"/>
    </row>
    <row r="1011" spans="1:5" hidden="1" x14ac:dyDescent="0.35">
      <c r="A1011" s="12" t="s">
        <v>3864</v>
      </c>
      <c r="B1011" s="9" t="s">
        <v>3224</v>
      </c>
      <c r="C1011" s="9" t="s">
        <v>3224</v>
      </c>
      <c r="D1011" s="5"/>
      <c r="E1011" s="5"/>
    </row>
    <row r="1012" spans="1:5" hidden="1" x14ac:dyDescent="0.35">
      <c r="A1012" s="12" t="s">
        <v>3864</v>
      </c>
      <c r="B1012" s="9" t="s">
        <v>3225</v>
      </c>
      <c r="C1012" s="9" t="s">
        <v>3225</v>
      </c>
      <c r="D1012" s="5"/>
      <c r="E1012" s="5"/>
    </row>
    <row r="1013" spans="1:5" hidden="1" x14ac:dyDescent="0.35">
      <c r="A1013" s="12" t="s">
        <v>3864</v>
      </c>
      <c r="B1013" s="9" t="s">
        <v>3226</v>
      </c>
      <c r="C1013" s="9" t="s">
        <v>3227</v>
      </c>
      <c r="D1013" s="5"/>
      <c r="E1013" s="5"/>
    </row>
    <row r="1014" spans="1:5" hidden="1" x14ac:dyDescent="0.35">
      <c r="A1014" s="12" t="s">
        <v>3864</v>
      </c>
      <c r="B1014" s="9" t="s">
        <v>3125</v>
      </c>
      <c r="C1014" s="9" t="s">
        <v>3125</v>
      </c>
      <c r="D1014" s="5"/>
      <c r="E1014" s="5"/>
    </row>
    <row r="1015" spans="1:5" hidden="1" x14ac:dyDescent="0.35">
      <c r="A1015" s="12" t="s">
        <v>3864</v>
      </c>
      <c r="B1015" s="9" t="s">
        <v>3228</v>
      </c>
      <c r="C1015" s="9" t="s">
        <v>3229</v>
      </c>
      <c r="D1015" s="5"/>
      <c r="E1015" s="5"/>
    </row>
    <row r="1016" spans="1:5" hidden="1" x14ac:dyDescent="0.35">
      <c r="A1016" s="12" t="s">
        <v>3864</v>
      </c>
      <c r="B1016" s="9" t="s">
        <v>3230</v>
      </c>
      <c r="C1016" s="9" t="s">
        <v>3231</v>
      </c>
      <c r="D1016" s="5"/>
      <c r="E1016" s="5"/>
    </row>
    <row r="1017" spans="1:5" hidden="1" x14ac:dyDescent="0.35">
      <c r="A1017" s="12" t="s">
        <v>3864</v>
      </c>
      <c r="B1017" s="9" t="s">
        <v>3232</v>
      </c>
      <c r="C1017" s="9" t="s">
        <v>3233</v>
      </c>
      <c r="D1017" s="5"/>
      <c r="E1017" s="5"/>
    </row>
    <row r="1018" spans="1:5" hidden="1" x14ac:dyDescent="0.35">
      <c r="A1018" s="12" t="s">
        <v>3864</v>
      </c>
      <c r="B1018" s="9" t="s">
        <v>2765</v>
      </c>
      <c r="C1018" s="23" t="s">
        <v>2766</v>
      </c>
      <c r="D1018" s="5"/>
      <c r="E1018" s="5"/>
    </row>
    <row r="1019" spans="1:5" x14ac:dyDescent="0.35">
      <c r="A1019" s="5"/>
      <c r="B1019" s="5"/>
      <c r="C1019" s="5"/>
      <c r="D1019" s="5"/>
      <c r="E1019" s="5"/>
    </row>
    <row r="1020" spans="1:5" x14ac:dyDescent="0.35">
      <c r="A1020" s="5"/>
      <c r="B1020" s="5"/>
      <c r="C1020" s="5"/>
      <c r="D1020" s="5"/>
      <c r="E1020" s="5"/>
    </row>
    <row r="1021" spans="1:5" x14ac:dyDescent="0.35">
      <c r="A1021" s="5"/>
      <c r="B1021" s="5"/>
      <c r="C1021" s="5"/>
      <c r="D1021" s="5"/>
      <c r="E1021" s="5"/>
    </row>
    <row r="1022" spans="1:5" x14ac:dyDescent="0.35">
      <c r="A1022" s="5"/>
      <c r="B1022" s="5"/>
      <c r="C1022" s="5"/>
      <c r="D1022" s="5"/>
      <c r="E1022" s="5"/>
    </row>
    <row r="1023" spans="1:5" x14ac:dyDescent="0.35">
      <c r="A1023" s="5"/>
      <c r="B1023" s="5"/>
      <c r="C1023" s="5"/>
      <c r="D1023" s="5"/>
      <c r="E1023" s="5"/>
    </row>
    <row r="1024" spans="1:5" x14ac:dyDescent="0.35">
      <c r="A1024" s="5"/>
      <c r="B1024" s="5"/>
      <c r="C1024" s="5"/>
      <c r="D1024" s="5"/>
      <c r="E1024" s="5"/>
    </row>
    <row r="1025" spans="1:5" x14ac:dyDescent="0.35">
      <c r="A1025" s="5"/>
      <c r="B1025" s="5"/>
      <c r="C1025" s="5"/>
      <c r="D1025" s="5"/>
      <c r="E1025" s="5"/>
    </row>
    <row r="1026" spans="1:5" x14ac:dyDescent="0.35">
      <c r="A1026" s="5"/>
      <c r="B1026" s="5"/>
      <c r="C1026" s="5"/>
      <c r="D1026" s="5"/>
      <c r="E1026" s="5"/>
    </row>
    <row r="1027" spans="1:5" x14ac:dyDescent="0.35">
      <c r="A1027" s="5"/>
      <c r="B1027" s="5"/>
      <c r="C1027" s="5"/>
      <c r="D1027" s="5"/>
      <c r="E1027" s="5"/>
    </row>
    <row r="1028" spans="1:5" x14ac:dyDescent="0.35">
      <c r="A1028" s="5"/>
      <c r="B1028" s="5"/>
      <c r="C1028" s="5"/>
      <c r="D1028" s="5"/>
      <c r="E1028" s="5"/>
    </row>
    <row r="1029" spans="1:5" x14ac:dyDescent="0.35">
      <c r="A1029" s="5"/>
      <c r="B1029" s="5"/>
      <c r="C1029" s="5"/>
      <c r="D1029" s="5"/>
      <c r="E1029" s="5"/>
    </row>
    <row r="1030" spans="1:5" x14ac:dyDescent="0.35">
      <c r="A1030" s="5"/>
      <c r="B1030" s="5"/>
      <c r="C1030" s="11"/>
      <c r="D1030" s="5"/>
      <c r="E1030" s="5"/>
    </row>
    <row r="1031" spans="1:5" x14ac:dyDescent="0.35">
      <c r="A1031" s="5"/>
      <c r="B1031" s="5"/>
      <c r="C1031" s="5"/>
      <c r="D1031" s="5"/>
      <c r="E1031" s="5"/>
    </row>
    <row r="1032" spans="1:5" x14ac:dyDescent="0.35">
      <c r="A1032" s="5"/>
      <c r="B1032" s="5"/>
      <c r="C1032" s="5"/>
      <c r="D1032" s="5"/>
      <c r="E1032" s="5"/>
    </row>
    <row r="1033" spans="1:5" x14ac:dyDescent="0.35">
      <c r="A1033" s="5"/>
      <c r="B1033" s="5"/>
      <c r="C1033" s="5"/>
      <c r="D1033" s="5"/>
      <c r="E1033" s="5"/>
    </row>
    <row r="1034" spans="1:5" x14ac:dyDescent="0.35">
      <c r="A1034" s="5"/>
      <c r="B1034" s="5"/>
      <c r="C1034" s="5"/>
      <c r="D1034" s="5"/>
      <c r="E1034" s="5"/>
    </row>
    <row r="1035" spans="1:5" x14ac:dyDescent="0.35">
      <c r="A1035" s="5"/>
      <c r="B1035" s="5"/>
      <c r="C1035" s="11"/>
      <c r="D1035" s="5"/>
      <c r="E1035" s="5"/>
    </row>
    <row r="1036" spans="1:5" x14ac:dyDescent="0.35">
      <c r="A1036" s="5"/>
      <c r="B1036" s="5"/>
      <c r="C1036" s="5"/>
      <c r="D1036" s="5"/>
      <c r="E1036" s="5"/>
    </row>
    <row r="1037" spans="1:5" x14ac:dyDescent="0.35">
      <c r="A1037" s="5"/>
      <c r="B1037" s="5"/>
      <c r="C1037" s="5"/>
      <c r="D1037" s="5"/>
      <c r="E1037" s="5"/>
    </row>
    <row r="1038" spans="1:5" x14ac:dyDescent="0.35">
      <c r="A1038" s="5"/>
      <c r="B1038" s="5"/>
      <c r="C1038" s="5"/>
      <c r="D1038" s="5"/>
      <c r="E1038" s="5"/>
    </row>
    <row r="1039" spans="1:5" x14ac:dyDescent="0.35">
      <c r="A1039" s="5"/>
      <c r="B1039" s="5"/>
      <c r="C1039" s="5"/>
      <c r="D1039" s="5"/>
      <c r="E1039" s="5"/>
    </row>
    <row r="1040" spans="1:5" x14ac:dyDescent="0.35">
      <c r="A1040" s="5"/>
      <c r="B1040" s="5"/>
      <c r="C1040" s="5"/>
      <c r="D1040" s="5"/>
      <c r="E1040" s="5"/>
    </row>
    <row r="1041" spans="1:5" x14ac:dyDescent="0.35">
      <c r="A1041" s="5"/>
      <c r="B1041" s="5"/>
      <c r="C1041" s="5"/>
      <c r="D1041" s="5"/>
      <c r="E1041" s="5"/>
    </row>
    <row r="1042" spans="1:5" x14ac:dyDescent="0.35">
      <c r="A1042" s="5"/>
      <c r="B1042" s="5"/>
      <c r="C1042" s="5"/>
      <c r="D1042" s="5"/>
      <c r="E1042" s="5"/>
    </row>
    <row r="1043" spans="1:5" x14ac:dyDescent="0.35">
      <c r="A1043" s="5"/>
      <c r="B1043" s="5"/>
      <c r="C1043" s="5"/>
      <c r="D1043" s="5"/>
      <c r="E1043" s="5"/>
    </row>
    <row r="1044" spans="1:5" x14ac:dyDescent="0.35">
      <c r="A1044" s="5"/>
      <c r="B1044" s="5"/>
      <c r="C1044" s="5"/>
      <c r="D1044" s="5"/>
      <c r="E1044" s="5"/>
    </row>
    <row r="1045" spans="1:5" x14ac:dyDescent="0.35">
      <c r="A1045" s="5"/>
      <c r="B1045" s="5"/>
      <c r="C1045" s="11"/>
      <c r="D1045" s="5"/>
      <c r="E1045" s="5"/>
    </row>
    <row r="1046" spans="1:5" x14ac:dyDescent="0.35">
      <c r="A1046" s="5"/>
      <c r="B1046" s="5"/>
      <c r="C1046" s="5"/>
      <c r="D1046" s="5"/>
      <c r="E1046" s="5"/>
    </row>
    <row r="1047" spans="1:5" x14ac:dyDescent="0.35">
      <c r="A1047" s="5"/>
      <c r="B1047" s="5"/>
      <c r="C1047" s="5"/>
      <c r="D1047" s="5"/>
      <c r="E1047" s="5"/>
    </row>
    <row r="1048" spans="1:5" x14ac:dyDescent="0.35">
      <c r="A1048" s="5"/>
      <c r="B1048" s="5"/>
      <c r="C1048" s="5"/>
      <c r="D1048" s="5"/>
      <c r="E1048" s="5"/>
    </row>
    <row r="1049" spans="1:5" x14ac:dyDescent="0.35">
      <c r="A1049" s="5"/>
      <c r="B1049" s="5"/>
      <c r="C1049" s="5"/>
      <c r="D1049" s="5"/>
      <c r="E1049" s="5"/>
    </row>
    <row r="1050" spans="1:5" x14ac:dyDescent="0.35">
      <c r="A1050" s="5"/>
      <c r="B1050" s="5"/>
      <c r="C1050" s="5"/>
      <c r="D1050" s="5"/>
      <c r="E1050" s="5"/>
    </row>
    <row r="1051" spans="1:5" x14ac:dyDescent="0.35">
      <c r="A1051" s="5"/>
      <c r="B1051" s="5"/>
      <c r="C1051" s="5"/>
      <c r="D1051" s="5"/>
      <c r="E1051" s="5"/>
    </row>
    <row r="1052" spans="1:5" x14ac:dyDescent="0.35">
      <c r="A1052" s="5"/>
      <c r="B1052" s="5"/>
      <c r="C1052" s="5"/>
      <c r="D1052" s="5"/>
      <c r="E1052" s="5"/>
    </row>
    <row r="1053" spans="1:5" x14ac:dyDescent="0.35">
      <c r="A1053" s="5"/>
      <c r="B1053" s="5"/>
      <c r="C1053" s="5"/>
      <c r="D1053" s="5"/>
      <c r="E1053" s="5"/>
    </row>
    <row r="1054" spans="1:5" x14ac:dyDescent="0.35">
      <c r="A1054" s="5"/>
      <c r="B1054" s="5"/>
      <c r="C1054" s="5"/>
      <c r="D1054" s="5"/>
      <c r="E1054" s="5"/>
    </row>
    <row r="1055" spans="1:5" x14ac:dyDescent="0.35">
      <c r="A1055" s="5"/>
      <c r="B1055" s="5"/>
      <c r="C1055" s="5"/>
      <c r="D1055" s="5"/>
      <c r="E1055" s="5"/>
    </row>
    <row r="1056" spans="1:5" x14ac:dyDescent="0.35">
      <c r="A1056" s="5"/>
      <c r="B1056" s="5"/>
      <c r="C1056" s="5"/>
      <c r="D1056" s="5"/>
      <c r="E1056" s="5"/>
    </row>
    <row r="1057" spans="1:5" x14ac:dyDescent="0.35">
      <c r="A1057" s="5"/>
      <c r="B1057" s="5"/>
      <c r="C1057" s="5"/>
      <c r="D1057" s="5"/>
      <c r="E1057" s="5"/>
    </row>
    <row r="1058" spans="1:5" x14ac:dyDescent="0.35">
      <c r="A1058" s="5"/>
      <c r="B1058" s="5"/>
      <c r="C1058" s="5"/>
      <c r="D1058" s="5"/>
      <c r="E1058" s="5"/>
    </row>
    <row r="1059" spans="1:5" x14ac:dyDescent="0.35">
      <c r="A1059" s="5"/>
      <c r="B1059" s="5"/>
      <c r="C1059" s="5"/>
      <c r="D1059" s="5"/>
      <c r="E1059" s="5"/>
    </row>
    <row r="1060" spans="1:5" x14ac:dyDescent="0.35">
      <c r="A1060" s="5"/>
      <c r="B1060" s="5"/>
      <c r="C1060" s="5"/>
      <c r="D1060" s="5"/>
      <c r="E1060" s="5"/>
    </row>
    <row r="1061" spans="1:5" x14ac:dyDescent="0.35">
      <c r="A1061" s="5"/>
      <c r="B1061" s="5"/>
      <c r="C1061" s="5"/>
      <c r="D1061" s="5"/>
      <c r="E1061" s="5"/>
    </row>
    <row r="1062" spans="1:5" x14ac:dyDescent="0.35">
      <c r="A1062" s="5"/>
      <c r="B1062" s="5"/>
      <c r="C1062" s="5"/>
      <c r="D1062" s="5"/>
      <c r="E1062" s="5"/>
    </row>
    <row r="1063" spans="1:5" x14ac:dyDescent="0.35">
      <c r="A1063" s="5"/>
      <c r="B1063" s="5"/>
      <c r="C1063" s="5"/>
      <c r="D1063" s="5"/>
      <c r="E1063" s="5"/>
    </row>
    <row r="1064" spans="1:5" x14ac:dyDescent="0.35">
      <c r="A1064" s="5"/>
      <c r="B1064" s="5"/>
      <c r="C1064" s="5"/>
      <c r="D1064" s="5"/>
      <c r="E1064" s="5"/>
    </row>
    <row r="1065" spans="1:5" x14ac:dyDescent="0.35">
      <c r="A1065" s="5"/>
      <c r="B1065" s="5"/>
      <c r="C1065" s="5"/>
      <c r="D1065" s="5"/>
      <c r="E1065" s="5"/>
    </row>
    <row r="1066" spans="1:5" x14ac:dyDescent="0.35">
      <c r="A1066" s="5"/>
      <c r="B1066" s="5"/>
      <c r="C1066" s="5"/>
      <c r="D1066" s="5"/>
      <c r="E1066" s="5"/>
    </row>
    <row r="1067" spans="1:5" x14ac:dyDescent="0.35">
      <c r="A1067" s="5"/>
      <c r="B1067" s="5"/>
      <c r="C1067" s="5"/>
      <c r="D1067" s="5"/>
      <c r="E1067" s="5"/>
    </row>
    <row r="1068" spans="1:5" x14ac:dyDescent="0.35">
      <c r="A1068" s="5"/>
      <c r="B1068" s="5"/>
      <c r="C1068" s="5"/>
      <c r="D1068" s="5"/>
      <c r="E1068" s="5"/>
    </row>
    <row r="1069" spans="1:5" x14ac:dyDescent="0.35">
      <c r="A1069" s="5"/>
      <c r="B1069" s="5"/>
      <c r="C1069" s="5"/>
      <c r="D1069" s="5"/>
      <c r="E1069" s="5"/>
    </row>
    <row r="1070" spans="1:5" x14ac:dyDescent="0.35">
      <c r="A1070" s="5"/>
      <c r="B1070" s="5"/>
      <c r="C1070" s="5"/>
      <c r="D1070" s="5"/>
      <c r="E1070" s="5"/>
    </row>
    <row r="1071" spans="1:5" x14ac:dyDescent="0.35">
      <c r="A1071" s="5"/>
      <c r="B1071" s="5"/>
      <c r="C1071" s="5"/>
      <c r="D1071" s="5"/>
      <c r="E1071" s="5"/>
    </row>
    <row r="1072" spans="1:5" x14ac:dyDescent="0.35">
      <c r="A1072" s="5"/>
      <c r="B1072" s="5"/>
      <c r="C1072" s="5"/>
      <c r="D1072" s="5"/>
      <c r="E1072" s="5"/>
    </row>
    <row r="1073" spans="1:5" x14ac:dyDescent="0.35">
      <c r="A1073" s="5"/>
      <c r="B1073" s="5"/>
      <c r="C1073" s="5"/>
      <c r="D1073" s="5"/>
      <c r="E1073" s="5"/>
    </row>
    <row r="1074" spans="1:5" x14ac:dyDescent="0.35">
      <c r="A1074" s="5"/>
      <c r="B1074" s="5"/>
      <c r="C1074" s="5"/>
      <c r="D1074" s="5"/>
      <c r="E1074" s="5"/>
    </row>
    <row r="1075" spans="1:5" x14ac:dyDescent="0.35">
      <c r="A1075" s="5"/>
      <c r="B1075" s="5"/>
      <c r="C1075" s="5"/>
      <c r="D1075" s="5"/>
      <c r="E1075" s="5"/>
    </row>
    <row r="1076" spans="1:5" x14ac:dyDescent="0.35">
      <c r="A1076" s="5"/>
      <c r="B1076" s="5"/>
      <c r="C1076" s="5"/>
      <c r="D1076" s="5"/>
      <c r="E1076" s="5"/>
    </row>
    <row r="1077" spans="1:5" x14ac:dyDescent="0.35">
      <c r="A1077" s="5"/>
      <c r="B1077" s="5"/>
      <c r="C1077" s="11"/>
      <c r="D1077" s="5"/>
      <c r="E1077" s="5"/>
    </row>
    <row r="1078" spans="1:5" x14ac:dyDescent="0.35">
      <c r="A1078" s="5"/>
      <c r="B1078" s="5"/>
      <c r="C1078" s="5"/>
      <c r="D1078" s="5"/>
      <c r="E1078" s="5"/>
    </row>
    <row r="1079" spans="1:5" x14ac:dyDescent="0.35">
      <c r="A1079" s="5"/>
      <c r="B1079" s="5"/>
      <c r="C1079" s="5"/>
      <c r="D1079" s="5"/>
      <c r="E1079" s="5"/>
    </row>
    <row r="1080" spans="1:5" x14ac:dyDescent="0.35">
      <c r="A1080" s="5"/>
      <c r="B1080" s="5"/>
      <c r="C1080" s="5"/>
      <c r="D1080" s="5"/>
      <c r="E1080" s="5"/>
    </row>
    <row r="1081" spans="1:5" x14ac:dyDescent="0.35">
      <c r="A1081" s="5"/>
      <c r="B1081" s="5"/>
      <c r="C1081" s="5"/>
      <c r="D1081" s="5"/>
      <c r="E1081" s="5"/>
    </row>
    <row r="1082" spans="1:5" x14ac:dyDescent="0.35">
      <c r="A1082" s="5"/>
      <c r="B1082" s="5"/>
      <c r="C1082" s="5"/>
      <c r="D1082" s="5"/>
      <c r="E1082" s="5"/>
    </row>
    <row r="1083" spans="1:5" x14ac:dyDescent="0.35">
      <c r="A1083" s="5"/>
      <c r="B1083" s="5"/>
      <c r="C1083" s="5"/>
      <c r="D1083" s="5"/>
      <c r="E1083" s="5"/>
    </row>
    <row r="1084" spans="1:5" x14ac:dyDescent="0.35">
      <c r="A1084" s="5"/>
      <c r="B1084" s="5"/>
      <c r="C1084" s="5"/>
      <c r="D1084" s="5"/>
      <c r="E1084" s="5"/>
    </row>
    <row r="1085" spans="1:5" x14ac:dyDescent="0.35">
      <c r="A1085" s="5"/>
      <c r="B1085" s="5"/>
      <c r="C1085" s="5"/>
      <c r="D1085" s="5"/>
      <c r="E1085" s="5"/>
    </row>
    <row r="1086" spans="1:5" x14ac:dyDescent="0.35">
      <c r="A1086" s="5"/>
      <c r="B1086" s="5"/>
      <c r="C1086" s="5"/>
      <c r="D1086" s="5"/>
      <c r="E1086" s="5"/>
    </row>
    <row r="1087" spans="1:5" x14ac:dyDescent="0.35">
      <c r="A1087" s="5"/>
      <c r="B1087" s="5"/>
      <c r="C1087" s="5"/>
      <c r="D1087" s="5"/>
      <c r="E1087" s="5"/>
    </row>
    <row r="1088" spans="1:5" x14ac:dyDescent="0.35">
      <c r="A1088" s="5"/>
      <c r="B1088" s="5"/>
      <c r="C1088" s="5"/>
      <c r="D1088" s="5"/>
      <c r="E1088" s="5"/>
    </row>
    <row r="1089" spans="1:5" x14ac:dyDescent="0.35">
      <c r="A1089" s="5"/>
      <c r="B1089" s="5"/>
      <c r="C1089" s="5"/>
      <c r="D1089" s="5"/>
      <c r="E1089" s="5"/>
    </row>
    <row r="1090" spans="1:5" x14ac:dyDescent="0.35">
      <c r="A1090" s="5"/>
      <c r="B1090" s="5"/>
      <c r="C1090" s="5"/>
      <c r="D1090" s="5"/>
      <c r="E1090" s="5"/>
    </row>
    <row r="1091" spans="1:5" x14ac:dyDescent="0.35">
      <c r="A1091" s="5"/>
      <c r="B1091" s="5"/>
      <c r="C1091" s="11"/>
      <c r="D1091" s="5"/>
      <c r="E1091" s="5"/>
    </row>
    <row r="1092" spans="1:5" x14ac:dyDescent="0.35">
      <c r="A1092" s="5"/>
      <c r="B1092" s="5"/>
      <c r="C1092" s="11"/>
      <c r="D1092" s="5"/>
      <c r="E1092" s="5"/>
    </row>
    <row r="1093" spans="1:5" x14ac:dyDescent="0.35">
      <c r="A1093" s="5"/>
      <c r="B1093" s="5"/>
      <c r="C1093" s="5"/>
      <c r="D1093" s="5"/>
      <c r="E1093" s="5"/>
    </row>
    <row r="1094" spans="1:5" x14ac:dyDescent="0.35">
      <c r="A1094" s="5"/>
      <c r="B1094" s="5"/>
      <c r="C1094" s="5"/>
      <c r="D1094" s="5"/>
      <c r="E1094" s="5"/>
    </row>
    <row r="1095" spans="1:5" x14ac:dyDescent="0.35">
      <c r="A1095" s="5"/>
      <c r="B1095" s="5"/>
      <c r="C1095" s="5"/>
      <c r="D1095" s="5"/>
      <c r="E1095" s="5"/>
    </row>
    <row r="1096" spans="1:5" x14ac:dyDescent="0.35">
      <c r="A1096" s="5"/>
      <c r="B1096" s="5"/>
      <c r="C1096" s="10"/>
      <c r="D1096" s="5"/>
      <c r="E1096" s="5"/>
    </row>
    <row r="1097" spans="1:5" x14ac:dyDescent="0.35">
      <c r="A1097" s="5"/>
      <c r="B1097" s="5"/>
      <c r="C1097" s="10"/>
      <c r="D1097" s="5"/>
      <c r="E1097" s="5"/>
    </row>
    <row r="1098" spans="1:5" x14ac:dyDescent="0.35">
      <c r="A1098" s="5"/>
      <c r="B1098" s="5"/>
      <c r="C1098" s="10"/>
      <c r="D1098" s="5"/>
      <c r="E1098" s="5"/>
    </row>
    <row r="1099" spans="1:5" x14ac:dyDescent="0.35">
      <c r="A1099" s="5"/>
      <c r="B1099" s="5"/>
      <c r="C1099" s="10"/>
      <c r="D1099" s="5"/>
      <c r="E1099" s="5"/>
    </row>
    <row r="1100" spans="1:5" x14ac:dyDescent="0.35">
      <c r="A1100" s="5"/>
      <c r="B1100" s="5"/>
      <c r="C1100" s="13"/>
      <c r="D1100" s="5"/>
      <c r="E1100" s="5"/>
    </row>
    <row r="1101" spans="1:5" x14ac:dyDescent="0.35">
      <c r="A1101" s="5"/>
      <c r="B1101" s="5"/>
      <c r="C1101" s="10"/>
      <c r="D1101" s="5"/>
      <c r="E1101" s="5"/>
    </row>
    <row r="1102" spans="1:5" x14ac:dyDescent="0.35">
      <c r="A1102" s="5"/>
      <c r="B1102" s="5"/>
      <c r="C1102" s="5"/>
      <c r="D1102" s="5"/>
      <c r="E1102" s="5"/>
    </row>
    <row r="1103" spans="1:5" x14ac:dyDescent="0.35">
      <c r="A1103" s="5"/>
      <c r="B1103" s="5"/>
      <c r="C1103" s="5"/>
      <c r="D1103" s="5"/>
      <c r="E1103" s="5"/>
    </row>
    <row r="1104" spans="1:5" x14ac:dyDescent="0.35">
      <c r="A1104" s="5"/>
      <c r="B1104" s="9"/>
      <c r="C1104" s="10"/>
      <c r="D1104" s="5"/>
      <c r="E1104" s="5"/>
    </row>
    <row r="1105" spans="1:5" x14ac:dyDescent="0.35">
      <c r="A1105" s="5"/>
      <c r="B1105" s="5"/>
      <c r="C1105" s="10"/>
      <c r="D1105" s="5"/>
      <c r="E1105" s="5"/>
    </row>
    <row r="1106" spans="1:5" x14ac:dyDescent="0.35">
      <c r="A1106" s="5"/>
      <c r="B1106" s="5"/>
      <c r="C1106" s="5"/>
      <c r="D1106" s="5"/>
      <c r="E1106" s="5"/>
    </row>
    <row r="1107" spans="1:5" x14ac:dyDescent="0.35">
      <c r="A1107" s="5"/>
      <c r="B1107" s="5"/>
      <c r="C1107" s="5"/>
      <c r="D1107" s="5"/>
      <c r="E1107" s="5"/>
    </row>
    <row r="1108" spans="1:5" x14ac:dyDescent="0.35">
      <c r="A1108" s="5"/>
      <c r="B1108" s="5"/>
      <c r="C1108" s="10"/>
      <c r="D1108" s="5"/>
      <c r="E1108" s="5"/>
    </row>
    <row r="1109" spans="1:5" x14ac:dyDescent="0.35">
      <c r="A1109" s="5"/>
      <c r="B1109" s="5"/>
      <c r="C1109" s="10"/>
      <c r="D1109" s="5"/>
      <c r="E1109" s="5"/>
    </row>
    <row r="1110" spans="1:5" x14ac:dyDescent="0.35">
      <c r="A1110" s="5"/>
      <c r="B1110" s="5"/>
      <c r="C1110" s="5"/>
      <c r="D1110" s="5"/>
      <c r="E1110" s="5"/>
    </row>
    <row r="1111" spans="1:5" x14ac:dyDescent="0.35">
      <c r="A1111" s="5"/>
      <c r="B1111" s="5"/>
      <c r="C1111" s="5"/>
      <c r="D1111" s="5"/>
      <c r="E1111" s="5"/>
    </row>
    <row r="1112" spans="1:5" x14ac:dyDescent="0.35">
      <c r="A1112" s="5"/>
      <c r="B1112" s="5"/>
      <c r="C1112" s="5"/>
      <c r="D1112" s="5"/>
      <c r="E1112" s="5"/>
    </row>
    <row r="1113" spans="1:5" x14ac:dyDescent="0.35">
      <c r="A1113" s="5"/>
      <c r="B1113" s="5"/>
      <c r="C1113" s="5"/>
      <c r="D1113" s="5"/>
      <c r="E1113" s="5"/>
    </row>
    <row r="1114" spans="1:5" x14ac:dyDescent="0.35">
      <c r="A1114" s="5"/>
      <c r="B1114" s="5"/>
      <c r="C1114" s="5"/>
      <c r="D1114" s="5"/>
      <c r="E1114" s="5"/>
    </row>
    <row r="1115" spans="1:5" x14ac:dyDescent="0.35">
      <c r="A1115" s="5"/>
      <c r="B1115" s="5"/>
      <c r="C1115" s="5"/>
      <c r="D1115" s="5"/>
      <c r="E1115" s="5"/>
    </row>
    <row r="1116" spans="1:5" x14ac:dyDescent="0.35">
      <c r="A1116" s="5"/>
      <c r="B1116" s="5"/>
      <c r="C1116" s="5"/>
      <c r="D1116" s="5"/>
      <c r="E1116" s="5"/>
    </row>
    <row r="1117" spans="1:5" x14ac:dyDescent="0.35">
      <c r="A1117" s="5"/>
      <c r="B1117" s="5"/>
      <c r="C1117" s="10"/>
      <c r="D1117" s="5"/>
      <c r="E1117" s="5"/>
    </row>
    <row r="1118" spans="1:5" x14ac:dyDescent="0.35">
      <c r="A1118" s="5"/>
      <c r="B1118" s="5"/>
      <c r="C1118" s="10"/>
      <c r="D1118" s="5"/>
      <c r="E1118" s="5"/>
    </row>
    <row r="1119" spans="1:5" x14ac:dyDescent="0.35">
      <c r="A1119" s="5"/>
      <c r="B1119" s="5"/>
      <c r="C1119" s="10"/>
      <c r="D1119" s="5"/>
      <c r="E1119" s="5"/>
    </row>
    <row r="1120" spans="1:5" x14ac:dyDescent="0.35">
      <c r="A1120" s="5"/>
      <c r="B1120" s="5"/>
      <c r="C1120" s="10"/>
      <c r="D1120" s="5"/>
      <c r="E1120" s="5"/>
    </row>
    <row r="1121" spans="1:5" x14ac:dyDescent="0.35">
      <c r="A1121" s="5"/>
      <c r="B1121" s="5"/>
      <c r="C1121" s="5"/>
      <c r="D1121" s="5"/>
      <c r="E1121" s="5"/>
    </row>
    <row r="1122" spans="1:5" x14ac:dyDescent="0.35">
      <c r="A1122" s="5"/>
      <c r="B1122" s="5"/>
      <c r="C1122" s="5"/>
      <c r="D1122" s="5"/>
      <c r="E1122" s="5"/>
    </row>
    <row r="1123" spans="1:5" x14ac:dyDescent="0.35">
      <c r="A1123" s="5"/>
      <c r="B1123" s="5"/>
      <c r="C1123" s="5"/>
      <c r="D1123" s="5"/>
      <c r="E1123" s="5"/>
    </row>
    <row r="1124" spans="1:5" x14ac:dyDescent="0.35">
      <c r="A1124" s="5"/>
      <c r="B1124" s="5"/>
      <c r="C1124" s="5"/>
      <c r="D1124" s="5"/>
      <c r="E1124" s="5"/>
    </row>
    <row r="1125" spans="1:5" x14ac:dyDescent="0.35">
      <c r="A1125" s="5"/>
      <c r="B1125" s="5"/>
      <c r="C1125" s="5"/>
      <c r="D1125" s="5"/>
      <c r="E1125" s="5"/>
    </row>
    <row r="1126" spans="1:5" x14ac:dyDescent="0.35">
      <c r="A1126" s="5"/>
      <c r="B1126" s="5"/>
      <c r="C1126" s="5"/>
      <c r="D1126" s="5"/>
      <c r="E1126" s="5"/>
    </row>
    <row r="1127" spans="1:5" x14ac:dyDescent="0.35">
      <c r="A1127" s="5"/>
      <c r="B1127" s="5"/>
      <c r="C1127" s="5"/>
      <c r="D1127" s="5"/>
      <c r="E1127" s="5"/>
    </row>
    <row r="1128" spans="1:5" x14ac:dyDescent="0.35">
      <c r="A1128" s="5"/>
      <c r="B1128" s="5"/>
      <c r="C1128" s="5"/>
      <c r="D1128" s="5"/>
      <c r="E1128" s="5"/>
    </row>
    <row r="1129" spans="1:5" x14ac:dyDescent="0.35">
      <c r="A1129" s="5"/>
      <c r="B1129" s="5"/>
      <c r="C1129" s="5"/>
      <c r="D1129" s="5"/>
      <c r="E1129" s="5"/>
    </row>
    <row r="1130" spans="1:5" x14ac:dyDescent="0.35">
      <c r="A1130" s="5"/>
      <c r="B1130" s="5"/>
      <c r="C1130" s="5"/>
      <c r="D1130" s="5"/>
      <c r="E1130" s="5"/>
    </row>
    <row r="1131" spans="1:5" x14ac:dyDescent="0.35">
      <c r="A1131" s="5"/>
      <c r="B1131" s="5"/>
      <c r="C1131" s="5"/>
      <c r="D1131" s="5"/>
      <c r="E1131" s="5"/>
    </row>
    <row r="1132" spans="1:5" x14ac:dyDescent="0.35">
      <c r="A1132" s="5"/>
      <c r="B1132" s="5"/>
      <c r="C1132" s="5"/>
      <c r="D1132" s="5"/>
      <c r="E1132" s="5"/>
    </row>
    <row r="1133" spans="1:5" x14ac:dyDescent="0.35">
      <c r="A1133" s="5"/>
      <c r="B1133" s="5"/>
      <c r="C1133" s="5"/>
      <c r="D1133" s="5"/>
      <c r="E1133" s="5"/>
    </row>
    <row r="1134" spans="1:5" x14ac:dyDescent="0.35">
      <c r="A1134" s="5"/>
      <c r="B1134" s="5"/>
      <c r="C1134" s="5"/>
      <c r="D1134" s="5"/>
      <c r="E1134" s="5"/>
    </row>
    <row r="1135" spans="1:5" x14ac:dyDescent="0.35">
      <c r="A1135" s="5"/>
      <c r="B1135" s="5"/>
      <c r="C1135" s="5"/>
      <c r="D1135" s="5"/>
      <c r="E1135" s="5"/>
    </row>
    <row r="1136" spans="1:5" x14ac:dyDescent="0.35">
      <c r="A1136" s="5"/>
      <c r="B1136" s="5"/>
      <c r="C1136" s="5"/>
      <c r="D1136" s="5"/>
      <c r="E1136" s="5"/>
    </row>
    <row r="1137" spans="1:5" x14ac:dyDescent="0.35">
      <c r="A1137" s="5"/>
      <c r="B1137" s="5"/>
      <c r="C1137" s="5"/>
      <c r="D1137" s="5"/>
      <c r="E1137" s="5"/>
    </row>
    <row r="1138" spans="1:5" x14ac:dyDescent="0.35">
      <c r="A1138" s="5"/>
      <c r="B1138" s="5"/>
      <c r="C1138" s="5"/>
      <c r="D1138" s="5"/>
      <c r="E1138" s="5"/>
    </row>
    <row r="1139" spans="1:5" x14ac:dyDescent="0.35">
      <c r="A1139" s="5"/>
      <c r="B1139" s="5"/>
      <c r="C1139" s="5"/>
      <c r="D1139" s="5"/>
      <c r="E1139" s="5"/>
    </row>
    <row r="1140" spans="1:5" x14ac:dyDescent="0.35">
      <c r="A1140" s="5"/>
      <c r="B1140" s="5"/>
      <c r="C1140" s="5"/>
      <c r="D1140" s="5"/>
      <c r="E1140" s="5"/>
    </row>
    <row r="1141" spans="1:5" x14ac:dyDescent="0.35">
      <c r="A1141" s="5"/>
      <c r="B1141" s="5"/>
      <c r="C1141" s="5"/>
      <c r="D1141" s="5"/>
      <c r="E1141" s="5"/>
    </row>
    <row r="1142" spans="1:5" x14ac:dyDescent="0.35">
      <c r="A1142" s="5"/>
      <c r="B1142" s="5"/>
      <c r="C1142" s="5"/>
      <c r="D1142" s="5"/>
      <c r="E1142" s="5"/>
    </row>
    <row r="1143" spans="1:5" x14ac:dyDescent="0.35">
      <c r="A1143" s="5"/>
      <c r="B1143" s="5"/>
      <c r="C1143" s="5"/>
      <c r="D1143" s="5"/>
      <c r="E1143" s="5"/>
    </row>
    <row r="1144" spans="1:5" x14ac:dyDescent="0.35">
      <c r="A1144" s="5"/>
      <c r="B1144" s="5"/>
      <c r="C1144" s="5"/>
      <c r="D1144" s="5"/>
      <c r="E1144" s="5"/>
    </row>
    <row r="1145" spans="1:5" x14ac:dyDescent="0.35">
      <c r="A1145" s="5"/>
      <c r="B1145" s="5"/>
      <c r="C1145" s="5"/>
      <c r="D1145" s="5"/>
      <c r="E1145" s="5"/>
    </row>
    <row r="1146" spans="1:5" x14ac:dyDescent="0.35">
      <c r="A1146" s="5"/>
      <c r="B1146" s="5"/>
      <c r="C1146" s="5"/>
      <c r="D1146" s="5"/>
      <c r="E1146" s="5"/>
    </row>
    <row r="1147" spans="1:5" x14ac:dyDescent="0.35">
      <c r="A1147" s="5"/>
      <c r="B1147" s="5"/>
      <c r="C1147" s="5"/>
      <c r="D1147" s="5"/>
      <c r="E1147" s="5"/>
    </row>
    <row r="1148" spans="1:5" x14ac:dyDescent="0.35">
      <c r="A1148" s="5"/>
      <c r="B1148" s="5"/>
      <c r="C1148" s="5"/>
      <c r="D1148" s="5"/>
      <c r="E1148" s="5"/>
    </row>
    <row r="1149" spans="1:5" x14ac:dyDescent="0.35">
      <c r="A1149" s="5"/>
      <c r="B1149" s="5"/>
      <c r="C1149" s="5"/>
      <c r="D1149" s="5"/>
      <c r="E1149" s="5"/>
    </row>
    <row r="1150" spans="1:5" x14ac:dyDescent="0.35">
      <c r="A1150" s="5"/>
      <c r="B1150" s="5"/>
      <c r="C1150" s="5"/>
      <c r="D1150" s="5"/>
      <c r="E1150" s="5"/>
    </row>
    <row r="1151" spans="1:5" x14ac:dyDescent="0.35">
      <c r="A1151" s="5"/>
      <c r="B1151" s="5"/>
      <c r="C1151" s="5"/>
      <c r="D1151" s="5"/>
      <c r="E1151" s="5"/>
    </row>
    <row r="1152" spans="1:5" x14ac:dyDescent="0.35">
      <c r="A1152" s="5"/>
      <c r="B1152" s="5"/>
      <c r="C1152" s="5"/>
      <c r="D1152" s="5"/>
      <c r="E1152" s="5"/>
    </row>
    <row r="1153" spans="1:5" x14ac:dyDescent="0.35">
      <c r="A1153" s="5"/>
      <c r="B1153" s="5"/>
      <c r="C1153" s="5"/>
      <c r="D1153" s="5"/>
      <c r="E1153" s="5"/>
    </row>
  </sheetData>
  <autoFilter ref="A1:E1018" xr:uid="{DED61C92-6A34-4417-8602-C8A984027407}">
    <filterColumn colId="0">
      <filters>
        <filter val="4_1_1_7"/>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factors_list</vt:lpstr>
      <vt:lpstr>removed</vt:lpstr>
      <vt:lpstr>holpa_survey</vt:lpstr>
      <vt:lpstr>holpa_choices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Andrea Cecilia (Alliance Bioversity-CIAT)</dc:creator>
  <cp:lastModifiedBy>Sanchez, Andrea Cecilia (Alliance Bioversity-CIAT)</cp:lastModifiedBy>
  <dcterms:created xsi:type="dcterms:W3CDTF">2025-02-12T09:09:44Z</dcterms:created>
  <dcterms:modified xsi:type="dcterms:W3CDTF">2025-02-15T13:05:00Z</dcterms:modified>
</cp:coreProperties>
</file>