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https://cgiar-my.sharepoint.com/personal/andrea_sanchez_cgiar_org/Documents/3_chapter_PhD/HOLPA_factors_influencing_adoption_dfs/results/per/"/>
    </mc:Choice>
  </mc:AlternateContent>
  <xr:revisionPtr revIDLastSave="0" documentId="8_{FB5C467C-6FD0-4661-BBB7-35BD76DBD524}" xr6:coauthVersionLast="47" xr6:coauthVersionMax="47" xr10:uidLastSave="{00000000-0000-0000-0000-000000000000}"/>
  <bookViews>
    <workbookView xWindow="-120" yWindow="-120" windowWidth="29040" windowHeight="15840" activeTab="3" xr2:uid="{D47E1411-0F33-4D57-BE2D-D8BD6607D260}"/>
  </bookViews>
  <sheets>
    <sheet name="Sheet2" sheetId="2" r:id="rId1"/>
    <sheet name="Sheet4" sheetId="4" r:id="rId2"/>
    <sheet name="Sheet1" sheetId="1" r:id="rId3"/>
    <sheet name="Sheet3" sheetId="3" r:id="rId4"/>
  </sheets>
  <definedNames>
    <definedName name="_xlnm._FilterDatabase" localSheetId="2" hidden="1">Sheet1!$A$2:$AQ$202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1" l="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3" i="1"/>
</calcChain>
</file>

<file path=xl/sharedStrings.xml><?xml version="1.0" encoding="utf-8"?>
<sst xmlns="http://schemas.openxmlformats.org/spreadsheetml/2006/main" count="4928" uniqueCount="422">
  <si>
    <t>hid</t>
  </si>
  <si>
    <t>_4_1_3_1</t>
  </si>
  <si>
    <t>_4_1_3_1-desc</t>
  </si>
  <si>
    <t>_4_1_3_1_1</t>
  </si>
  <si>
    <t>_4_1_3_1_2</t>
  </si>
  <si>
    <t>_4_1_3_1_2-desc</t>
  </si>
  <si>
    <t>_4_1_3_1_2_1</t>
  </si>
  <si>
    <t>_2_6_1_3</t>
  </si>
  <si>
    <t>_2_6_1_3-desc</t>
  </si>
  <si>
    <t>_4_1_1_6</t>
  </si>
  <si>
    <t>_4_1_1_6-desc</t>
  </si>
  <si>
    <t>_4_1_1_6_1</t>
  </si>
  <si>
    <t>_4_1_3_2_answer</t>
  </si>
  <si>
    <t>_4_1_3_2_answer-desc</t>
  </si>
  <si>
    <t>_4_1_3_2_1</t>
  </si>
  <si>
    <t>_4_1_3_2_1-desc</t>
  </si>
  <si>
    <t>_4_1_3_2_2</t>
  </si>
  <si>
    <t>_4_1_3_2_2-desc</t>
  </si>
  <si>
    <t>_4_1_3_2_3</t>
  </si>
  <si>
    <t>_4_1_3_2_3-desc</t>
  </si>
  <si>
    <t>_4_1_3_2_4</t>
  </si>
  <si>
    <t>_4_1_3_2_4-desc</t>
  </si>
  <si>
    <t>_4_1_3_2_5</t>
  </si>
  <si>
    <t>_4_1_3_2_5-desc</t>
  </si>
  <si>
    <t>_4_1_3_2_6</t>
  </si>
  <si>
    <t>_4_1_3_2_6-desc</t>
  </si>
  <si>
    <t>_4_1_3_2_7</t>
  </si>
  <si>
    <t>_4_1_3_2_7-desc</t>
  </si>
  <si>
    <t>_4_1_3_2_8</t>
  </si>
  <si>
    <t>_4_1_3_2_8-desc</t>
  </si>
  <si>
    <t>_4_1_3_2_9</t>
  </si>
  <si>
    <t>_4_1_3_2_9-desc</t>
  </si>
  <si>
    <t>_4_1_3_2_10</t>
  </si>
  <si>
    <t>_4_1_3_2_10-desc</t>
  </si>
  <si>
    <t>_4_1_3_2_11</t>
  </si>
  <si>
    <t>_4_1_3_2_11-desc</t>
  </si>
  <si>
    <t>_4_1_3_2_12</t>
  </si>
  <si>
    <t>_4_1_3_2_12-desc</t>
  </si>
  <si>
    <t>_4_1_3_2_13</t>
  </si>
  <si>
    <t>_4_1_3_2_13-desc</t>
  </si>
  <si>
    <t>_4_1_3_2_13_1</t>
  </si>
  <si>
    <t>In the last 12 months, what were the most severe shocks faced by the household</t>
  </si>
  <si>
    <t>Specify other shock faced by the household in the last 12 months</t>
  </si>
  <si>
    <t>What did the household members do to cope with the shocks</t>
  </si>
  <si>
    <t>Specify other:</t>
  </si>
  <si>
    <t>How would you rate the capacity of the household's income and agricultural production to recover from shocks/perturbations?</t>
  </si>
  <si>
    <t>Do you have insurance against agricultural losses?</t>
  </si>
  <si>
    <t>What is covered, e.g. losses to crops/livestock/buildings from weather events, pest outbreaks, market shocks?</t>
  </si>
  <si>
    <t>Would any of the following individuals or organisations provide your household support in case of need: Banks</t>
  </si>
  <si>
    <t>Would any of the following individuals or organisations provide your household support in case of need: Community leaders</t>
  </si>
  <si>
    <t>Would any of the following individuals or organisations provide your household support in case of need: Individuals from a different community (family/ friends/ farmers)</t>
  </si>
  <si>
    <t>Would any of the following individuals or organisations provide your household support in case of need: Individuals from my community (family/ friends/ fellow farmers)</t>
  </si>
  <si>
    <t>Would any of the following individuals or organisations provide your household support in case of need: Local farmer cooperatives</t>
  </si>
  <si>
    <t>Would any of the following individuals or organisations provide your household support in case of need: Local farmer producer organization</t>
  </si>
  <si>
    <t>Would any of the following individuals or organisations provide your household support in case of need: Local government</t>
  </si>
  <si>
    <t>Would any of the following individuals or organisations provide your household support in case of need: Moneylenders</t>
  </si>
  <si>
    <t>Would any of the following individuals or organisations provide your household support in case of need: National government</t>
  </si>
  <si>
    <t>Would any of the following individuals or organisations provide your household support in case of need: NGOs</t>
  </si>
  <si>
    <t>Would any of the following individuals or organisations provide your household support in case of need: Other local associations (e.g. women support groups, youth groups)</t>
  </si>
  <si>
    <t>Would any of the following individuals or organisations provide your household support in case of need: Shops/private input dealer</t>
  </si>
  <si>
    <t>Would any of the following individuals or organisations provide your household support in case of need: Other (please specify)</t>
  </si>
  <si>
    <t>Would any of the following individuals or organisations provide your household support in case of need: Specify other:</t>
  </si>
  <si>
    <t>20231031_AnA</t>
  </si>
  <si>
    <t>Eventos climaticos extremos (por ejemplo, ciclones, tormentas de arena, exceso de precipitaciones, precipitaciones insuficientes, heladas, altas temperaturas, vientos fuertes)</t>
  </si>
  <si>
    <t>none</t>
  </si>
  <si>
    <t>Nada</t>
  </si>
  <si>
    <t>Los ingresos y la produccion se recuperan parcialmente tras los choques/perturbaciones.</t>
  </si>
  <si>
    <t>No</t>
  </si>
  <si>
    <t>i-dont-know</t>
  </si>
  <si>
    <t>No lo se</t>
  </si>
  <si>
    <t>Si</t>
  </si>
  <si>
    <t>20231031_DaD</t>
  </si>
  <si>
    <t>Muerte de un miembro del hogar</t>
  </si>
  <si>
    <t>Reducir los gastos del hogar</t>
  </si>
  <si>
    <t>Los ingresos y la produccion se recuperan en su totalidad y de forma  rapida despues de los choques/perturbaciones.</t>
  </si>
  <si>
    <t>20231031_PaV</t>
  </si>
  <si>
    <t>2,7</t>
  </si>
  <si>
    <t>Fuentes de ingresos diversificados en la chacra.,Reducir los gastos del hogar</t>
  </si>
  <si>
    <t>20231031_SaR</t>
  </si>
  <si>
    <t>20231101_AlV</t>
  </si>
  <si>
    <t>1,8</t>
  </si>
  <si>
    <t>Eventos climaticos extremos (por ejemplo, ciclones, tormentas de arena, exceso de precipitaciones, precipitaciones insuficientes, heladas, altas temperaturas, vientos fuertes),Plagas o enfermedades</t>
  </si>
  <si>
    <t>2,7,9</t>
  </si>
  <si>
    <t>Fuentes de ingresos diversificados en la chacra.,Reducir los gastos del hogar,Venta de activos</t>
  </si>
  <si>
    <t>Hay poca capacidad para recuperarse despues de los choques/perturbaciones.</t>
  </si>
  <si>
    <t>20231101_AnQ</t>
  </si>
  <si>
    <t>1,10,8</t>
  </si>
  <si>
    <t>Eventos climaticos extremos (por ejemplo, ciclones, tormentas de arena, exceso de precipitaciones, precipitaciones insuficientes, heladas, altas temperaturas, vientos fuertes),Variaciones de precios en el mercado,Plagas o enfermedades</t>
  </si>
  <si>
    <t>12,3</t>
  </si>
  <si>
    <t>Tomar un prestamo,Participacion en actividades fuera de la chacra que generen ingresos economicos</t>
  </si>
  <si>
    <t>20231101_EnM</t>
  </si>
  <si>
    <t>20231101_FeH</t>
  </si>
  <si>
    <t>20231101_PeR</t>
  </si>
  <si>
    <t>Los ingresos y la produccion se recuperan en su mayoria despues de los choques/perturbaciones.</t>
  </si>
  <si>
    <t>20231101_RoS</t>
  </si>
  <si>
    <t>1,10,11,7,8</t>
  </si>
  <si>
    <t>Eventos climaticos extremos (por ejemplo, ciclones, tormentas de arena, exceso de precipitaciones, precipitaciones insuficientes, heladas, altas temperaturas, vientos fuertes),Variaciones de precios en el mercado,Enfermedad grave de un miembro del hogar,Desprendimientos de tierras,Plagas o enfermedades</t>
  </si>
  <si>
    <t>6,7,other</t>
  </si>
  <si>
    <t>Reduccion del consumo de alimentos.,Reducir los gastos del hogar,Otros (especificar)</t>
  </si>
  <si>
    <t>Ahorros</t>
  </si>
  <si>
    <t>20231101_SeC</t>
  </si>
  <si>
    <t>20231101_SuS</t>
  </si>
  <si>
    <t>1,11,8</t>
  </si>
  <si>
    <t>Eventos climaticos extremos (por ejemplo, ciclones, tormentas de arena, exceso de precipitaciones, precipitaciones insuficientes, heladas, altas temperaturas, vientos fuertes),Enfermedad grave de un miembro del hogar,Plagas o enfermedades</t>
  </si>
  <si>
    <t>12,2,3,7</t>
  </si>
  <si>
    <t>Tomar un prestamo,Fuentes de ingresos diversificados en la chacra.,Participacion en actividades fuera de la chacra que generen ingresos economicos,Reducir los gastos del hogar</t>
  </si>
  <si>
    <t>No hay capacidad para recuperarse despues de los choques/perturbaciones.</t>
  </si>
  <si>
    <t>20231101_ViP</t>
  </si>
  <si>
    <t>10,11,6,other</t>
  </si>
  <si>
    <t>Variaciones de precios en el mercado,Enfermedad grave de un miembro del hogar,Incendios o quemas,Otros (especificar)</t>
  </si>
  <si>
    <t>Fuentes de ingresos diversificados en la chacra.</t>
  </si>
  <si>
    <t>20231102_BeM</t>
  </si>
  <si>
    <t>20231102_CaC</t>
  </si>
  <si>
    <t>20231102_ElP</t>
  </si>
  <si>
    <t>20231102_GeS</t>
  </si>
  <si>
    <t>1,11,7,8</t>
  </si>
  <si>
    <t>Eventos climaticos extremos (por ejemplo, ciclones, tormentas de arena, exceso de precipitaciones, precipitaciones insuficientes, heladas, altas temperaturas, vientos fuertes),Enfermedad grave de un miembro del hogar,Desprendimientos de tierras,Plagas o enfermedades</t>
  </si>
  <si>
    <t>20231102_LuS</t>
  </si>
  <si>
    <t>Cambiar de la agricultura que usa agroquimicos a la agricultura organica</t>
  </si>
  <si>
    <t>20231102_NaS</t>
  </si>
  <si>
    <t>1,12</t>
  </si>
  <si>
    <t>Acceso a mecanismos de gestion de riesgo o seguros,Tomar un prestamo</t>
  </si>
  <si>
    <t>20231102_ReS</t>
  </si>
  <si>
    <t>20231103_EdS</t>
  </si>
  <si>
    <t>1,10,7,8</t>
  </si>
  <si>
    <t>Eventos climaticos extremos (por ejemplo, ciclones, tormentas de arena, exceso de precipitaciones, precipitaciones insuficientes, heladas, altas temperaturas, vientos fuertes),Variaciones de precios en el mercado,Desprendimientos de tierras,Plagas o enfermedades</t>
  </si>
  <si>
    <t>20231103_FlG</t>
  </si>
  <si>
    <t>1,11</t>
  </si>
  <si>
    <t>Acceso a mecanismos de gestion de riesgo o seguros,Cambiar de la agricultura organica a la agricultura que usa agroquimicos</t>
  </si>
  <si>
    <t>20231103_JoB</t>
  </si>
  <si>
    <t>20231103_JoD</t>
  </si>
  <si>
    <t>20231103_LaB</t>
  </si>
  <si>
    <t>20231103_NeV</t>
  </si>
  <si>
    <t>11,7,8</t>
  </si>
  <si>
    <t>Enfermedad grave de un miembro del hogar,Desprendimientos de tierras,Plagas o enfermedades</t>
  </si>
  <si>
    <t>Participacion en actividades fuera de la chacra que generen ingresos economicos</t>
  </si>
  <si>
    <t>20231103_NiF</t>
  </si>
  <si>
    <t>10,7</t>
  </si>
  <si>
    <t>Cambiar de la agricultura que usa agroquimicos a la agricultura organica,Reducir los gastos del hogar</t>
  </si>
  <si>
    <t>20231103_RaP</t>
  </si>
  <si>
    <t>20231104_EmR</t>
  </si>
  <si>
    <t>1,6</t>
  </si>
  <si>
    <t>Eventos climaticos extremos (por ejemplo, ciclones, tormentas de arena, exceso de precipitaciones, precipitaciones insuficientes, heladas, altas temperaturas, vientos fuertes),Incendios o quemas</t>
  </si>
  <si>
    <t>20231104_MaM</t>
  </si>
  <si>
    <t>20231104_RoR</t>
  </si>
  <si>
    <t>1,10,11,3,8</t>
  </si>
  <si>
    <t>Eventos climaticos extremos (por ejemplo, ciclones, tormentas de arena, exceso de precipitaciones, precipitaciones insuficientes, heladas, altas temperaturas, vientos fuertes),Variaciones de precios en el mercado,Enfermedad grave de un miembro del hogar,Cambio gubernamental,Plagas o enfermedades</t>
  </si>
  <si>
    <t>other</t>
  </si>
  <si>
    <t>Otros (especificar)</t>
  </si>
  <si>
    <t>20231104_SeS</t>
  </si>
  <si>
    <t>6,7</t>
  </si>
  <si>
    <t>Reduccion del consumo de alimentos.,Reducir los gastos del hogar</t>
  </si>
  <si>
    <t>20231106_AmQ</t>
  </si>
  <si>
    <t>1,10</t>
  </si>
  <si>
    <t>Eventos climaticos extremos (por ejemplo, ciclones, tormentas de arena, exceso de precipitaciones, precipitaciones insuficientes, heladas, altas temperaturas, vientos fuertes),Variaciones de precios en el mercado</t>
  </si>
  <si>
    <t>Miembros de la iglesia//church</t>
  </si>
  <si>
    <t>20231106_AnG</t>
  </si>
  <si>
    <t>Iglesia//church</t>
  </si>
  <si>
    <t>20231106_ClM</t>
  </si>
  <si>
    <t>1,10,4,8</t>
  </si>
  <si>
    <t>Eventos climaticos extremos (por ejemplo, ciclones, tormentas de arena, exceso de precipitaciones, precipitaciones insuficientes, heladas, altas temperaturas, vientos fuertes),Variaciones de precios en el mercado,Endeudamiento,Plagas o enfermedades</t>
  </si>
  <si>
    <t>20231106_DaP</t>
  </si>
  <si>
    <t>20231107_EdG</t>
  </si>
  <si>
    <t>20231107_EsH</t>
  </si>
  <si>
    <t>1,10,2</t>
  </si>
  <si>
    <t>Acceso a mecanismos de gestion de riesgo o seguros,Cambiar de la agricultura que usa agroquimicos a la agricultura organica,Fuentes de ingresos diversificados en la chacra.</t>
  </si>
  <si>
    <t>20231107_MaR</t>
  </si>
  <si>
    <t>1,10,6</t>
  </si>
  <si>
    <t>Eventos climaticos extremos (por ejemplo, ciclones, tormentas de arena, exceso de precipitaciones, precipitaciones insuficientes, heladas, altas temperaturas, vientos fuertes),Variaciones de precios en el mercado,Incendios o quemas</t>
  </si>
  <si>
    <t>1,10,3</t>
  </si>
  <si>
    <t>Acceso a mecanismos de gestion de riesgo o seguros,Cambiar de la agricultura que usa agroquimicos a la agricultura organica,Participacion en actividades fuera de la chacra que generen ingresos economicos</t>
  </si>
  <si>
    <t>20231108_ArS</t>
  </si>
  <si>
    <t>20231108_EdQ</t>
  </si>
  <si>
    <t>1,10,11,8</t>
  </si>
  <si>
    <t>Eventos climaticos extremos (por ejemplo, ciclones, tormentas de arena, exceso de precipitaciones, precipitaciones insuficientes, heladas, altas temperaturas, vientos fuertes),Variaciones de precios en el mercado,Enfermedad grave de un miembro del hogar,Plagas o enfermedades</t>
  </si>
  <si>
    <t>20231108_JuV</t>
  </si>
  <si>
    <t>1,11,4,7,8</t>
  </si>
  <si>
    <t>Eventos climaticos extremos (por ejemplo, ciclones, tormentas de arena, exceso de precipitaciones, precipitaciones insuficientes, heladas, altas temperaturas, vientos fuertes),Enfermedad grave de un miembro del hogar,Endeudamiento,Desprendimientos de tierras,Plagas o enfermedades</t>
  </si>
  <si>
    <t>Tomar un prestamo</t>
  </si>
  <si>
    <t>20231108_LiS</t>
  </si>
  <si>
    <t>20231108_NaS</t>
  </si>
  <si>
    <t>1,10,11,5,8</t>
  </si>
  <si>
    <t>Eventos climaticos extremos (por ejemplo, ciclones, tormentas de arena, exceso de precipitaciones, precipitaciones insuficientes, heladas, altas temperaturas, vientos fuertes),Variaciones de precios en el mercado,Enfermedad grave de un miembro del hogar,Perturbaciones del mercado,Plagas o enfermedades</t>
  </si>
  <si>
    <t>10,2</t>
  </si>
  <si>
    <t>Cambiar de la agricultura que usa agroquimicos a la agricultura organica,Fuentes de ingresos diversificados en la chacra.</t>
  </si>
  <si>
    <t>20231109_RoP</t>
  </si>
  <si>
    <t>1,11,4,8</t>
  </si>
  <si>
    <t>Eventos climaticos extremos (por ejemplo, ciclones, tormentas de arena, exceso de precipitaciones, precipitaciones insuficientes, heladas, altas temperaturas, vientos fuertes),Enfermedad grave de un miembro del hogar,Endeudamiento,Plagas o enfermedades</t>
  </si>
  <si>
    <t>20231110_ErR</t>
  </si>
  <si>
    <t>1,11,6,8</t>
  </si>
  <si>
    <t>Eventos climaticos extremos (por ejemplo, ciclones, tormentas de arena, exceso de precipitaciones, precipitaciones insuficientes, heladas, altas temperaturas, vientos fuertes),Enfermedad grave de un miembro del hogar,Incendios o quemas,Plagas o enfermedades</t>
  </si>
  <si>
    <t>10,2,3</t>
  </si>
  <si>
    <t>Cambiar de la agricultura que usa agroquimicos a la agricultura organica,Fuentes de ingresos diversificados en la chacra.,Participacion en actividades fuera de la chacra que generen ingresos economicos</t>
  </si>
  <si>
    <t>20231110_JuC</t>
  </si>
  <si>
    <t>Iglesia evangelica//church</t>
  </si>
  <si>
    <t>20231110_MaM</t>
  </si>
  <si>
    <t>20231113_FlH</t>
  </si>
  <si>
    <t>10,8</t>
  </si>
  <si>
    <t>Variaciones de precios en el mercado,Plagas o enfermedades</t>
  </si>
  <si>
    <t>20231113_GrH</t>
  </si>
  <si>
    <t>20231113_MaV</t>
  </si>
  <si>
    <t>20231113_SeH</t>
  </si>
  <si>
    <t>Plagas o enfermedades</t>
  </si>
  <si>
    <t>20231114_IsE</t>
  </si>
  <si>
    <t>20231114_JoA</t>
  </si>
  <si>
    <t>1,2,8</t>
  </si>
  <si>
    <t>Eventos climaticos extremos (por ejemplo, ciclones, tormentas de arena, exceso de precipitaciones, precipitaciones insuficientes, heladas, altas temperaturas, vientos fuertes),Muerte de un miembro del hogar,Plagas o enfermedades</t>
  </si>
  <si>
    <t>20231114_PeG</t>
  </si>
  <si>
    <t>20231114_ReL</t>
  </si>
  <si>
    <t>20231115_EdR</t>
  </si>
  <si>
    <t>12,2,3</t>
  </si>
  <si>
    <t>Tomar un prestamo,Fuentes de ingresos diversificados en la chacra.,Participacion en actividades fuera de la chacra que generen ingresos economicos</t>
  </si>
  <si>
    <t>20231115_GeL</t>
  </si>
  <si>
    <t>20231115_GiC</t>
  </si>
  <si>
    <t>20231115_IsC</t>
  </si>
  <si>
    <t>1,6,8</t>
  </si>
  <si>
    <t>Eventos climaticos extremos (por ejemplo, ciclones, tormentas de arena, exceso de precipitaciones, precipitaciones insuficientes, heladas, altas temperaturas, vientos fuertes),Incendios o quemas,Plagas o enfermedades</t>
  </si>
  <si>
    <t>11,7</t>
  </si>
  <si>
    <t>Cambiar de la agricultura organica a la agricultura que usa agroquimicos,Reducir los gastos del hogar</t>
  </si>
  <si>
    <t>20231115_JoP</t>
  </si>
  <si>
    <t>20231116_AnJ</t>
  </si>
  <si>
    <t>20231116_HiC</t>
  </si>
  <si>
    <t>20231116_JoR</t>
  </si>
  <si>
    <t>Cambiar de la agricultura organica a la agricultura que usa agroquimicos</t>
  </si>
  <si>
    <t>20231116_LiC</t>
  </si>
  <si>
    <t>20231116_LiS</t>
  </si>
  <si>
    <t>20231116_RoG</t>
  </si>
  <si>
    <t>20231117_EdR</t>
  </si>
  <si>
    <t>20231117_GuS</t>
  </si>
  <si>
    <t>20231117_JuC</t>
  </si>
  <si>
    <t>20231117_NeR</t>
  </si>
  <si>
    <t>20231117_RuA</t>
  </si>
  <si>
    <t>20231117_SaO</t>
  </si>
  <si>
    <t>20231117_SeV</t>
  </si>
  <si>
    <t>20231117_ViR</t>
  </si>
  <si>
    <t>20231118_JaS</t>
  </si>
  <si>
    <t>20231118_LuS</t>
  </si>
  <si>
    <t>20231118_ReS</t>
  </si>
  <si>
    <t>20231120_AdC</t>
  </si>
  <si>
    <t>20231120_AlR</t>
  </si>
  <si>
    <t>11,2,7</t>
  </si>
  <si>
    <t>Cambiar de la agricultura organica a la agricultura que usa agroquimicos,Fuentes de ingresos diversificados en la chacra.,Reducir los gastos del hogar</t>
  </si>
  <si>
    <t>20231120_LuG</t>
  </si>
  <si>
    <t>20231121_AnM</t>
  </si>
  <si>
    <t>20231121_DaT</t>
  </si>
  <si>
    <t>20231121_DoC</t>
  </si>
  <si>
    <t>20231121_GlG</t>
  </si>
  <si>
    <t>20231121_HiC</t>
  </si>
  <si>
    <t>20231121_HiP</t>
  </si>
  <si>
    <t>20231121_MaE</t>
  </si>
  <si>
    <t>20231121_MiF</t>
  </si>
  <si>
    <t>20231122_AnM</t>
  </si>
  <si>
    <t>20231122_EtM</t>
  </si>
  <si>
    <t>20231122_LeC</t>
  </si>
  <si>
    <t>20231122_MeA</t>
  </si>
  <si>
    <t>20231124_AlL</t>
  </si>
  <si>
    <t>Eventos climaticos extremos (por ejemplo, ciclones, tormentas de arena, exceso de precipitaciones, precipitaciones insuficientes, heladas, altas temperaturas, vientos fuertes),Enfermedad grave de un miembro del hogar</t>
  </si>
  <si>
    <t>20231124_AnM</t>
  </si>
  <si>
    <t>20231124_EdA</t>
  </si>
  <si>
    <t>1,8,other</t>
  </si>
  <si>
    <t>Eventos climaticos extremos (por ejemplo, ciclones, tormentas de arena, exceso de precipitaciones, precipitaciones insuficientes, heladas, altas temperaturas, vientos fuertes),Plagas o enfermedades,Otros (especificar)</t>
  </si>
  <si>
    <t>Divorcio</t>
  </si>
  <si>
    <t>20231124_JiR</t>
  </si>
  <si>
    <t>20231124_MaF</t>
  </si>
  <si>
    <t>20231124_RoS</t>
  </si>
  <si>
    <t>20231125_DyR</t>
  </si>
  <si>
    <t>20231125_WiS</t>
  </si>
  <si>
    <t>12,8</t>
  </si>
  <si>
    <t>Tomar un prestamo,Confiar en el apoyo institucional.</t>
  </si>
  <si>
    <t>20231128_DeG</t>
  </si>
  <si>
    <t>20231128_GlM</t>
  </si>
  <si>
    <t>20231129_LiL</t>
  </si>
  <si>
    <t>20231129_ReA</t>
  </si>
  <si>
    <t>20231204_DaR</t>
  </si>
  <si>
    <t>20231206_DeN</t>
  </si>
  <si>
    <t>20231206_ElC</t>
  </si>
  <si>
    <t>20231206_RaT</t>
  </si>
  <si>
    <t>20231207_EmE</t>
  </si>
  <si>
    <t>20231207_JoM</t>
  </si>
  <si>
    <t>20231207_JoM_Ta</t>
  </si>
  <si>
    <t>20231207_JuM</t>
  </si>
  <si>
    <t>20231208_IrN</t>
  </si>
  <si>
    <t>20231208_LoR</t>
  </si>
  <si>
    <t>20231208_LuL</t>
  </si>
  <si>
    <t>20231210_JuG</t>
  </si>
  <si>
    <t>20231211_DiM</t>
  </si>
  <si>
    <t>20231211_DoF</t>
  </si>
  <si>
    <t>20231211_NaS</t>
  </si>
  <si>
    <t>10,11,7</t>
  </si>
  <si>
    <t>Cambiar de la agricultura que usa agroquimicos a la agricultura organica,Cambiar de la agricultura organica a la agricultura que usa agroquimicos,Reducir los gastos del hogar</t>
  </si>
  <si>
    <t>20231212_MaR</t>
  </si>
  <si>
    <t>20231213_JaH</t>
  </si>
  <si>
    <t>20231213_JoZ</t>
  </si>
  <si>
    <t>20231215_GrT</t>
  </si>
  <si>
    <t>20231215_JoS</t>
  </si>
  <si>
    <t>1,6,7,8</t>
  </si>
  <si>
    <t>Eventos climaticos extremos (por ejemplo, ciclones, tormentas de arena, exceso de precipitaciones, precipitaciones insuficientes, heladas, altas temperaturas, vientos fuertes),Incendios o quemas,Desprendimientos de tierras,Plagas o enfermedades</t>
  </si>
  <si>
    <t>20231218_LiG</t>
  </si>
  <si>
    <t>20231218_MaC</t>
  </si>
  <si>
    <t>20231221_EsP</t>
  </si>
  <si>
    <t>20231221_MaL</t>
  </si>
  <si>
    <t>20231222_RiJ</t>
  </si>
  <si>
    <t>20231227_LuC</t>
  </si>
  <si>
    <t>20240107_AmP</t>
  </si>
  <si>
    <t>20240107_EuH</t>
  </si>
  <si>
    <t>20240107_EuJ</t>
  </si>
  <si>
    <t>20240107_MaC</t>
  </si>
  <si>
    <t>20240108_AsG</t>
  </si>
  <si>
    <t>20240109_WaS</t>
  </si>
  <si>
    <t>20240110_WiS</t>
  </si>
  <si>
    <t>20240111_SaA</t>
  </si>
  <si>
    <t>20240118_ElD</t>
  </si>
  <si>
    <t>Separacion de la pareja</t>
  </si>
  <si>
    <t>20240118_NoC</t>
  </si>
  <si>
    <t>20240124_JuJ</t>
  </si>
  <si>
    <t>1,7,8</t>
  </si>
  <si>
    <t>Eventos climaticos extremos (por ejemplo, ciclones, tormentas de arena, exceso de precipitaciones, precipitaciones insuficientes, heladas, altas temperaturas, vientos fuertes),Desprendimientos de tierras,Plagas o enfermedades</t>
  </si>
  <si>
    <t>20240125_ArR</t>
  </si>
  <si>
    <t>20240126_RaM</t>
  </si>
  <si>
    <t>20240126_WiM</t>
  </si>
  <si>
    <t>20240212_EsV</t>
  </si>
  <si>
    <t>20240212_JaR</t>
  </si>
  <si>
    <t>20240212_JuA</t>
  </si>
  <si>
    <t>20240213_LeC</t>
  </si>
  <si>
    <t>Ninguno</t>
  </si>
  <si>
    <t>20240213_PeS</t>
  </si>
  <si>
    <t>20240213_WiM</t>
  </si>
  <si>
    <t>20240214_ViG</t>
  </si>
  <si>
    <t>20240216_CaR</t>
  </si>
  <si>
    <t>20240216_JuC</t>
  </si>
  <si>
    <t>11,6</t>
  </si>
  <si>
    <t>Cambiar de la agricultura organica a la agricultura que usa agroquimicos,Reduccion del consumo de alimentos.</t>
  </si>
  <si>
    <t>20240217_CaA</t>
  </si>
  <si>
    <t>20240226_DaT</t>
  </si>
  <si>
    <t>20240226_JuT</t>
  </si>
  <si>
    <t>1,2,6</t>
  </si>
  <si>
    <t>Eventos climaticos extremos (por ejemplo, ciclones, tormentas de arena, exceso de precipitaciones, precipitaciones insuficientes, heladas, altas temperaturas, vientos fuertes),Muerte de un miembro del hogar,Incendios o quemas</t>
  </si>
  <si>
    <t>Confiar en el apoyo institucional.</t>
  </si>
  <si>
    <t>20240226_NeT</t>
  </si>
  <si>
    <t>20240226_WiB</t>
  </si>
  <si>
    <t>20240227_ElT</t>
  </si>
  <si>
    <t>1,2,7,8</t>
  </si>
  <si>
    <t>Eventos climaticos extremos (por ejemplo, ciclones, tormentas de arena, exceso de precipitaciones, precipitaciones insuficientes, heladas, altas temperaturas, vientos fuertes),Muerte de un miembro del hogar,Desprendimientos de tierras,Plagas o enfermedades</t>
  </si>
  <si>
    <t>20240227_LuP</t>
  </si>
  <si>
    <t>20240227_SeV</t>
  </si>
  <si>
    <t>11,3</t>
  </si>
  <si>
    <t>Cambiar de la agricultura organica a la agricultura que usa agroquimicos,Participacion en actividades fuera de la chacra que generen ingresos economicos</t>
  </si>
  <si>
    <t>20240228_AlA</t>
  </si>
  <si>
    <t>20240228_DeR</t>
  </si>
  <si>
    <t>20240228_GlG</t>
  </si>
  <si>
    <t>20240228_GrL</t>
  </si>
  <si>
    <t>Venta de activos</t>
  </si>
  <si>
    <t>20240228_LiY</t>
  </si>
  <si>
    <t>20240228_MaS</t>
  </si>
  <si>
    <t>20240228_SeT</t>
  </si>
  <si>
    <t>20240228_SoI</t>
  </si>
  <si>
    <t>20240229_AnD</t>
  </si>
  <si>
    <t>20240229_AnG</t>
  </si>
  <si>
    <t>20240229_ArP</t>
  </si>
  <si>
    <t>20240229_GeE</t>
  </si>
  <si>
    <t>20240229_GiA</t>
  </si>
  <si>
    <t>20240229_JuA</t>
  </si>
  <si>
    <t>20240229_LuA</t>
  </si>
  <si>
    <t>20240229_MaY</t>
  </si>
  <si>
    <t>20240229_SaC</t>
  </si>
  <si>
    <t>20240301_AnF</t>
  </si>
  <si>
    <t>Desborde de su piscigranja, llevandose todos sus peces</t>
  </si>
  <si>
    <t>20240301_CaG</t>
  </si>
  <si>
    <t>20240301_ElC</t>
  </si>
  <si>
    <t>20240301_ErR</t>
  </si>
  <si>
    <t>20240301_PaN</t>
  </si>
  <si>
    <t>20240301_SiC</t>
  </si>
  <si>
    <t>Comprador de la cosecha//yield buyer</t>
  </si>
  <si>
    <t>20240302_ElP</t>
  </si>
  <si>
    <t>20240302_IsV</t>
  </si>
  <si>
    <t>20240308_AlC</t>
  </si>
  <si>
    <t>20240309_ClC</t>
  </si>
  <si>
    <t>20240309_GrD</t>
  </si>
  <si>
    <t>20240310_BeT</t>
  </si>
  <si>
    <t>20240310_FeA</t>
  </si>
  <si>
    <t>20240310_RoB</t>
  </si>
  <si>
    <t>20240310_SaD</t>
  </si>
  <si>
    <t>20240311_DaC</t>
  </si>
  <si>
    <t>20240311_HeC</t>
  </si>
  <si>
    <t>20240311_IsQ</t>
  </si>
  <si>
    <t>1,11,6,7,8,other</t>
  </si>
  <si>
    <t>Eventos climaticos extremos (por ejemplo, ciclones, tormentas de arena, exceso de precipitaciones, precipitaciones insuficientes, heladas, altas temperaturas, vientos fuertes),Enfermedad grave de un miembro del hogar,Incendios o quemas,Desprendimientos de tierras,Plagas o enfermedades,Otros (especificar)</t>
  </si>
  <si>
    <t>20240311_JuC</t>
  </si>
  <si>
    <t>1,10,6,8</t>
  </si>
  <si>
    <t>Eventos climaticos extremos (por ejemplo, ciclones, tormentas de arena, exceso de precipitaciones, precipitaciones insuficientes, heladas, altas temperaturas, vientos fuertes),Variaciones de precios en el mercado,Incendios o quemas,Plagas o enfermedades</t>
  </si>
  <si>
    <t>20240312_EzV</t>
  </si>
  <si>
    <t>20240313_AnG</t>
  </si>
  <si>
    <t>crop_type-desc</t>
  </si>
  <si>
    <t>Frutales</t>
  </si>
  <si>
    <t>Camu-camu</t>
  </si>
  <si>
    <t>Cacao</t>
  </si>
  <si>
    <t>Eventos climaticos extremos (por ejemplo, ciclones, tormentas de arena, exceso de precipitaciones</t>
  </si>
  <si>
    <t>Variaciones de precios en el mercado</t>
  </si>
  <si>
    <t>Enfermedad grave de un miembro del hogar</t>
  </si>
  <si>
    <t>Desprendimientos de tierras</t>
  </si>
  <si>
    <t>Cambio gubernamental</t>
  </si>
  <si>
    <t>Endeudamiento</t>
  </si>
  <si>
    <t>Incendios o quemas</t>
  </si>
  <si>
    <t>training_participation</t>
  </si>
  <si>
    <t>dfs_adoption_binary</t>
  </si>
  <si>
    <t>CACAO total</t>
  </si>
  <si>
    <t>CACAO adopters</t>
  </si>
  <si>
    <t>total farmers</t>
  </si>
  <si>
    <t>CAMU CAMU Y FRUTALES</t>
  </si>
  <si>
    <t>69 (99)</t>
  </si>
  <si>
    <t>50 (100)</t>
  </si>
  <si>
    <t>124 (95)</t>
  </si>
  <si>
    <t>48 (96)</t>
  </si>
  <si>
    <t>66 (94)</t>
  </si>
  <si>
    <t>70 (54)</t>
  </si>
  <si>
    <t>44 (34)</t>
  </si>
  <si>
    <t>10 (20)</t>
  </si>
  <si>
    <t>nada</t>
  </si>
  <si>
    <t>Fuentes de ingresos diversificados en la chacra</t>
  </si>
  <si>
    <t>Acceso a mecanismos de gestion de riesgo o seguros</t>
  </si>
  <si>
    <t>Reduccion del consumo de alimentos</t>
  </si>
  <si>
    <t>Confiar en el apoyo institucional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</si>
</sst>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11"/>
      <color rgb="FF000000"/>
      <name val="Calibri"/>
      <family val="2"/>
    </font>
  </fonts>
  <fills count="4">
    <fill>
      <patternFill patternType="none"/>
    </fill>
    <fill>
      <patternFill patternType="gray125"/>
    </fill>
    <fill>
      <patternFill patternType="solid">
        <fgColor rgb="FFFFC000"/>
        <bgColor indexed="64"/>
      </patternFill>
    </fill>
    <fill>
      <patternFill patternType="solid">
        <fgColor theme="5"/>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horizontal="left"/>
    </xf>
    <xf numFmtId="0" fontId="0" fillId="0" borderId="0" xfId="0" applyAlignment="1">
      <alignment horizontal="right"/>
    </xf>
    <xf numFmtId="0" fontId="1" fillId="0" borderId="0" xfId="0" applyFont="1"/>
    <xf numFmtId="0" fontId="0" fillId="0" borderId="0" xfId="0" applyAlignment="1">
      <alignment wrapText="1"/>
    </xf>
    <xf numFmtId="0" fontId="0" fillId="2" borderId="0" xfId="0" applyFill="1"/>
    <xf numFmtId="0" fontId="0" fillId="3" borderId="0" xfId="0" applyFill="1" applyAlignment="1">
      <alignment wrapText="1"/>
    </xf>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6122E-AC6F-47E0-B64C-2693D0061B31}">
  <dimension ref="A1:B202"/>
  <sheetViews>
    <sheetView workbookViewId="0">
      <selection activeCell="B1" sqref="B1:B2"/>
    </sheetView>
  </sheetViews>
  <sheetFormatPr defaultRowHeight="15" x14ac:dyDescent="0.25"/>
  <cols>
    <col min="1" max="1" width="15.5703125" customWidth="1"/>
    <col min="2" max="2" width="8.7109375" customWidth="1"/>
  </cols>
  <sheetData>
    <row r="1" spans="1:2" x14ac:dyDescent="0.25">
      <c r="A1" t="s">
        <v>0</v>
      </c>
      <c r="B1" t="s">
        <v>392</v>
      </c>
    </row>
    <row r="2" spans="1:2" x14ac:dyDescent="0.25">
      <c r="A2" t="s">
        <v>0</v>
      </c>
      <c r="B2" t="s">
        <v>392</v>
      </c>
    </row>
    <row r="3" spans="1:2" x14ac:dyDescent="0.25">
      <c r="A3" t="s">
        <v>62</v>
      </c>
      <c r="B3" t="s">
        <v>393</v>
      </c>
    </row>
    <row r="4" spans="1:2" x14ac:dyDescent="0.25">
      <c r="A4" t="s">
        <v>71</v>
      </c>
      <c r="B4" t="s">
        <v>393</v>
      </c>
    </row>
    <row r="5" spans="1:2" x14ac:dyDescent="0.25">
      <c r="A5" t="s">
        <v>75</v>
      </c>
      <c r="B5" t="s">
        <v>394</v>
      </c>
    </row>
    <row r="6" spans="1:2" x14ac:dyDescent="0.25">
      <c r="A6" t="s">
        <v>78</v>
      </c>
      <c r="B6" t="s">
        <v>393</v>
      </c>
    </row>
    <row r="7" spans="1:2" x14ac:dyDescent="0.25">
      <c r="A7" t="s">
        <v>79</v>
      </c>
      <c r="B7" t="s">
        <v>395</v>
      </c>
    </row>
    <row r="8" spans="1:2" x14ac:dyDescent="0.25">
      <c r="A8" t="s">
        <v>85</v>
      </c>
      <c r="B8" t="s">
        <v>394</v>
      </c>
    </row>
    <row r="9" spans="1:2" x14ac:dyDescent="0.25">
      <c r="A9" t="s">
        <v>90</v>
      </c>
      <c r="B9" t="s">
        <v>394</v>
      </c>
    </row>
    <row r="10" spans="1:2" x14ac:dyDescent="0.25">
      <c r="A10" t="s">
        <v>91</v>
      </c>
      <c r="B10" t="s">
        <v>393</v>
      </c>
    </row>
    <row r="11" spans="1:2" x14ac:dyDescent="0.25">
      <c r="A11" t="s">
        <v>92</v>
      </c>
      <c r="B11" t="s">
        <v>393</v>
      </c>
    </row>
    <row r="12" spans="1:2" x14ac:dyDescent="0.25">
      <c r="A12" t="s">
        <v>94</v>
      </c>
      <c r="B12" t="s">
        <v>395</v>
      </c>
    </row>
    <row r="13" spans="1:2" x14ac:dyDescent="0.25">
      <c r="A13" t="s">
        <v>100</v>
      </c>
      <c r="B13" t="s">
        <v>394</v>
      </c>
    </row>
    <row r="14" spans="1:2" x14ac:dyDescent="0.25">
      <c r="A14" t="s">
        <v>101</v>
      </c>
      <c r="B14" t="s">
        <v>395</v>
      </c>
    </row>
    <row r="15" spans="1:2" x14ac:dyDescent="0.25">
      <c r="A15" t="s">
        <v>107</v>
      </c>
      <c r="B15" t="s">
        <v>393</v>
      </c>
    </row>
    <row r="16" spans="1:2" x14ac:dyDescent="0.25">
      <c r="A16" t="s">
        <v>111</v>
      </c>
      <c r="B16" t="s">
        <v>394</v>
      </c>
    </row>
    <row r="17" spans="1:2" x14ac:dyDescent="0.25">
      <c r="A17" t="s">
        <v>112</v>
      </c>
      <c r="B17" t="s">
        <v>394</v>
      </c>
    </row>
    <row r="18" spans="1:2" x14ac:dyDescent="0.25">
      <c r="A18" t="s">
        <v>113</v>
      </c>
      <c r="B18" t="s">
        <v>394</v>
      </c>
    </row>
    <row r="19" spans="1:2" x14ac:dyDescent="0.25">
      <c r="A19" t="s">
        <v>114</v>
      </c>
      <c r="B19" t="s">
        <v>395</v>
      </c>
    </row>
    <row r="20" spans="1:2" x14ac:dyDescent="0.25">
      <c r="A20" t="s">
        <v>117</v>
      </c>
      <c r="B20" t="s">
        <v>394</v>
      </c>
    </row>
    <row r="21" spans="1:2" x14ac:dyDescent="0.25">
      <c r="A21" t="s">
        <v>119</v>
      </c>
      <c r="B21" t="s">
        <v>394</v>
      </c>
    </row>
    <row r="22" spans="1:2" x14ac:dyDescent="0.25">
      <c r="A22" t="s">
        <v>122</v>
      </c>
      <c r="B22" t="s">
        <v>395</v>
      </c>
    </row>
    <row r="23" spans="1:2" x14ac:dyDescent="0.25">
      <c r="A23" t="s">
        <v>123</v>
      </c>
      <c r="B23" t="s">
        <v>395</v>
      </c>
    </row>
    <row r="24" spans="1:2" x14ac:dyDescent="0.25">
      <c r="A24" t="s">
        <v>126</v>
      </c>
      <c r="B24" t="s">
        <v>393</v>
      </c>
    </row>
    <row r="25" spans="1:2" x14ac:dyDescent="0.25">
      <c r="A25" t="s">
        <v>129</v>
      </c>
      <c r="B25" t="s">
        <v>394</v>
      </c>
    </row>
    <row r="26" spans="1:2" x14ac:dyDescent="0.25">
      <c r="A26" t="s">
        <v>130</v>
      </c>
      <c r="B26" t="s">
        <v>394</v>
      </c>
    </row>
    <row r="27" spans="1:2" x14ac:dyDescent="0.25">
      <c r="A27" t="s">
        <v>131</v>
      </c>
      <c r="B27" t="s">
        <v>394</v>
      </c>
    </row>
    <row r="28" spans="1:2" x14ac:dyDescent="0.25">
      <c r="A28" t="s">
        <v>132</v>
      </c>
      <c r="B28" t="s">
        <v>395</v>
      </c>
    </row>
    <row r="29" spans="1:2" x14ac:dyDescent="0.25">
      <c r="A29" t="s">
        <v>136</v>
      </c>
      <c r="B29" t="s">
        <v>394</v>
      </c>
    </row>
    <row r="30" spans="1:2" x14ac:dyDescent="0.25">
      <c r="A30" t="s">
        <v>139</v>
      </c>
      <c r="B30" t="s">
        <v>393</v>
      </c>
    </row>
    <row r="31" spans="1:2" x14ac:dyDescent="0.25">
      <c r="A31" t="s">
        <v>140</v>
      </c>
      <c r="B31" t="s">
        <v>393</v>
      </c>
    </row>
    <row r="32" spans="1:2" x14ac:dyDescent="0.25">
      <c r="A32" t="s">
        <v>143</v>
      </c>
      <c r="B32" t="s">
        <v>393</v>
      </c>
    </row>
    <row r="33" spans="1:2" x14ac:dyDescent="0.25">
      <c r="A33" t="s">
        <v>144</v>
      </c>
      <c r="B33" t="s">
        <v>395</v>
      </c>
    </row>
    <row r="34" spans="1:2" x14ac:dyDescent="0.25">
      <c r="A34" t="s">
        <v>149</v>
      </c>
      <c r="B34" t="s">
        <v>395</v>
      </c>
    </row>
    <row r="35" spans="1:2" x14ac:dyDescent="0.25">
      <c r="A35" t="s">
        <v>152</v>
      </c>
      <c r="B35" t="s">
        <v>393</v>
      </c>
    </row>
    <row r="36" spans="1:2" x14ac:dyDescent="0.25">
      <c r="A36" t="s">
        <v>156</v>
      </c>
      <c r="B36" t="s">
        <v>394</v>
      </c>
    </row>
    <row r="37" spans="1:2" x14ac:dyDescent="0.25">
      <c r="A37" t="s">
        <v>158</v>
      </c>
      <c r="B37" t="s">
        <v>394</v>
      </c>
    </row>
    <row r="38" spans="1:2" x14ac:dyDescent="0.25">
      <c r="A38" t="s">
        <v>161</v>
      </c>
      <c r="B38" t="s">
        <v>393</v>
      </c>
    </row>
    <row r="39" spans="1:2" x14ac:dyDescent="0.25">
      <c r="A39" t="s">
        <v>162</v>
      </c>
      <c r="B39" t="s">
        <v>394</v>
      </c>
    </row>
    <row r="40" spans="1:2" x14ac:dyDescent="0.25">
      <c r="A40" t="s">
        <v>163</v>
      </c>
      <c r="B40" t="s">
        <v>393</v>
      </c>
    </row>
    <row r="41" spans="1:2" x14ac:dyDescent="0.25">
      <c r="A41" t="s">
        <v>166</v>
      </c>
      <c r="B41" t="s">
        <v>393</v>
      </c>
    </row>
    <row r="42" spans="1:2" x14ac:dyDescent="0.25">
      <c r="A42" t="s">
        <v>171</v>
      </c>
      <c r="B42" t="s">
        <v>394</v>
      </c>
    </row>
    <row r="43" spans="1:2" x14ac:dyDescent="0.25">
      <c r="A43" t="s">
        <v>172</v>
      </c>
      <c r="B43" t="s">
        <v>393</v>
      </c>
    </row>
    <row r="44" spans="1:2" x14ac:dyDescent="0.25">
      <c r="A44" t="s">
        <v>175</v>
      </c>
      <c r="B44" t="s">
        <v>395</v>
      </c>
    </row>
    <row r="45" spans="1:2" x14ac:dyDescent="0.25">
      <c r="A45" t="s">
        <v>179</v>
      </c>
      <c r="B45" t="s">
        <v>395</v>
      </c>
    </row>
    <row r="46" spans="1:2" x14ac:dyDescent="0.25">
      <c r="A46" t="s">
        <v>180</v>
      </c>
      <c r="B46" t="s">
        <v>393</v>
      </c>
    </row>
    <row r="47" spans="1:2" x14ac:dyDescent="0.25">
      <c r="A47" t="s">
        <v>185</v>
      </c>
      <c r="B47" t="s">
        <v>394</v>
      </c>
    </row>
    <row r="48" spans="1:2" x14ac:dyDescent="0.25">
      <c r="A48" t="s">
        <v>188</v>
      </c>
      <c r="B48" t="s">
        <v>393</v>
      </c>
    </row>
    <row r="49" spans="1:2" x14ac:dyDescent="0.25">
      <c r="A49" t="s">
        <v>193</v>
      </c>
      <c r="B49" t="s">
        <v>395</v>
      </c>
    </row>
    <row r="50" spans="1:2" x14ac:dyDescent="0.25">
      <c r="A50" t="s">
        <v>195</v>
      </c>
      <c r="B50" t="s">
        <v>395</v>
      </c>
    </row>
    <row r="51" spans="1:2" x14ac:dyDescent="0.25">
      <c r="A51" t="s">
        <v>196</v>
      </c>
      <c r="B51" t="s">
        <v>393</v>
      </c>
    </row>
    <row r="52" spans="1:2" x14ac:dyDescent="0.25">
      <c r="A52" t="s">
        <v>199</v>
      </c>
      <c r="B52" t="s">
        <v>394</v>
      </c>
    </row>
    <row r="53" spans="1:2" x14ac:dyDescent="0.25">
      <c r="A53" t="s">
        <v>200</v>
      </c>
      <c r="B53" t="s">
        <v>394</v>
      </c>
    </row>
    <row r="54" spans="1:2" x14ac:dyDescent="0.25">
      <c r="A54" t="s">
        <v>201</v>
      </c>
      <c r="B54" t="s">
        <v>393</v>
      </c>
    </row>
    <row r="55" spans="1:2" x14ac:dyDescent="0.25">
      <c r="A55" t="s">
        <v>203</v>
      </c>
      <c r="B55" t="s">
        <v>394</v>
      </c>
    </row>
    <row r="56" spans="1:2" x14ac:dyDescent="0.25">
      <c r="A56" t="s">
        <v>204</v>
      </c>
      <c r="B56" t="s">
        <v>394</v>
      </c>
    </row>
    <row r="57" spans="1:2" x14ac:dyDescent="0.25">
      <c r="A57" t="s">
        <v>207</v>
      </c>
      <c r="B57" t="s">
        <v>394</v>
      </c>
    </row>
    <row r="58" spans="1:2" x14ac:dyDescent="0.25">
      <c r="A58" t="s">
        <v>208</v>
      </c>
      <c r="B58" t="s">
        <v>394</v>
      </c>
    </row>
    <row r="59" spans="1:2" x14ac:dyDescent="0.25">
      <c r="A59" t="s">
        <v>209</v>
      </c>
      <c r="B59" t="s">
        <v>394</v>
      </c>
    </row>
    <row r="60" spans="1:2" x14ac:dyDescent="0.25">
      <c r="A60" t="s">
        <v>212</v>
      </c>
      <c r="B60" t="s">
        <v>394</v>
      </c>
    </row>
    <row r="61" spans="1:2" x14ac:dyDescent="0.25">
      <c r="A61" t="s">
        <v>213</v>
      </c>
      <c r="B61" t="s">
        <v>393</v>
      </c>
    </row>
    <row r="62" spans="1:2" x14ac:dyDescent="0.25">
      <c r="A62" t="s">
        <v>214</v>
      </c>
      <c r="B62" t="s">
        <v>393</v>
      </c>
    </row>
    <row r="63" spans="1:2" x14ac:dyDescent="0.25">
      <c r="A63" t="s">
        <v>219</v>
      </c>
      <c r="B63" t="s">
        <v>394</v>
      </c>
    </row>
    <row r="64" spans="1:2" x14ac:dyDescent="0.25">
      <c r="A64" t="s">
        <v>220</v>
      </c>
      <c r="B64" t="s">
        <v>394</v>
      </c>
    </row>
    <row r="65" spans="1:2" x14ac:dyDescent="0.25">
      <c r="A65" t="s">
        <v>221</v>
      </c>
      <c r="B65" t="s">
        <v>393</v>
      </c>
    </row>
    <row r="66" spans="1:2" x14ac:dyDescent="0.25">
      <c r="A66" t="s">
        <v>222</v>
      </c>
      <c r="B66" t="s">
        <v>394</v>
      </c>
    </row>
    <row r="67" spans="1:2" x14ac:dyDescent="0.25">
      <c r="A67" t="s">
        <v>224</v>
      </c>
      <c r="B67" t="s">
        <v>394</v>
      </c>
    </row>
    <row r="68" spans="1:2" x14ac:dyDescent="0.25">
      <c r="A68" t="s">
        <v>225</v>
      </c>
      <c r="B68" t="s">
        <v>394</v>
      </c>
    </row>
    <row r="69" spans="1:2" x14ac:dyDescent="0.25">
      <c r="A69" t="s">
        <v>226</v>
      </c>
      <c r="B69" t="s">
        <v>393</v>
      </c>
    </row>
    <row r="70" spans="1:2" x14ac:dyDescent="0.25">
      <c r="A70" t="s">
        <v>227</v>
      </c>
      <c r="B70" t="s">
        <v>393</v>
      </c>
    </row>
    <row r="71" spans="1:2" x14ac:dyDescent="0.25">
      <c r="A71" t="s">
        <v>228</v>
      </c>
      <c r="B71" t="s">
        <v>394</v>
      </c>
    </row>
    <row r="72" spans="1:2" x14ac:dyDescent="0.25">
      <c r="A72" t="s">
        <v>229</v>
      </c>
      <c r="B72" t="s">
        <v>394</v>
      </c>
    </row>
    <row r="73" spans="1:2" x14ac:dyDescent="0.25">
      <c r="A73" t="s">
        <v>230</v>
      </c>
      <c r="B73" t="s">
        <v>395</v>
      </c>
    </row>
    <row r="74" spans="1:2" x14ac:dyDescent="0.25">
      <c r="A74" t="s">
        <v>231</v>
      </c>
      <c r="B74" t="s">
        <v>393</v>
      </c>
    </row>
    <row r="75" spans="1:2" x14ac:dyDescent="0.25">
      <c r="A75" t="s">
        <v>232</v>
      </c>
      <c r="B75" t="s">
        <v>394</v>
      </c>
    </row>
    <row r="76" spans="1:2" x14ac:dyDescent="0.25">
      <c r="A76" t="s">
        <v>233</v>
      </c>
      <c r="B76" t="s">
        <v>393</v>
      </c>
    </row>
    <row r="77" spans="1:2" x14ac:dyDescent="0.25">
      <c r="A77" t="s">
        <v>234</v>
      </c>
      <c r="B77" t="s">
        <v>395</v>
      </c>
    </row>
    <row r="78" spans="1:2" x14ac:dyDescent="0.25">
      <c r="A78" t="s">
        <v>235</v>
      </c>
      <c r="B78" t="s">
        <v>395</v>
      </c>
    </row>
    <row r="79" spans="1:2" x14ac:dyDescent="0.25">
      <c r="A79" t="s">
        <v>236</v>
      </c>
      <c r="B79" t="s">
        <v>393</v>
      </c>
    </row>
    <row r="80" spans="1:2" x14ac:dyDescent="0.25">
      <c r="A80" t="s">
        <v>237</v>
      </c>
      <c r="B80" t="s">
        <v>395</v>
      </c>
    </row>
    <row r="81" spans="1:2" x14ac:dyDescent="0.25">
      <c r="A81" t="s">
        <v>238</v>
      </c>
      <c r="B81" t="s">
        <v>394</v>
      </c>
    </row>
    <row r="82" spans="1:2" x14ac:dyDescent="0.25">
      <c r="A82" t="s">
        <v>239</v>
      </c>
      <c r="B82" t="s">
        <v>393</v>
      </c>
    </row>
    <row r="83" spans="1:2" x14ac:dyDescent="0.25">
      <c r="A83" t="s">
        <v>242</v>
      </c>
      <c r="B83" t="s">
        <v>393</v>
      </c>
    </row>
    <row r="84" spans="1:2" x14ac:dyDescent="0.25">
      <c r="A84" t="s">
        <v>243</v>
      </c>
      <c r="B84" t="s">
        <v>394</v>
      </c>
    </row>
    <row r="85" spans="1:2" x14ac:dyDescent="0.25">
      <c r="A85" t="s">
        <v>244</v>
      </c>
      <c r="B85" t="s">
        <v>393</v>
      </c>
    </row>
    <row r="86" spans="1:2" x14ac:dyDescent="0.25">
      <c r="A86" t="s">
        <v>245</v>
      </c>
      <c r="B86" t="s">
        <v>394</v>
      </c>
    </row>
    <row r="87" spans="1:2" x14ac:dyDescent="0.25">
      <c r="A87" t="s">
        <v>246</v>
      </c>
      <c r="B87" t="s">
        <v>394</v>
      </c>
    </row>
    <row r="88" spans="1:2" x14ac:dyDescent="0.25">
      <c r="A88" t="s">
        <v>247</v>
      </c>
      <c r="B88" t="s">
        <v>395</v>
      </c>
    </row>
    <row r="89" spans="1:2" x14ac:dyDescent="0.25">
      <c r="A89" t="s">
        <v>248</v>
      </c>
      <c r="B89" t="s">
        <v>394</v>
      </c>
    </row>
    <row r="90" spans="1:2" x14ac:dyDescent="0.25">
      <c r="A90" t="s">
        <v>249</v>
      </c>
      <c r="B90" t="s">
        <v>394</v>
      </c>
    </row>
    <row r="91" spans="1:2" x14ac:dyDescent="0.25">
      <c r="A91" t="s">
        <v>250</v>
      </c>
      <c r="B91" t="s">
        <v>395</v>
      </c>
    </row>
    <row r="92" spans="1:2" x14ac:dyDescent="0.25">
      <c r="A92" t="s">
        <v>251</v>
      </c>
      <c r="B92" t="s">
        <v>394</v>
      </c>
    </row>
    <row r="93" spans="1:2" x14ac:dyDescent="0.25">
      <c r="A93" t="s">
        <v>252</v>
      </c>
      <c r="B93" t="s">
        <v>394</v>
      </c>
    </row>
    <row r="94" spans="1:2" x14ac:dyDescent="0.25">
      <c r="A94" t="s">
        <v>253</v>
      </c>
      <c r="B94" t="s">
        <v>395</v>
      </c>
    </row>
    <row r="95" spans="1:2" x14ac:dyDescent="0.25">
      <c r="A95" t="s">
        <v>254</v>
      </c>
      <c r="B95" t="s">
        <v>395</v>
      </c>
    </row>
    <row r="96" spans="1:2" x14ac:dyDescent="0.25">
      <c r="A96" t="s">
        <v>255</v>
      </c>
      <c r="B96" t="s">
        <v>393</v>
      </c>
    </row>
    <row r="97" spans="1:2" x14ac:dyDescent="0.25">
      <c r="A97" t="s">
        <v>257</v>
      </c>
      <c r="B97" t="s">
        <v>394</v>
      </c>
    </row>
    <row r="98" spans="1:2" x14ac:dyDescent="0.25">
      <c r="A98" t="s">
        <v>258</v>
      </c>
      <c r="B98" t="s">
        <v>395</v>
      </c>
    </row>
    <row r="99" spans="1:2" x14ac:dyDescent="0.25">
      <c r="A99" t="s">
        <v>262</v>
      </c>
      <c r="B99" t="s">
        <v>394</v>
      </c>
    </row>
    <row r="100" spans="1:2" x14ac:dyDescent="0.25">
      <c r="A100" t="s">
        <v>263</v>
      </c>
      <c r="B100" t="s">
        <v>394</v>
      </c>
    </row>
    <row r="101" spans="1:2" x14ac:dyDescent="0.25">
      <c r="A101" t="s">
        <v>264</v>
      </c>
      <c r="B101" t="s">
        <v>395</v>
      </c>
    </row>
    <row r="102" spans="1:2" x14ac:dyDescent="0.25">
      <c r="A102" t="s">
        <v>265</v>
      </c>
      <c r="B102" t="s">
        <v>395</v>
      </c>
    </row>
    <row r="103" spans="1:2" x14ac:dyDescent="0.25">
      <c r="A103" t="s">
        <v>266</v>
      </c>
      <c r="B103" t="s">
        <v>395</v>
      </c>
    </row>
    <row r="104" spans="1:2" x14ac:dyDescent="0.25">
      <c r="A104" t="s">
        <v>269</v>
      </c>
      <c r="B104" t="s">
        <v>393</v>
      </c>
    </row>
    <row r="105" spans="1:2" x14ac:dyDescent="0.25">
      <c r="A105" t="s">
        <v>270</v>
      </c>
      <c r="B105" t="s">
        <v>393</v>
      </c>
    </row>
    <row r="106" spans="1:2" x14ac:dyDescent="0.25">
      <c r="A106" t="s">
        <v>271</v>
      </c>
      <c r="B106" t="s">
        <v>393</v>
      </c>
    </row>
    <row r="107" spans="1:2" x14ac:dyDescent="0.25">
      <c r="A107" t="s">
        <v>272</v>
      </c>
      <c r="B107" t="s">
        <v>393</v>
      </c>
    </row>
    <row r="108" spans="1:2" x14ac:dyDescent="0.25">
      <c r="A108" t="s">
        <v>273</v>
      </c>
      <c r="B108" t="s">
        <v>394</v>
      </c>
    </row>
    <row r="109" spans="1:2" x14ac:dyDescent="0.25">
      <c r="A109" t="s">
        <v>274</v>
      </c>
      <c r="B109" t="s">
        <v>394</v>
      </c>
    </row>
    <row r="110" spans="1:2" x14ac:dyDescent="0.25">
      <c r="A110" t="s">
        <v>275</v>
      </c>
      <c r="B110" t="s">
        <v>394</v>
      </c>
    </row>
    <row r="111" spans="1:2" x14ac:dyDescent="0.25">
      <c r="A111" t="s">
        <v>276</v>
      </c>
      <c r="B111" t="s">
        <v>394</v>
      </c>
    </row>
    <row r="112" spans="1:2" x14ac:dyDescent="0.25">
      <c r="A112" t="s">
        <v>277</v>
      </c>
      <c r="B112" t="s">
        <v>394</v>
      </c>
    </row>
    <row r="113" spans="1:2" x14ac:dyDescent="0.25">
      <c r="A113" t="s">
        <v>278</v>
      </c>
      <c r="B113" t="s">
        <v>394</v>
      </c>
    </row>
    <row r="114" spans="1:2" x14ac:dyDescent="0.25">
      <c r="A114" t="s">
        <v>279</v>
      </c>
      <c r="B114" t="s">
        <v>394</v>
      </c>
    </row>
    <row r="115" spans="1:2" x14ac:dyDescent="0.25">
      <c r="A115" t="s">
        <v>280</v>
      </c>
      <c r="B115" t="s">
        <v>394</v>
      </c>
    </row>
    <row r="116" spans="1:2" x14ac:dyDescent="0.25">
      <c r="A116" t="s">
        <v>281</v>
      </c>
      <c r="B116" t="s">
        <v>394</v>
      </c>
    </row>
    <row r="117" spans="1:2" x14ac:dyDescent="0.25">
      <c r="A117" t="s">
        <v>282</v>
      </c>
      <c r="B117" t="s">
        <v>394</v>
      </c>
    </row>
    <row r="118" spans="1:2" x14ac:dyDescent="0.25">
      <c r="A118" t="s">
        <v>283</v>
      </c>
      <c r="B118" t="s">
        <v>394</v>
      </c>
    </row>
    <row r="119" spans="1:2" x14ac:dyDescent="0.25">
      <c r="A119" t="s">
        <v>284</v>
      </c>
      <c r="B119" t="s">
        <v>395</v>
      </c>
    </row>
    <row r="120" spans="1:2" x14ac:dyDescent="0.25">
      <c r="A120" t="s">
        <v>285</v>
      </c>
      <c r="B120" t="s">
        <v>393</v>
      </c>
    </row>
    <row r="121" spans="1:2" x14ac:dyDescent="0.25">
      <c r="A121" t="s">
        <v>286</v>
      </c>
      <c r="B121" t="s">
        <v>393</v>
      </c>
    </row>
    <row r="122" spans="1:2" x14ac:dyDescent="0.25">
      <c r="A122" t="s">
        <v>287</v>
      </c>
      <c r="B122" t="s">
        <v>393</v>
      </c>
    </row>
    <row r="123" spans="1:2" x14ac:dyDescent="0.25">
      <c r="A123" t="s">
        <v>290</v>
      </c>
      <c r="B123" t="s">
        <v>393</v>
      </c>
    </row>
    <row r="124" spans="1:2" x14ac:dyDescent="0.25">
      <c r="A124" t="s">
        <v>291</v>
      </c>
      <c r="B124" t="s">
        <v>395</v>
      </c>
    </row>
    <row r="125" spans="1:2" x14ac:dyDescent="0.25">
      <c r="A125" t="s">
        <v>292</v>
      </c>
      <c r="B125" t="s">
        <v>395</v>
      </c>
    </row>
    <row r="126" spans="1:2" x14ac:dyDescent="0.25">
      <c r="A126" t="s">
        <v>293</v>
      </c>
      <c r="B126" t="s">
        <v>395</v>
      </c>
    </row>
    <row r="127" spans="1:2" x14ac:dyDescent="0.25">
      <c r="A127" t="s">
        <v>294</v>
      </c>
      <c r="B127" t="s">
        <v>395</v>
      </c>
    </row>
    <row r="128" spans="1:2" x14ac:dyDescent="0.25">
      <c r="A128" t="s">
        <v>297</v>
      </c>
      <c r="B128" t="s">
        <v>394</v>
      </c>
    </row>
    <row r="129" spans="1:2" x14ac:dyDescent="0.25">
      <c r="A129" t="s">
        <v>298</v>
      </c>
      <c r="B129" t="s">
        <v>394</v>
      </c>
    </row>
    <row r="130" spans="1:2" x14ac:dyDescent="0.25">
      <c r="A130" t="s">
        <v>299</v>
      </c>
      <c r="B130" t="s">
        <v>394</v>
      </c>
    </row>
    <row r="131" spans="1:2" x14ac:dyDescent="0.25">
      <c r="A131" t="s">
        <v>300</v>
      </c>
      <c r="B131" t="s">
        <v>394</v>
      </c>
    </row>
    <row r="132" spans="1:2" x14ac:dyDescent="0.25">
      <c r="A132" t="s">
        <v>301</v>
      </c>
      <c r="B132" t="s">
        <v>394</v>
      </c>
    </row>
    <row r="133" spans="1:2" x14ac:dyDescent="0.25">
      <c r="A133" t="s">
        <v>302</v>
      </c>
      <c r="B133" t="s">
        <v>394</v>
      </c>
    </row>
    <row r="134" spans="1:2" x14ac:dyDescent="0.25">
      <c r="A134" t="s">
        <v>303</v>
      </c>
      <c r="B134" t="s">
        <v>394</v>
      </c>
    </row>
    <row r="135" spans="1:2" x14ac:dyDescent="0.25">
      <c r="A135" t="s">
        <v>304</v>
      </c>
      <c r="B135" t="s">
        <v>394</v>
      </c>
    </row>
    <row r="136" spans="1:2" x14ac:dyDescent="0.25">
      <c r="A136" t="s">
        <v>305</v>
      </c>
      <c r="B136" t="s">
        <v>394</v>
      </c>
    </row>
    <row r="137" spans="1:2" x14ac:dyDescent="0.25">
      <c r="A137" t="s">
        <v>306</v>
      </c>
      <c r="B137" t="s">
        <v>394</v>
      </c>
    </row>
    <row r="138" spans="1:2" x14ac:dyDescent="0.25">
      <c r="A138" t="s">
        <v>307</v>
      </c>
      <c r="B138" t="s">
        <v>394</v>
      </c>
    </row>
    <row r="139" spans="1:2" x14ac:dyDescent="0.25">
      <c r="A139" t="s">
        <v>308</v>
      </c>
      <c r="B139" t="s">
        <v>394</v>
      </c>
    </row>
    <row r="140" spans="1:2" x14ac:dyDescent="0.25">
      <c r="A140" t="s">
        <v>309</v>
      </c>
      <c r="B140" t="s">
        <v>394</v>
      </c>
    </row>
    <row r="141" spans="1:2" x14ac:dyDescent="0.25">
      <c r="A141" t="s">
        <v>310</v>
      </c>
      <c r="B141" t="s">
        <v>394</v>
      </c>
    </row>
    <row r="142" spans="1:2" x14ac:dyDescent="0.25">
      <c r="A142" t="s">
        <v>311</v>
      </c>
      <c r="B142" t="s">
        <v>395</v>
      </c>
    </row>
    <row r="143" spans="1:2" x14ac:dyDescent="0.25">
      <c r="A143" t="s">
        <v>313</v>
      </c>
      <c r="B143" t="s">
        <v>395</v>
      </c>
    </row>
    <row r="144" spans="1:2" x14ac:dyDescent="0.25">
      <c r="A144" t="s">
        <v>314</v>
      </c>
      <c r="B144" t="s">
        <v>395</v>
      </c>
    </row>
    <row r="145" spans="1:2" x14ac:dyDescent="0.25">
      <c r="A145" t="s">
        <v>317</v>
      </c>
      <c r="B145" t="s">
        <v>395</v>
      </c>
    </row>
    <row r="146" spans="1:2" x14ac:dyDescent="0.25">
      <c r="A146" t="s">
        <v>318</v>
      </c>
      <c r="B146" t="s">
        <v>395</v>
      </c>
    </row>
    <row r="147" spans="1:2" x14ac:dyDescent="0.25">
      <c r="A147" t="s">
        <v>319</v>
      </c>
      <c r="B147" t="s">
        <v>395</v>
      </c>
    </row>
    <row r="148" spans="1:2" x14ac:dyDescent="0.25">
      <c r="A148" t="s">
        <v>320</v>
      </c>
      <c r="B148" t="s">
        <v>393</v>
      </c>
    </row>
    <row r="149" spans="1:2" x14ac:dyDescent="0.25">
      <c r="A149" t="s">
        <v>321</v>
      </c>
      <c r="B149" t="s">
        <v>393</v>
      </c>
    </row>
    <row r="150" spans="1:2" x14ac:dyDescent="0.25">
      <c r="A150" t="s">
        <v>322</v>
      </c>
      <c r="B150" t="s">
        <v>393</v>
      </c>
    </row>
    <row r="151" spans="1:2" x14ac:dyDescent="0.25">
      <c r="A151" t="s">
        <v>323</v>
      </c>
      <c r="B151" t="s">
        <v>393</v>
      </c>
    </row>
    <row r="152" spans="1:2" x14ac:dyDescent="0.25">
      <c r="A152" t="s">
        <v>325</v>
      </c>
      <c r="B152" t="s">
        <v>393</v>
      </c>
    </row>
    <row r="153" spans="1:2" x14ac:dyDescent="0.25">
      <c r="A153" t="s">
        <v>326</v>
      </c>
      <c r="B153" t="s">
        <v>393</v>
      </c>
    </row>
    <row r="154" spans="1:2" x14ac:dyDescent="0.25">
      <c r="A154" t="s">
        <v>327</v>
      </c>
      <c r="B154" t="s">
        <v>393</v>
      </c>
    </row>
    <row r="155" spans="1:2" x14ac:dyDescent="0.25">
      <c r="A155" t="s">
        <v>328</v>
      </c>
      <c r="B155" t="s">
        <v>393</v>
      </c>
    </row>
    <row r="156" spans="1:2" x14ac:dyDescent="0.25">
      <c r="A156" t="s">
        <v>329</v>
      </c>
      <c r="B156" t="s">
        <v>393</v>
      </c>
    </row>
    <row r="157" spans="1:2" x14ac:dyDescent="0.25">
      <c r="A157" t="s">
        <v>332</v>
      </c>
      <c r="B157" t="s">
        <v>393</v>
      </c>
    </row>
    <row r="158" spans="1:2" x14ac:dyDescent="0.25">
      <c r="A158" t="s">
        <v>333</v>
      </c>
      <c r="B158" t="s">
        <v>395</v>
      </c>
    </row>
    <row r="159" spans="1:2" x14ac:dyDescent="0.25">
      <c r="A159" t="s">
        <v>334</v>
      </c>
      <c r="B159" t="s">
        <v>395</v>
      </c>
    </row>
    <row r="160" spans="1:2" x14ac:dyDescent="0.25">
      <c r="A160" t="s">
        <v>338</v>
      </c>
      <c r="B160" t="s">
        <v>395</v>
      </c>
    </row>
    <row r="161" spans="1:2" x14ac:dyDescent="0.25">
      <c r="A161" t="s">
        <v>339</v>
      </c>
      <c r="B161" t="s">
        <v>395</v>
      </c>
    </row>
    <row r="162" spans="1:2" x14ac:dyDescent="0.25">
      <c r="A162" t="s">
        <v>340</v>
      </c>
      <c r="B162" t="s">
        <v>395</v>
      </c>
    </row>
    <row r="163" spans="1:2" x14ac:dyDescent="0.25">
      <c r="A163" t="s">
        <v>343</v>
      </c>
      <c r="B163" t="s">
        <v>393</v>
      </c>
    </row>
    <row r="164" spans="1:2" x14ac:dyDescent="0.25">
      <c r="A164" t="s">
        <v>344</v>
      </c>
      <c r="B164" t="s">
        <v>395</v>
      </c>
    </row>
    <row r="165" spans="1:2" x14ac:dyDescent="0.25">
      <c r="A165" t="s">
        <v>347</v>
      </c>
      <c r="B165" t="s">
        <v>395</v>
      </c>
    </row>
    <row r="166" spans="1:2" x14ac:dyDescent="0.25">
      <c r="A166" t="s">
        <v>348</v>
      </c>
      <c r="B166" t="s">
        <v>393</v>
      </c>
    </row>
    <row r="167" spans="1:2" x14ac:dyDescent="0.25">
      <c r="A167" t="s">
        <v>349</v>
      </c>
      <c r="B167" t="s">
        <v>395</v>
      </c>
    </row>
    <row r="168" spans="1:2" x14ac:dyDescent="0.25">
      <c r="A168" t="s">
        <v>350</v>
      </c>
      <c r="B168" t="s">
        <v>395</v>
      </c>
    </row>
    <row r="169" spans="1:2" x14ac:dyDescent="0.25">
      <c r="A169" t="s">
        <v>352</v>
      </c>
      <c r="B169" t="s">
        <v>395</v>
      </c>
    </row>
    <row r="170" spans="1:2" x14ac:dyDescent="0.25">
      <c r="A170" t="s">
        <v>353</v>
      </c>
      <c r="B170" t="s">
        <v>395</v>
      </c>
    </row>
    <row r="171" spans="1:2" x14ac:dyDescent="0.25">
      <c r="A171" t="s">
        <v>354</v>
      </c>
      <c r="B171" t="s">
        <v>395</v>
      </c>
    </row>
    <row r="172" spans="1:2" x14ac:dyDescent="0.25">
      <c r="A172" t="s">
        <v>355</v>
      </c>
      <c r="B172" t="s">
        <v>393</v>
      </c>
    </row>
    <row r="173" spans="1:2" x14ac:dyDescent="0.25">
      <c r="A173" t="s">
        <v>356</v>
      </c>
      <c r="B173" t="s">
        <v>395</v>
      </c>
    </row>
    <row r="174" spans="1:2" x14ac:dyDescent="0.25">
      <c r="A174" t="s">
        <v>357</v>
      </c>
      <c r="B174" t="s">
        <v>395</v>
      </c>
    </row>
    <row r="175" spans="1:2" x14ac:dyDescent="0.25">
      <c r="A175" t="s">
        <v>358</v>
      </c>
      <c r="B175" t="s">
        <v>393</v>
      </c>
    </row>
    <row r="176" spans="1:2" x14ac:dyDescent="0.25">
      <c r="A176" t="s">
        <v>359</v>
      </c>
      <c r="B176" t="s">
        <v>395</v>
      </c>
    </row>
    <row r="177" spans="1:2" x14ac:dyDescent="0.25">
      <c r="A177" t="s">
        <v>360</v>
      </c>
      <c r="B177" t="s">
        <v>393</v>
      </c>
    </row>
    <row r="178" spans="1:2" x14ac:dyDescent="0.25">
      <c r="A178" t="s">
        <v>361</v>
      </c>
      <c r="B178" t="s">
        <v>395</v>
      </c>
    </row>
    <row r="179" spans="1:2" x14ac:dyDescent="0.25">
      <c r="A179" t="s">
        <v>362</v>
      </c>
      <c r="B179" t="s">
        <v>393</v>
      </c>
    </row>
    <row r="180" spans="1:2" x14ac:dyDescent="0.25">
      <c r="A180" t="s">
        <v>363</v>
      </c>
      <c r="B180" t="s">
        <v>395</v>
      </c>
    </row>
    <row r="181" spans="1:2" x14ac:dyDescent="0.25">
      <c r="A181" t="s">
        <v>364</v>
      </c>
      <c r="B181" t="s">
        <v>395</v>
      </c>
    </row>
    <row r="182" spans="1:2" x14ac:dyDescent="0.25">
      <c r="A182" t="s">
        <v>365</v>
      </c>
      <c r="B182" t="s">
        <v>395</v>
      </c>
    </row>
    <row r="183" spans="1:2" x14ac:dyDescent="0.25">
      <c r="A183" t="s">
        <v>367</v>
      </c>
      <c r="B183" t="s">
        <v>393</v>
      </c>
    </row>
    <row r="184" spans="1:2" x14ac:dyDescent="0.25">
      <c r="A184" t="s">
        <v>368</v>
      </c>
      <c r="B184" t="s">
        <v>395</v>
      </c>
    </row>
    <row r="185" spans="1:2" x14ac:dyDescent="0.25">
      <c r="A185" t="s">
        <v>369</v>
      </c>
      <c r="B185" t="s">
        <v>393</v>
      </c>
    </row>
    <row r="186" spans="1:2" x14ac:dyDescent="0.25">
      <c r="A186" t="s">
        <v>370</v>
      </c>
      <c r="B186" t="s">
        <v>393</v>
      </c>
    </row>
    <row r="187" spans="1:2" x14ac:dyDescent="0.25">
      <c r="A187" t="s">
        <v>371</v>
      </c>
      <c r="B187" t="s">
        <v>395</v>
      </c>
    </row>
    <row r="188" spans="1:2" x14ac:dyDescent="0.25">
      <c r="A188" t="s">
        <v>373</v>
      </c>
      <c r="B188" t="s">
        <v>393</v>
      </c>
    </row>
    <row r="189" spans="1:2" x14ac:dyDescent="0.25">
      <c r="A189" t="s">
        <v>374</v>
      </c>
      <c r="B189" t="s">
        <v>393</v>
      </c>
    </row>
    <row r="190" spans="1:2" x14ac:dyDescent="0.25">
      <c r="A190" t="s">
        <v>375</v>
      </c>
      <c r="B190" t="s">
        <v>395</v>
      </c>
    </row>
    <row r="191" spans="1:2" x14ac:dyDescent="0.25">
      <c r="A191" t="s">
        <v>376</v>
      </c>
      <c r="B191" t="s">
        <v>395</v>
      </c>
    </row>
    <row r="192" spans="1:2" x14ac:dyDescent="0.25">
      <c r="A192" t="s">
        <v>377</v>
      </c>
      <c r="B192" t="s">
        <v>395</v>
      </c>
    </row>
    <row r="193" spans="1:2" x14ac:dyDescent="0.25">
      <c r="A193" t="s">
        <v>378</v>
      </c>
      <c r="B193" t="s">
        <v>395</v>
      </c>
    </row>
    <row r="194" spans="1:2" x14ac:dyDescent="0.25">
      <c r="A194" t="s">
        <v>379</v>
      </c>
      <c r="B194" t="s">
        <v>395</v>
      </c>
    </row>
    <row r="195" spans="1:2" x14ac:dyDescent="0.25">
      <c r="A195" t="s">
        <v>380</v>
      </c>
      <c r="B195" t="s">
        <v>395</v>
      </c>
    </row>
    <row r="196" spans="1:2" x14ac:dyDescent="0.25">
      <c r="A196" t="s">
        <v>381</v>
      </c>
      <c r="B196" t="s">
        <v>395</v>
      </c>
    </row>
    <row r="197" spans="1:2" x14ac:dyDescent="0.25">
      <c r="A197" t="s">
        <v>382</v>
      </c>
      <c r="B197" t="s">
        <v>395</v>
      </c>
    </row>
    <row r="198" spans="1:2" x14ac:dyDescent="0.25">
      <c r="A198" t="s">
        <v>383</v>
      </c>
      <c r="B198" t="s">
        <v>395</v>
      </c>
    </row>
    <row r="199" spans="1:2" x14ac:dyDescent="0.25">
      <c r="A199" t="s">
        <v>384</v>
      </c>
      <c r="B199" t="s">
        <v>395</v>
      </c>
    </row>
    <row r="200" spans="1:2" x14ac:dyDescent="0.25">
      <c r="A200" t="s">
        <v>387</v>
      </c>
      <c r="B200" t="s">
        <v>395</v>
      </c>
    </row>
    <row r="201" spans="1:2" x14ac:dyDescent="0.25">
      <c r="A201" t="s">
        <v>390</v>
      </c>
      <c r="B201" t="s">
        <v>395</v>
      </c>
    </row>
    <row r="202" spans="1:2" x14ac:dyDescent="0.25">
      <c r="A202" t="s">
        <v>391</v>
      </c>
      <c r="B202" t="s">
        <v>395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D61F3-0B58-4737-B827-3213D4CBF958}">
  <dimension ref="A1:C201"/>
  <sheetViews>
    <sheetView workbookViewId="0">
      <selection activeCell="C1" sqref="C1"/>
    </sheetView>
  </sheetViews>
  <sheetFormatPr defaultRowHeight="15" x14ac:dyDescent="0.25"/>
  <sheetData>
    <row r="1" spans="1:3" x14ac:dyDescent="0.25">
      <c r="A1" t="s">
        <v>0</v>
      </c>
      <c r="B1" t="s">
        <v>403</v>
      </c>
      <c r="C1" t="s">
        <v>404</v>
      </c>
    </row>
    <row r="2" spans="1:3" x14ac:dyDescent="0.25">
      <c r="A2" t="s">
        <v>62</v>
      </c>
      <c r="B2">
        <v>0</v>
      </c>
      <c r="C2">
        <v>0</v>
      </c>
    </row>
    <row r="3" spans="1:3" x14ac:dyDescent="0.25">
      <c r="A3" t="s">
        <v>71</v>
      </c>
      <c r="B3">
        <v>1</v>
      </c>
      <c r="C3">
        <v>1</v>
      </c>
    </row>
    <row r="4" spans="1:3" x14ac:dyDescent="0.25">
      <c r="A4" t="s">
        <v>75</v>
      </c>
      <c r="B4">
        <v>1</v>
      </c>
      <c r="C4">
        <v>0</v>
      </c>
    </row>
    <row r="5" spans="1:3" x14ac:dyDescent="0.25">
      <c r="A5" t="s">
        <v>78</v>
      </c>
      <c r="B5">
        <v>1</v>
      </c>
      <c r="C5">
        <v>0</v>
      </c>
    </row>
    <row r="6" spans="1:3" x14ac:dyDescent="0.25">
      <c r="A6" t="s">
        <v>79</v>
      </c>
      <c r="B6">
        <v>0</v>
      </c>
      <c r="C6">
        <v>0</v>
      </c>
    </row>
    <row r="7" spans="1:3" x14ac:dyDescent="0.25">
      <c r="A7" t="s">
        <v>85</v>
      </c>
      <c r="B7">
        <v>1</v>
      </c>
      <c r="C7">
        <v>0</v>
      </c>
    </row>
    <row r="8" spans="1:3" x14ac:dyDescent="0.25">
      <c r="A8" t="s">
        <v>90</v>
      </c>
      <c r="B8">
        <v>0</v>
      </c>
      <c r="C8">
        <v>0</v>
      </c>
    </row>
    <row r="9" spans="1:3" x14ac:dyDescent="0.25">
      <c r="A9" t="s">
        <v>91</v>
      </c>
      <c r="B9">
        <v>0</v>
      </c>
      <c r="C9">
        <v>0</v>
      </c>
    </row>
    <row r="10" spans="1:3" x14ac:dyDescent="0.25">
      <c r="A10" t="s">
        <v>92</v>
      </c>
      <c r="B10">
        <v>0</v>
      </c>
      <c r="C10">
        <v>0</v>
      </c>
    </row>
    <row r="11" spans="1:3" x14ac:dyDescent="0.25">
      <c r="A11" t="s">
        <v>94</v>
      </c>
      <c r="B11">
        <v>1</v>
      </c>
      <c r="C11">
        <v>0</v>
      </c>
    </row>
    <row r="12" spans="1:3" x14ac:dyDescent="0.25">
      <c r="A12" t="s">
        <v>100</v>
      </c>
      <c r="B12">
        <v>0</v>
      </c>
      <c r="C12">
        <v>0</v>
      </c>
    </row>
    <row r="13" spans="1:3" x14ac:dyDescent="0.25">
      <c r="A13" t="s">
        <v>101</v>
      </c>
      <c r="B13">
        <v>1</v>
      </c>
      <c r="C13">
        <v>1</v>
      </c>
    </row>
    <row r="14" spans="1:3" x14ac:dyDescent="0.25">
      <c r="A14" t="s">
        <v>107</v>
      </c>
      <c r="B14">
        <v>0</v>
      </c>
      <c r="C14">
        <v>0</v>
      </c>
    </row>
    <row r="15" spans="1:3" x14ac:dyDescent="0.25">
      <c r="A15" t="s">
        <v>111</v>
      </c>
      <c r="B15">
        <v>0</v>
      </c>
      <c r="C15">
        <v>0</v>
      </c>
    </row>
    <row r="16" spans="1:3" x14ac:dyDescent="0.25">
      <c r="A16" t="s">
        <v>112</v>
      </c>
      <c r="B16">
        <v>0</v>
      </c>
      <c r="C16">
        <v>0</v>
      </c>
    </row>
    <row r="17" spans="1:3" x14ac:dyDescent="0.25">
      <c r="A17" t="s">
        <v>113</v>
      </c>
      <c r="B17">
        <v>0</v>
      </c>
      <c r="C17">
        <v>0</v>
      </c>
    </row>
    <row r="18" spans="1:3" x14ac:dyDescent="0.25">
      <c r="A18" t="s">
        <v>114</v>
      </c>
      <c r="B18">
        <v>1</v>
      </c>
      <c r="C18">
        <v>0</v>
      </c>
    </row>
    <row r="19" spans="1:3" x14ac:dyDescent="0.25">
      <c r="A19" t="s">
        <v>117</v>
      </c>
      <c r="B19">
        <v>1</v>
      </c>
      <c r="C19">
        <v>0</v>
      </c>
    </row>
    <row r="20" spans="1:3" x14ac:dyDescent="0.25">
      <c r="A20" t="s">
        <v>119</v>
      </c>
      <c r="B20">
        <v>1</v>
      </c>
      <c r="C20">
        <v>0</v>
      </c>
    </row>
    <row r="21" spans="1:3" x14ac:dyDescent="0.25">
      <c r="A21" t="s">
        <v>122</v>
      </c>
      <c r="B21">
        <v>1</v>
      </c>
      <c r="C21">
        <v>0</v>
      </c>
    </row>
    <row r="22" spans="1:3" x14ac:dyDescent="0.25">
      <c r="A22" t="s">
        <v>123</v>
      </c>
      <c r="B22">
        <v>1</v>
      </c>
      <c r="C22">
        <v>0</v>
      </c>
    </row>
    <row r="23" spans="1:3" x14ac:dyDescent="0.25">
      <c r="A23" t="s">
        <v>126</v>
      </c>
      <c r="B23">
        <v>0</v>
      </c>
      <c r="C23">
        <v>0</v>
      </c>
    </row>
    <row r="24" spans="1:3" x14ac:dyDescent="0.25">
      <c r="A24" t="s">
        <v>129</v>
      </c>
      <c r="B24">
        <v>0</v>
      </c>
      <c r="C24">
        <v>0</v>
      </c>
    </row>
    <row r="25" spans="1:3" x14ac:dyDescent="0.25">
      <c r="A25" t="s">
        <v>130</v>
      </c>
      <c r="B25">
        <v>1</v>
      </c>
      <c r="C25">
        <v>0</v>
      </c>
    </row>
    <row r="26" spans="1:3" x14ac:dyDescent="0.25">
      <c r="A26" t="s">
        <v>131</v>
      </c>
      <c r="B26">
        <v>0</v>
      </c>
      <c r="C26">
        <v>0</v>
      </c>
    </row>
    <row r="27" spans="1:3" x14ac:dyDescent="0.25">
      <c r="A27" t="s">
        <v>132</v>
      </c>
      <c r="B27">
        <v>0</v>
      </c>
      <c r="C27">
        <v>0</v>
      </c>
    </row>
    <row r="28" spans="1:3" x14ac:dyDescent="0.25">
      <c r="A28" t="s">
        <v>136</v>
      </c>
      <c r="B28">
        <v>1</v>
      </c>
      <c r="C28">
        <v>0</v>
      </c>
    </row>
    <row r="29" spans="1:3" x14ac:dyDescent="0.25">
      <c r="A29" t="s">
        <v>139</v>
      </c>
      <c r="B29">
        <v>0</v>
      </c>
      <c r="C29">
        <v>0</v>
      </c>
    </row>
    <row r="30" spans="1:3" x14ac:dyDescent="0.25">
      <c r="A30" t="s">
        <v>140</v>
      </c>
      <c r="B30">
        <v>1</v>
      </c>
      <c r="C30">
        <v>0</v>
      </c>
    </row>
    <row r="31" spans="1:3" x14ac:dyDescent="0.25">
      <c r="A31" t="s">
        <v>143</v>
      </c>
      <c r="B31">
        <v>0</v>
      </c>
      <c r="C31">
        <v>0</v>
      </c>
    </row>
    <row r="32" spans="1:3" x14ac:dyDescent="0.25">
      <c r="A32" t="s">
        <v>144</v>
      </c>
      <c r="B32">
        <v>1</v>
      </c>
      <c r="C32">
        <v>1</v>
      </c>
    </row>
    <row r="33" spans="1:3" x14ac:dyDescent="0.25">
      <c r="A33" t="s">
        <v>149</v>
      </c>
      <c r="B33">
        <v>1</v>
      </c>
      <c r="C33">
        <v>1</v>
      </c>
    </row>
    <row r="34" spans="1:3" x14ac:dyDescent="0.25">
      <c r="A34" t="s">
        <v>152</v>
      </c>
      <c r="B34">
        <v>0</v>
      </c>
      <c r="C34">
        <v>0</v>
      </c>
    </row>
    <row r="35" spans="1:3" x14ac:dyDescent="0.25">
      <c r="A35" t="s">
        <v>156</v>
      </c>
      <c r="B35">
        <v>1</v>
      </c>
      <c r="C35">
        <v>1</v>
      </c>
    </row>
    <row r="36" spans="1:3" x14ac:dyDescent="0.25">
      <c r="A36" t="s">
        <v>158</v>
      </c>
      <c r="B36">
        <v>0</v>
      </c>
      <c r="C36">
        <v>0</v>
      </c>
    </row>
    <row r="37" spans="1:3" x14ac:dyDescent="0.25">
      <c r="A37" t="s">
        <v>161</v>
      </c>
      <c r="B37">
        <v>0</v>
      </c>
      <c r="C37">
        <v>0</v>
      </c>
    </row>
    <row r="38" spans="1:3" x14ac:dyDescent="0.25">
      <c r="A38" t="s">
        <v>162</v>
      </c>
      <c r="B38">
        <v>0</v>
      </c>
      <c r="C38">
        <v>0</v>
      </c>
    </row>
    <row r="39" spans="1:3" x14ac:dyDescent="0.25">
      <c r="A39" t="s">
        <v>163</v>
      </c>
      <c r="B39">
        <v>1</v>
      </c>
      <c r="C39">
        <v>1</v>
      </c>
    </row>
    <row r="40" spans="1:3" x14ac:dyDescent="0.25">
      <c r="A40" t="s">
        <v>166</v>
      </c>
      <c r="B40">
        <v>1</v>
      </c>
      <c r="C40">
        <v>0</v>
      </c>
    </row>
    <row r="41" spans="1:3" x14ac:dyDescent="0.25">
      <c r="A41" t="s">
        <v>171</v>
      </c>
      <c r="B41">
        <v>0</v>
      </c>
      <c r="C41">
        <v>0</v>
      </c>
    </row>
    <row r="42" spans="1:3" x14ac:dyDescent="0.25">
      <c r="A42" t="s">
        <v>172</v>
      </c>
      <c r="B42">
        <v>0</v>
      </c>
      <c r="C42">
        <v>0</v>
      </c>
    </row>
    <row r="43" spans="1:3" x14ac:dyDescent="0.25">
      <c r="A43" t="s">
        <v>175</v>
      </c>
      <c r="B43">
        <v>1</v>
      </c>
      <c r="C43">
        <v>1</v>
      </c>
    </row>
    <row r="44" spans="1:3" x14ac:dyDescent="0.25">
      <c r="A44" t="s">
        <v>179</v>
      </c>
      <c r="B44">
        <v>1</v>
      </c>
      <c r="C44">
        <v>1</v>
      </c>
    </row>
    <row r="45" spans="1:3" x14ac:dyDescent="0.25">
      <c r="A45" t="s">
        <v>180</v>
      </c>
      <c r="B45">
        <v>0</v>
      </c>
      <c r="C45">
        <v>0</v>
      </c>
    </row>
    <row r="46" spans="1:3" x14ac:dyDescent="0.25">
      <c r="A46" t="s">
        <v>185</v>
      </c>
      <c r="B46">
        <v>0</v>
      </c>
      <c r="C46">
        <v>0</v>
      </c>
    </row>
    <row r="47" spans="1:3" x14ac:dyDescent="0.25">
      <c r="A47" t="s">
        <v>188</v>
      </c>
      <c r="B47">
        <v>1</v>
      </c>
      <c r="C47">
        <v>1</v>
      </c>
    </row>
    <row r="48" spans="1:3" x14ac:dyDescent="0.25">
      <c r="A48" t="s">
        <v>193</v>
      </c>
      <c r="B48">
        <v>0</v>
      </c>
      <c r="C48">
        <v>0</v>
      </c>
    </row>
    <row r="49" spans="1:3" x14ac:dyDescent="0.25">
      <c r="A49" t="s">
        <v>195</v>
      </c>
      <c r="B49">
        <v>1</v>
      </c>
      <c r="C49">
        <v>1</v>
      </c>
    </row>
    <row r="50" spans="1:3" x14ac:dyDescent="0.25">
      <c r="A50" t="s">
        <v>196</v>
      </c>
      <c r="B50">
        <v>0</v>
      </c>
      <c r="C50">
        <v>0</v>
      </c>
    </row>
    <row r="51" spans="1:3" x14ac:dyDescent="0.25">
      <c r="A51" t="s">
        <v>199</v>
      </c>
      <c r="B51">
        <v>1</v>
      </c>
      <c r="C51">
        <v>0</v>
      </c>
    </row>
    <row r="52" spans="1:3" x14ac:dyDescent="0.25">
      <c r="A52" t="s">
        <v>200</v>
      </c>
      <c r="B52">
        <v>1</v>
      </c>
      <c r="C52">
        <v>0</v>
      </c>
    </row>
    <row r="53" spans="1:3" x14ac:dyDescent="0.25">
      <c r="A53" t="s">
        <v>201</v>
      </c>
      <c r="B53">
        <v>0</v>
      </c>
      <c r="C53">
        <v>0</v>
      </c>
    </row>
    <row r="54" spans="1:3" x14ac:dyDescent="0.25">
      <c r="A54" t="s">
        <v>203</v>
      </c>
      <c r="B54">
        <v>0</v>
      </c>
      <c r="C54">
        <v>0</v>
      </c>
    </row>
    <row r="55" spans="1:3" x14ac:dyDescent="0.25">
      <c r="A55" t="s">
        <v>204</v>
      </c>
      <c r="B55">
        <v>0</v>
      </c>
      <c r="C55">
        <v>0</v>
      </c>
    </row>
    <row r="56" spans="1:3" x14ac:dyDescent="0.25">
      <c r="A56" t="s">
        <v>207</v>
      </c>
      <c r="B56">
        <v>0</v>
      </c>
      <c r="C56">
        <v>0</v>
      </c>
    </row>
    <row r="57" spans="1:3" x14ac:dyDescent="0.25">
      <c r="A57" t="s">
        <v>208</v>
      </c>
      <c r="B57">
        <v>0</v>
      </c>
      <c r="C57">
        <v>0</v>
      </c>
    </row>
    <row r="58" spans="1:3" x14ac:dyDescent="0.25">
      <c r="A58" t="s">
        <v>209</v>
      </c>
      <c r="B58">
        <v>0</v>
      </c>
      <c r="C58">
        <v>0</v>
      </c>
    </row>
    <row r="59" spans="1:3" x14ac:dyDescent="0.25">
      <c r="A59" t="s">
        <v>212</v>
      </c>
      <c r="B59">
        <v>1</v>
      </c>
      <c r="C59">
        <v>0</v>
      </c>
    </row>
    <row r="60" spans="1:3" x14ac:dyDescent="0.25">
      <c r="A60" t="s">
        <v>213</v>
      </c>
      <c r="B60">
        <v>0</v>
      </c>
      <c r="C60">
        <v>0</v>
      </c>
    </row>
    <row r="61" spans="1:3" x14ac:dyDescent="0.25">
      <c r="A61" t="s">
        <v>214</v>
      </c>
      <c r="B61">
        <v>0</v>
      </c>
      <c r="C61">
        <v>0</v>
      </c>
    </row>
    <row r="62" spans="1:3" x14ac:dyDescent="0.25">
      <c r="A62" t="s">
        <v>219</v>
      </c>
      <c r="B62">
        <v>0</v>
      </c>
      <c r="C62">
        <v>0</v>
      </c>
    </row>
    <row r="63" spans="1:3" x14ac:dyDescent="0.25">
      <c r="A63" t="s">
        <v>220</v>
      </c>
      <c r="B63">
        <v>1</v>
      </c>
      <c r="C63">
        <v>0</v>
      </c>
    </row>
    <row r="64" spans="1:3" x14ac:dyDescent="0.25">
      <c r="A64" t="s">
        <v>221</v>
      </c>
      <c r="B64">
        <v>0</v>
      </c>
      <c r="C64">
        <v>0</v>
      </c>
    </row>
    <row r="65" spans="1:3" x14ac:dyDescent="0.25">
      <c r="A65" t="s">
        <v>222</v>
      </c>
      <c r="B65">
        <v>1</v>
      </c>
      <c r="C65">
        <v>0</v>
      </c>
    </row>
    <row r="66" spans="1:3" x14ac:dyDescent="0.25">
      <c r="A66" t="s">
        <v>224</v>
      </c>
      <c r="B66">
        <v>0</v>
      </c>
      <c r="C66">
        <v>0</v>
      </c>
    </row>
    <row r="67" spans="1:3" x14ac:dyDescent="0.25">
      <c r="A67" t="s">
        <v>225</v>
      </c>
      <c r="B67">
        <v>0</v>
      </c>
      <c r="C67">
        <v>0</v>
      </c>
    </row>
    <row r="68" spans="1:3" x14ac:dyDescent="0.25">
      <c r="A68" t="s">
        <v>226</v>
      </c>
      <c r="B68">
        <v>0</v>
      </c>
      <c r="C68">
        <v>0</v>
      </c>
    </row>
    <row r="69" spans="1:3" x14ac:dyDescent="0.25">
      <c r="A69" t="s">
        <v>227</v>
      </c>
      <c r="B69">
        <v>0</v>
      </c>
      <c r="C69">
        <v>0</v>
      </c>
    </row>
    <row r="70" spans="1:3" x14ac:dyDescent="0.25">
      <c r="A70" t="s">
        <v>228</v>
      </c>
      <c r="B70">
        <v>0</v>
      </c>
      <c r="C70">
        <v>0</v>
      </c>
    </row>
    <row r="71" spans="1:3" x14ac:dyDescent="0.25">
      <c r="A71" t="s">
        <v>229</v>
      </c>
      <c r="B71">
        <v>0</v>
      </c>
      <c r="C71">
        <v>0</v>
      </c>
    </row>
    <row r="72" spans="1:3" x14ac:dyDescent="0.25">
      <c r="A72" t="s">
        <v>230</v>
      </c>
      <c r="B72">
        <v>0</v>
      </c>
      <c r="C72">
        <v>1</v>
      </c>
    </row>
    <row r="73" spans="1:3" x14ac:dyDescent="0.25">
      <c r="A73" t="s">
        <v>231</v>
      </c>
      <c r="B73">
        <v>0</v>
      </c>
      <c r="C73">
        <v>0</v>
      </c>
    </row>
    <row r="74" spans="1:3" x14ac:dyDescent="0.25">
      <c r="A74" t="s">
        <v>232</v>
      </c>
      <c r="B74">
        <v>1</v>
      </c>
      <c r="C74">
        <v>0</v>
      </c>
    </row>
    <row r="75" spans="1:3" x14ac:dyDescent="0.25">
      <c r="A75" t="s">
        <v>233</v>
      </c>
      <c r="B75">
        <v>0</v>
      </c>
      <c r="C75">
        <v>0</v>
      </c>
    </row>
    <row r="76" spans="1:3" x14ac:dyDescent="0.25">
      <c r="A76" t="s">
        <v>234</v>
      </c>
      <c r="B76">
        <v>1</v>
      </c>
      <c r="C76">
        <v>1</v>
      </c>
    </row>
    <row r="77" spans="1:3" x14ac:dyDescent="0.25">
      <c r="A77" t="s">
        <v>235</v>
      </c>
      <c r="B77">
        <v>1</v>
      </c>
      <c r="C77">
        <v>1</v>
      </c>
    </row>
    <row r="78" spans="1:3" x14ac:dyDescent="0.25">
      <c r="A78" t="s">
        <v>236</v>
      </c>
      <c r="B78">
        <v>0</v>
      </c>
      <c r="C78">
        <v>0</v>
      </c>
    </row>
    <row r="79" spans="1:3" x14ac:dyDescent="0.25">
      <c r="A79" t="s">
        <v>237</v>
      </c>
      <c r="B79">
        <v>1</v>
      </c>
      <c r="C79">
        <v>1</v>
      </c>
    </row>
    <row r="80" spans="1:3" x14ac:dyDescent="0.25">
      <c r="A80" t="s">
        <v>238</v>
      </c>
      <c r="B80">
        <v>0</v>
      </c>
      <c r="C80">
        <v>0</v>
      </c>
    </row>
    <row r="81" spans="1:3" x14ac:dyDescent="0.25">
      <c r="A81" t="s">
        <v>239</v>
      </c>
      <c r="B81">
        <v>0</v>
      </c>
      <c r="C81">
        <v>1</v>
      </c>
    </row>
    <row r="82" spans="1:3" x14ac:dyDescent="0.25">
      <c r="A82" t="s">
        <v>242</v>
      </c>
      <c r="B82">
        <v>0</v>
      </c>
      <c r="C82">
        <v>0</v>
      </c>
    </row>
    <row r="83" spans="1:3" x14ac:dyDescent="0.25">
      <c r="A83" t="s">
        <v>243</v>
      </c>
      <c r="B83">
        <v>1</v>
      </c>
      <c r="C83">
        <v>0</v>
      </c>
    </row>
    <row r="84" spans="1:3" x14ac:dyDescent="0.25">
      <c r="A84" t="s">
        <v>244</v>
      </c>
      <c r="B84">
        <v>0</v>
      </c>
      <c r="C84">
        <v>1</v>
      </c>
    </row>
    <row r="85" spans="1:3" x14ac:dyDescent="0.25">
      <c r="A85" t="s">
        <v>245</v>
      </c>
      <c r="B85">
        <v>0</v>
      </c>
      <c r="C85">
        <v>0</v>
      </c>
    </row>
    <row r="86" spans="1:3" x14ac:dyDescent="0.25">
      <c r="A86" t="s">
        <v>246</v>
      </c>
      <c r="B86">
        <v>1</v>
      </c>
      <c r="C86">
        <v>0</v>
      </c>
    </row>
    <row r="87" spans="1:3" x14ac:dyDescent="0.25">
      <c r="A87" t="s">
        <v>247</v>
      </c>
      <c r="B87">
        <v>1</v>
      </c>
      <c r="C87">
        <v>1</v>
      </c>
    </row>
    <row r="88" spans="1:3" x14ac:dyDescent="0.25">
      <c r="A88" t="s">
        <v>248</v>
      </c>
      <c r="B88">
        <v>0</v>
      </c>
      <c r="C88">
        <v>0</v>
      </c>
    </row>
    <row r="89" spans="1:3" x14ac:dyDescent="0.25">
      <c r="A89" t="s">
        <v>249</v>
      </c>
      <c r="B89">
        <v>0</v>
      </c>
      <c r="C89">
        <v>0</v>
      </c>
    </row>
    <row r="90" spans="1:3" x14ac:dyDescent="0.25">
      <c r="A90" t="s">
        <v>250</v>
      </c>
      <c r="B90">
        <v>1</v>
      </c>
      <c r="C90">
        <v>1</v>
      </c>
    </row>
    <row r="91" spans="1:3" x14ac:dyDescent="0.25">
      <c r="A91" t="s">
        <v>251</v>
      </c>
      <c r="B91">
        <v>0</v>
      </c>
      <c r="C91">
        <v>0</v>
      </c>
    </row>
    <row r="92" spans="1:3" x14ac:dyDescent="0.25">
      <c r="A92" t="s">
        <v>252</v>
      </c>
      <c r="B92">
        <v>1</v>
      </c>
      <c r="C92">
        <v>0</v>
      </c>
    </row>
    <row r="93" spans="1:3" x14ac:dyDescent="0.25">
      <c r="A93" t="s">
        <v>253</v>
      </c>
      <c r="B93">
        <v>1</v>
      </c>
      <c r="C93">
        <v>1</v>
      </c>
    </row>
    <row r="94" spans="1:3" x14ac:dyDescent="0.25">
      <c r="A94" t="s">
        <v>254</v>
      </c>
      <c r="B94">
        <v>1</v>
      </c>
      <c r="C94">
        <v>1</v>
      </c>
    </row>
    <row r="95" spans="1:3" x14ac:dyDescent="0.25">
      <c r="A95" t="s">
        <v>255</v>
      </c>
      <c r="B95">
        <v>0</v>
      </c>
      <c r="C95">
        <v>0</v>
      </c>
    </row>
    <row r="96" spans="1:3" x14ac:dyDescent="0.25">
      <c r="A96" t="s">
        <v>257</v>
      </c>
      <c r="B96">
        <v>0</v>
      </c>
      <c r="C96">
        <v>0</v>
      </c>
    </row>
    <row r="97" spans="1:3" x14ac:dyDescent="0.25">
      <c r="A97" t="s">
        <v>258</v>
      </c>
      <c r="B97">
        <v>0</v>
      </c>
      <c r="C97">
        <v>0</v>
      </c>
    </row>
    <row r="98" spans="1:3" x14ac:dyDescent="0.25">
      <c r="A98" t="s">
        <v>262</v>
      </c>
      <c r="B98">
        <v>0</v>
      </c>
      <c r="C98">
        <v>0</v>
      </c>
    </row>
    <row r="99" spans="1:3" x14ac:dyDescent="0.25">
      <c r="A99" t="s">
        <v>263</v>
      </c>
      <c r="B99">
        <v>0</v>
      </c>
      <c r="C99">
        <v>0</v>
      </c>
    </row>
    <row r="100" spans="1:3" x14ac:dyDescent="0.25">
      <c r="A100" t="s">
        <v>264</v>
      </c>
      <c r="B100">
        <v>1</v>
      </c>
      <c r="C100">
        <v>1</v>
      </c>
    </row>
    <row r="101" spans="1:3" x14ac:dyDescent="0.25">
      <c r="A101" t="s">
        <v>265</v>
      </c>
      <c r="B101">
        <v>1</v>
      </c>
      <c r="C101">
        <v>1</v>
      </c>
    </row>
    <row r="102" spans="1:3" x14ac:dyDescent="0.25">
      <c r="A102" t="s">
        <v>266</v>
      </c>
      <c r="B102">
        <v>1</v>
      </c>
      <c r="C102">
        <v>1</v>
      </c>
    </row>
    <row r="103" spans="1:3" x14ac:dyDescent="0.25">
      <c r="A103" t="s">
        <v>269</v>
      </c>
      <c r="B103">
        <v>0</v>
      </c>
      <c r="C103">
        <v>0</v>
      </c>
    </row>
    <row r="104" spans="1:3" x14ac:dyDescent="0.25">
      <c r="A104" t="s">
        <v>270</v>
      </c>
      <c r="B104">
        <v>0</v>
      </c>
      <c r="C104">
        <v>0</v>
      </c>
    </row>
    <row r="105" spans="1:3" x14ac:dyDescent="0.25">
      <c r="A105" t="s">
        <v>271</v>
      </c>
      <c r="B105">
        <v>0</v>
      </c>
      <c r="C105">
        <v>0</v>
      </c>
    </row>
    <row r="106" spans="1:3" x14ac:dyDescent="0.25">
      <c r="A106" t="s">
        <v>272</v>
      </c>
      <c r="B106">
        <v>1</v>
      </c>
      <c r="C106">
        <v>0</v>
      </c>
    </row>
    <row r="107" spans="1:3" x14ac:dyDescent="0.25">
      <c r="A107" t="s">
        <v>273</v>
      </c>
      <c r="B107">
        <v>0</v>
      </c>
      <c r="C107">
        <v>0</v>
      </c>
    </row>
    <row r="108" spans="1:3" x14ac:dyDescent="0.25">
      <c r="A108" t="s">
        <v>274</v>
      </c>
      <c r="B108">
        <v>1</v>
      </c>
      <c r="C108">
        <v>0</v>
      </c>
    </row>
    <row r="109" spans="1:3" x14ac:dyDescent="0.25">
      <c r="A109" t="s">
        <v>275</v>
      </c>
      <c r="B109">
        <v>0</v>
      </c>
      <c r="C109">
        <v>0</v>
      </c>
    </row>
    <row r="110" spans="1:3" x14ac:dyDescent="0.25">
      <c r="A110" t="s">
        <v>276</v>
      </c>
      <c r="B110">
        <v>0</v>
      </c>
      <c r="C110">
        <v>0</v>
      </c>
    </row>
    <row r="111" spans="1:3" x14ac:dyDescent="0.25">
      <c r="A111" t="s">
        <v>277</v>
      </c>
      <c r="B111">
        <v>1</v>
      </c>
      <c r="C111">
        <v>0</v>
      </c>
    </row>
    <row r="112" spans="1:3" x14ac:dyDescent="0.25">
      <c r="A112" t="s">
        <v>278</v>
      </c>
      <c r="B112">
        <v>1</v>
      </c>
      <c r="C112">
        <v>0</v>
      </c>
    </row>
    <row r="113" spans="1:3" x14ac:dyDescent="0.25">
      <c r="A113" t="s">
        <v>279</v>
      </c>
      <c r="B113">
        <v>1</v>
      </c>
      <c r="C113">
        <v>0</v>
      </c>
    </row>
    <row r="114" spans="1:3" x14ac:dyDescent="0.25">
      <c r="A114" t="s">
        <v>280</v>
      </c>
      <c r="B114">
        <v>0</v>
      </c>
      <c r="C114">
        <v>0</v>
      </c>
    </row>
    <row r="115" spans="1:3" x14ac:dyDescent="0.25">
      <c r="A115" t="s">
        <v>281</v>
      </c>
      <c r="B115">
        <v>1</v>
      </c>
      <c r="C115">
        <v>0</v>
      </c>
    </row>
    <row r="116" spans="1:3" x14ac:dyDescent="0.25">
      <c r="A116" t="s">
        <v>282</v>
      </c>
      <c r="B116">
        <v>1</v>
      </c>
      <c r="C116">
        <v>0</v>
      </c>
    </row>
    <row r="117" spans="1:3" x14ac:dyDescent="0.25">
      <c r="A117" t="s">
        <v>283</v>
      </c>
      <c r="B117">
        <v>1</v>
      </c>
      <c r="C117">
        <v>0</v>
      </c>
    </row>
    <row r="118" spans="1:3" x14ac:dyDescent="0.25">
      <c r="A118" t="s">
        <v>284</v>
      </c>
      <c r="B118">
        <v>1</v>
      </c>
      <c r="C118">
        <v>1</v>
      </c>
    </row>
    <row r="119" spans="1:3" x14ac:dyDescent="0.25">
      <c r="A119" t="s">
        <v>285</v>
      </c>
      <c r="B119">
        <v>0</v>
      </c>
      <c r="C119">
        <v>0</v>
      </c>
    </row>
    <row r="120" spans="1:3" x14ac:dyDescent="0.25">
      <c r="A120" t="s">
        <v>286</v>
      </c>
      <c r="B120">
        <v>0</v>
      </c>
      <c r="C120">
        <v>0</v>
      </c>
    </row>
    <row r="121" spans="1:3" x14ac:dyDescent="0.25">
      <c r="A121" t="s">
        <v>287</v>
      </c>
      <c r="B121">
        <v>0</v>
      </c>
      <c r="C121">
        <v>0</v>
      </c>
    </row>
    <row r="122" spans="1:3" x14ac:dyDescent="0.25">
      <c r="A122" t="s">
        <v>290</v>
      </c>
      <c r="B122">
        <v>0</v>
      </c>
      <c r="C122">
        <v>0</v>
      </c>
    </row>
    <row r="123" spans="1:3" x14ac:dyDescent="0.25">
      <c r="A123" t="s">
        <v>291</v>
      </c>
      <c r="B123">
        <v>1</v>
      </c>
      <c r="C123">
        <v>1</v>
      </c>
    </row>
    <row r="124" spans="1:3" x14ac:dyDescent="0.25">
      <c r="A124" t="s">
        <v>292</v>
      </c>
      <c r="B124">
        <v>1</v>
      </c>
      <c r="C124">
        <v>1</v>
      </c>
    </row>
    <row r="125" spans="1:3" x14ac:dyDescent="0.25">
      <c r="A125" t="s">
        <v>293</v>
      </c>
      <c r="B125">
        <v>0</v>
      </c>
      <c r="C125">
        <v>1</v>
      </c>
    </row>
    <row r="126" spans="1:3" x14ac:dyDescent="0.25">
      <c r="A126" t="s">
        <v>294</v>
      </c>
      <c r="B126">
        <v>1</v>
      </c>
      <c r="C126">
        <v>0</v>
      </c>
    </row>
    <row r="127" spans="1:3" x14ac:dyDescent="0.25">
      <c r="A127" t="s">
        <v>297</v>
      </c>
      <c r="B127">
        <v>1</v>
      </c>
      <c r="C127">
        <v>0</v>
      </c>
    </row>
    <row r="128" spans="1:3" x14ac:dyDescent="0.25">
      <c r="A128" t="s">
        <v>298</v>
      </c>
      <c r="B128">
        <v>0</v>
      </c>
      <c r="C128">
        <v>0</v>
      </c>
    </row>
    <row r="129" spans="1:3" x14ac:dyDescent="0.25">
      <c r="A129" t="s">
        <v>299</v>
      </c>
      <c r="B129">
        <v>1</v>
      </c>
      <c r="C129">
        <v>0</v>
      </c>
    </row>
    <row r="130" spans="1:3" x14ac:dyDescent="0.25">
      <c r="A130" t="s">
        <v>300</v>
      </c>
      <c r="B130">
        <v>0</v>
      </c>
      <c r="C130">
        <v>0</v>
      </c>
    </row>
    <row r="131" spans="1:3" x14ac:dyDescent="0.25">
      <c r="A131" t="s">
        <v>301</v>
      </c>
      <c r="B131">
        <v>0</v>
      </c>
      <c r="C131">
        <v>0</v>
      </c>
    </row>
    <row r="132" spans="1:3" x14ac:dyDescent="0.25">
      <c r="A132" t="s">
        <v>302</v>
      </c>
      <c r="B132">
        <v>0</v>
      </c>
      <c r="C132">
        <v>0</v>
      </c>
    </row>
    <row r="133" spans="1:3" x14ac:dyDescent="0.25">
      <c r="A133" t="s">
        <v>303</v>
      </c>
      <c r="B133">
        <v>1</v>
      </c>
      <c r="C133">
        <v>0</v>
      </c>
    </row>
    <row r="134" spans="1:3" x14ac:dyDescent="0.25">
      <c r="A134" t="s">
        <v>304</v>
      </c>
      <c r="B134">
        <v>0</v>
      </c>
      <c r="C134">
        <v>0</v>
      </c>
    </row>
    <row r="135" spans="1:3" x14ac:dyDescent="0.25">
      <c r="A135" t="s">
        <v>305</v>
      </c>
      <c r="B135">
        <v>0</v>
      </c>
      <c r="C135">
        <v>0</v>
      </c>
    </row>
    <row r="136" spans="1:3" x14ac:dyDescent="0.25">
      <c r="A136" t="s">
        <v>306</v>
      </c>
      <c r="B136">
        <v>0</v>
      </c>
      <c r="C136">
        <v>0</v>
      </c>
    </row>
    <row r="137" spans="1:3" x14ac:dyDescent="0.25">
      <c r="A137" t="s">
        <v>307</v>
      </c>
      <c r="B137">
        <v>0</v>
      </c>
      <c r="C137">
        <v>0</v>
      </c>
    </row>
    <row r="138" spans="1:3" x14ac:dyDescent="0.25">
      <c r="A138" t="s">
        <v>308</v>
      </c>
      <c r="B138">
        <v>0</v>
      </c>
      <c r="C138">
        <v>0</v>
      </c>
    </row>
    <row r="139" spans="1:3" x14ac:dyDescent="0.25">
      <c r="A139" t="s">
        <v>309</v>
      </c>
      <c r="B139">
        <v>0</v>
      </c>
      <c r="C139">
        <v>0</v>
      </c>
    </row>
    <row r="140" spans="1:3" x14ac:dyDescent="0.25">
      <c r="A140" t="s">
        <v>310</v>
      </c>
      <c r="B140">
        <v>0</v>
      </c>
      <c r="C140">
        <v>0</v>
      </c>
    </row>
    <row r="141" spans="1:3" x14ac:dyDescent="0.25">
      <c r="A141" t="s">
        <v>311</v>
      </c>
      <c r="B141">
        <v>1</v>
      </c>
      <c r="C141">
        <v>1</v>
      </c>
    </row>
    <row r="142" spans="1:3" x14ac:dyDescent="0.25">
      <c r="A142" t="s">
        <v>313</v>
      </c>
      <c r="B142">
        <v>1</v>
      </c>
      <c r="C142">
        <v>1</v>
      </c>
    </row>
    <row r="143" spans="1:3" x14ac:dyDescent="0.25">
      <c r="A143" t="s">
        <v>314</v>
      </c>
      <c r="B143">
        <v>1</v>
      </c>
      <c r="C143">
        <v>1</v>
      </c>
    </row>
    <row r="144" spans="1:3" x14ac:dyDescent="0.25">
      <c r="A144" t="s">
        <v>317</v>
      </c>
      <c r="B144">
        <v>1</v>
      </c>
      <c r="C144">
        <v>1</v>
      </c>
    </row>
    <row r="145" spans="1:3" x14ac:dyDescent="0.25">
      <c r="A145" t="s">
        <v>318</v>
      </c>
      <c r="B145">
        <v>1</v>
      </c>
      <c r="C145">
        <v>1</v>
      </c>
    </row>
    <row r="146" spans="1:3" x14ac:dyDescent="0.25">
      <c r="A146" t="s">
        <v>319</v>
      </c>
      <c r="B146">
        <v>1</v>
      </c>
      <c r="C146">
        <v>1</v>
      </c>
    </row>
    <row r="147" spans="1:3" x14ac:dyDescent="0.25">
      <c r="A147" t="s">
        <v>320</v>
      </c>
      <c r="B147">
        <v>0</v>
      </c>
      <c r="C147">
        <v>0</v>
      </c>
    </row>
    <row r="148" spans="1:3" x14ac:dyDescent="0.25">
      <c r="A148" t="s">
        <v>321</v>
      </c>
      <c r="B148">
        <v>0</v>
      </c>
      <c r="C148">
        <v>0</v>
      </c>
    </row>
    <row r="149" spans="1:3" x14ac:dyDescent="0.25">
      <c r="A149" t="s">
        <v>322</v>
      </c>
      <c r="B149">
        <v>0</v>
      </c>
      <c r="C149">
        <v>0</v>
      </c>
    </row>
    <row r="150" spans="1:3" x14ac:dyDescent="0.25">
      <c r="A150" t="s">
        <v>323</v>
      </c>
      <c r="B150">
        <v>0</v>
      </c>
      <c r="C150">
        <v>0</v>
      </c>
    </row>
    <row r="151" spans="1:3" x14ac:dyDescent="0.25">
      <c r="A151" t="s">
        <v>325</v>
      </c>
      <c r="B151">
        <v>0</v>
      </c>
      <c r="C151">
        <v>0</v>
      </c>
    </row>
    <row r="152" spans="1:3" x14ac:dyDescent="0.25">
      <c r="A152" t="s">
        <v>326</v>
      </c>
      <c r="B152">
        <v>0</v>
      </c>
      <c r="C152">
        <v>0</v>
      </c>
    </row>
    <row r="153" spans="1:3" x14ac:dyDescent="0.25">
      <c r="A153" t="s">
        <v>327</v>
      </c>
      <c r="B153">
        <v>0</v>
      </c>
      <c r="C153">
        <v>0</v>
      </c>
    </row>
    <row r="154" spans="1:3" x14ac:dyDescent="0.25">
      <c r="A154" t="s">
        <v>328</v>
      </c>
      <c r="B154">
        <v>0</v>
      </c>
      <c r="C154">
        <v>0</v>
      </c>
    </row>
    <row r="155" spans="1:3" x14ac:dyDescent="0.25">
      <c r="A155" t="s">
        <v>329</v>
      </c>
      <c r="B155">
        <v>0</v>
      </c>
      <c r="C155">
        <v>0</v>
      </c>
    </row>
    <row r="156" spans="1:3" x14ac:dyDescent="0.25">
      <c r="A156" t="s">
        <v>332</v>
      </c>
      <c r="B156">
        <v>0</v>
      </c>
      <c r="C156">
        <v>0</v>
      </c>
    </row>
    <row r="157" spans="1:3" x14ac:dyDescent="0.25">
      <c r="A157" t="s">
        <v>333</v>
      </c>
      <c r="B157">
        <v>1</v>
      </c>
      <c r="C157">
        <v>1</v>
      </c>
    </row>
    <row r="158" spans="1:3" x14ac:dyDescent="0.25">
      <c r="A158" t="s">
        <v>334</v>
      </c>
      <c r="B158">
        <v>0</v>
      </c>
      <c r="C158">
        <v>0</v>
      </c>
    </row>
    <row r="159" spans="1:3" x14ac:dyDescent="0.25">
      <c r="A159" t="s">
        <v>338</v>
      </c>
      <c r="B159">
        <v>0</v>
      </c>
      <c r="C159">
        <v>1</v>
      </c>
    </row>
    <row r="160" spans="1:3" x14ac:dyDescent="0.25">
      <c r="A160" t="s">
        <v>339</v>
      </c>
      <c r="B160">
        <v>1</v>
      </c>
      <c r="C160">
        <v>1</v>
      </c>
    </row>
    <row r="161" spans="1:3" x14ac:dyDescent="0.25">
      <c r="A161" t="s">
        <v>340</v>
      </c>
      <c r="B161">
        <v>0</v>
      </c>
      <c r="C161">
        <v>1</v>
      </c>
    </row>
    <row r="162" spans="1:3" x14ac:dyDescent="0.25">
      <c r="A162" t="s">
        <v>343</v>
      </c>
      <c r="B162">
        <v>0</v>
      </c>
      <c r="C162">
        <v>0</v>
      </c>
    </row>
    <row r="163" spans="1:3" x14ac:dyDescent="0.25">
      <c r="A163" t="s">
        <v>344</v>
      </c>
      <c r="B163">
        <v>0</v>
      </c>
      <c r="C163">
        <v>1</v>
      </c>
    </row>
    <row r="164" spans="1:3" x14ac:dyDescent="0.25">
      <c r="A164" t="s">
        <v>347</v>
      </c>
      <c r="B164">
        <v>0</v>
      </c>
      <c r="C164">
        <v>1</v>
      </c>
    </row>
    <row r="165" spans="1:3" x14ac:dyDescent="0.25">
      <c r="A165" t="s">
        <v>348</v>
      </c>
      <c r="B165">
        <v>1</v>
      </c>
      <c r="C165">
        <v>0</v>
      </c>
    </row>
    <row r="166" spans="1:3" x14ac:dyDescent="0.25">
      <c r="A166" t="s">
        <v>349</v>
      </c>
      <c r="B166">
        <v>0</v>
      </c>
      <c r="C166">
        <v>0</v>
      </c>
    </row>
    <row r="167" spans="1:3" x14ac:dyDescent="0.25">
      <c r="A167" t="s">
        <v>350</v>
      </c>
      <c r="B167">
        <v>0</v>
      </c>
      <c r="C167">
        <v>1</v>
      </c>
    </row>
    <row r="168" spans="1:3" x14ac:dyDescent="0.25">
      <c r="A168" t="s">
        <v>352</v>
      </c>
      <c r="B168">
        <v>1</v>
      </c>
      <c r="C168">
        <v>1</v>
      </c>
    </row>
    <row r="169" spans="1:3" x14ac:dyDescent="0.25">
      <c r="A169" t="s">
        <v>353</v>
      </c>
      <c r="B169">
        <v>0</v>
      </c>
      <c r="C169">
        <v>1</v>
      </c>
    </row>
    <row r="170" spans="1:3" x14ac:dyDescent="0.25">
      <c r="A170" t="s">
        <v>354</v>
      </c>
      <c r="B170">
        <v>1</v>
      </c>
      <c r="C170">
        <v>1</v>
      </c>
    </row>
    <row r="171" spans="1:3" x14ac:dyDescent="0.25">
      <c r="A171" t="s">
        <v>355</v>
      </c>
      <c r="B171">
        <v>0</v>
      </c>
      <c r="C171">
        <v>0</v>
      </c>
    </row>
    <row r="172" spans="1:3" x14ac:dyDescent="0.25">
      <c r="A172" t="s">
        <v>356</v>
      </c>
      <c r="B172">
        <v>1</v>
      </c>
      <c r="C172">
        <v>1</v>
      </c>
    </row>
    <row r="173" spans="1:3" x14ac:dyDescent="0.25">
      <c r="A173" t="s">
        <v>357</v>
      </c>
      <c r="B173">
        <v>0</v>
      </c>
      <c r="C173">
        <v>1</v>
      </c>
    </row>
    <row r="174" spans="1:3" x14ac:dyDescent="0.25">
      <c r="A174" t="s">
        <v>358</v>
      </c>
      <c r="B174">
        <v>0</v>
      </c>
      <c r="C174">
        <v>0</v>
      </c>
    </row>
    <row r="175" spans="1:3" x14ac:dyDescent="0.25">
      <c r="A175" t="s">
        <v>359</v>
      </c>
      <c r="B175">
        <v>0</v>
      </c>
      <c r="C175">
        <v>0</v>
      </c>
    </row>
    <row r="176" spans="1:3" x14ac:dyDescent="0.25">
      <c r="A176" t="s">
        <v>360</v>
      </c>
      <c r="B176">
        <v>0</v>
      </c>
      <c r="C176">
        <v>0</v>
      </c>
    </row>
    <row r="177" spans="1:3" x14ac:dyDescent="0.25">
      <c r="A177" t="s">
        <v>361</v>
      </c>
      <c r="B177">
        <v>0</v>
      </c>
      <c r="C177">
        <v>1</v>
      </c>
    </row>
    <row r="178" spans="1:3" x14ac:dyDescent="0.25">
      <c r="A178" t="s">
        <v>362</v>
      </c>
      <c r="B178">
        <v>0</v>
      </c>
      <c r="C178">
        <v>0</v>
      </c>
    </row>
    <row r="179" spans="1:3" x14ac:dyDescent="0.25">
      <c r="A179" t="s">
        <v>363</v>
      </c>
      <c r="B179">
        <v>0</v>
      </c>
      <c r="C179">
        <v>1</v>
      </c>
    </row>
    <row r="180" spans="1:3" x14ac:dyDescent="0.25">
      <c r="A180" t="s">
        <v>364</v>
      </c>
      <c r="B180">
        <v>1</v>
      </c>
      <c r="C180">
        <v>1</v>
      </c>
    </row>
    <row r="181" spans="1:3" x14ac:dyDescent="0.25">
      <c r="A181" t="s">
        <v>365</v>
      </c>
      <c r="B181">
        <v>1</v>
      </c>
      <c r="C181">
        <v>1</v>
      </c>
    </row>
    <row r="182" spans="1:3" x14ac:dyDescent="0.25">
      <c r="A182" t="s">
        <v>367</v>
      </c>
      <c r="B182">
        <v>1</v>
      </c>
      <c r="C182">
        <v>0</v>
      </c>
    </row>
    <row r="183" spans="1:3" x14ac:dyDescent="0.25">
      <c r="A183" t="s">
        <v>368</v>
      </c>
      <c r="B183">
        <v>0</v>
      </c>
      <c r="C183">
        <v>0</v>
      </c>
    </row>
    <row r="184" spans="1:3" x14ac:dyDescent="0.25">
      <c r="A184" t="s">
        <v>369</v>
      </c>
      <c r="B184">
        <v>0</v>
      </c>
      <c r="C184">
        <v>0</v>
      </c>
    </row>
    <row r="185" spans="1:3" x14ac:dyDescent="0.25">
      <c r="A185" t="s">
        <v>370</v>
      </c>
      <c r="B185">
        <v>0</v>
      </c>
      <c r="C185">
        <v>0</v>
      </c>
    </row>
    <row r="186" spans="1:3" x14ac:dyDescent="0.25">
      <c r="A186" t="s">
        <v>371</v>
      </c>
      <c r="B186">
        <v>1</v>
      </c>
      <c r="C186">
        <v>0</v>
      </c>
    </row>
    <row r="187" spans="1:3" x14ac:dyDescent="0.25">
      <c r="A187" t="s">
        <v>373</v>
      </c>
      <c r="B187">
        <v>0</v>
      </c>
      <c r="C187">
        <v>0</v>
      </c>
    </row>
    <row r="188" spans="1:3" x14ac:dyDescent="0.25">
      <c r="A188" t="s">
        <v>374</v>
      </c>
      <c r="B188">
        <v>0</v>
      </c>
      <c r="C188">
        <v>0</v>
      </c>
    </row>
    <row r="189" spans="1:3" x14ac:dyDescent="0.25">
      <c r="A189" t="s">
        <v>375</v>
      </c>
      <c r="B189">
        <v>1</v>
      </c>
      <c r="C189">
        <v>1</v>
      </c>
    </row>
    <row r="190" spans="1:3" x14ac:dyDescent="0.25">
      <c r="A190" t="s">
        <v>376</v>
      </c>
      <c r="B190">
        <v>1</v>
      </c>
      <c r="C190">
        <v>1</v>
      </c>
    </row>
    <row r="191" spans="1:3" x14ac:dyDescent="0.25">
      <c r="A191" t="s">
        <v>377</v>
      </c>
      <c r="B191">
        <v>1</v>
      </c>
      <c r="C191">
        <v>0</v>
      </c>
    </row>
    <row r="192" spans="1:3" x14ac:dyDescent="0.25">
      <c r="A192" t="s">
        <v>378</v>
      </c>
      <c r="B192">
        <v>1</v>
      </c>
      <c r="C192">
        <v>0</v>
      </c>
    </row>
    <row r="193" spans="1:3" x14ac:dyDescent="0.25">
      <c r="A193" t="s">
        <v>379</v>
      </c>
      <c r="B193">
        <v>1</v>
      </c>
      <c r="C193">
        <v>0</v>
      </c>
    </row>
    <row r="194" spans="1:3" x14ac:dyDescent="0.25">
      <c r="A194" t="s">
        <v>380</v>
      </c>
      <c r="B194">
        <v>1</v>
      </c>
      <c r="C194">
        <v>1</v>
      </c>
    </row>
    <row r="195" spans="1:3" x14ac:dyDescent="0.25">
      <c r="A195" t="s">
        <v>381</v>
      </c>
      <c r="B195">
        <v>1</v>
      </c>
      <c r="C195">
        <v>1</v>
      </c>
    </row>
    <row r="196" spans="1:3" x14ac:dyDescent="0.25">
      <c r="A196" t="s">
        <v>382</v>
      </c>
      <c r="B196">
        <v>0</v>
      </c>
      <c r="C196">
        <v>1</v>
      </c>
    </row>
    <row r="197" spans="1:3" x14ac:dyDescent="0.25">
      <c r="A197" t="s">
        <v>383</v>
      </c>
      <c r="B197">
        <v>0</v>
      </c>
      <c r="C197">
        <v>0</v>
      </c>
    </row>
    <row r="198" spans="1:3" x14ac:dyDescent="0.25">
      <c r="A198" t="s">
        <v>384</v>
      </c>
      <c r="B198">
        <v>0</v>
      </c>
      <c r="C198">
        <v>1</v>
      </c>
    </row>
    <row r="199" spans="1:3" x14ac:dyDescent="0.25">
      <c r="A199" t="s">
        <v>387</v>
      </c>
      <c r="B199">
        <v>0</v>
      </c>
      <c r="C199">
        <v>0</v>
      </c>
    </row>
    <row r="200" spans="1:3" x14ac:dyDescent="0.25">
      <c r="A200" t="s">
        <v>390</v>
      </c>
      <c r="B200">
        <v>1</v>
      </c>
      <c r="C200">
        <v>1</v>
      </c>
    </row>
    <row r="201" spans="1:3" x14ac:dyDescent="0.25">
      <c r="A201" t="s">
        <v>391</v>
      </c>
      <c r="B201">
        <v>1</v>
      </c>
      <c r="C201">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E4054-7505-4970-B048-B60316E05E38}">
  <sheetPr filterMode="1"/>
  <dimension ref="A1:AQ202"/>
  <sheetViews>
    <sheetView topLeftCell="E1" workbookViewId="0">
      <selection activeCell="H14" sqref="H14:H199"/>
    </sheetView>
  </sheetViews>
  <sheetFormatPr defaultRowHeight="15" x14ac:dyDescent="0.25"/>
  <cols>
    <col min="1" max="1" width="17.85546875" customWidth="1"/>
    <col min="5" max="5" width="47.5703125" customWidth="1"/>
    <col min="8" max="8" width="31.85546875" customWidth="1"/>
  </cols>
  <sheetData>
    <row r="1" spans="1:43" x14ac:dyDescent="0.25">
      <c r="A1" t="s">
        <v>0</v>
      </c>
      <c r="B1" t="s">
        <v>392</v>
      </c>
      <c r="C1" t="s">
        <v>404</v>
      </c>
      <c r="D1" s="1" t="s">
        <v>1</v>
      </c>
      <c r="E1" t="s">
        <v>2</v>
      </c>
      <c r="F1" t="s">
        <v>3</v>
      </c>
      <c r="G1" s="2" t="s">
        <v>4</v>
      </c>
      <c r="H1" t="s">
        <v>5</v>
      </c>
      <c r="I1" t="s">
        <v>6</v>
      </c>
      <c r="J1" t="s">
        <v>7</v>
      </c>
      <c r="K1" t="s">
        <v>8</v>
      </c>
      <c r="L1" t="s">
        <v>9</v>
      </c>
      <c r="M1" t="s">
        <v>10</v>
      </c>
      <c r="N1" t="s">
        <v>11</v>
      </c>
      <c r="O1" t="s">
        <v>12</v>
      </c>
      <c r="P1" t="s">
        <v>13</v>
      </c>
      <c r="Q1" t="s">
        <v>14</v>
      </c>
      <c r="R1" t="s">
        <v>15</v>
      </c>
      <c r="S1" t="s">
        <v>16</v>
      </c>
      <c r="T1" t="s">
        <v>17</v>
      </c>
      <c r="U1" t="s">
        <v>18</v>
      </c>
      <c r="V1" t="s">
        <v>19</v>
      </c>
      <c r="W1" t="s">
        <v>20</v>
      </c>
      <c r="X1" t="s">
        <v>21</v>
      </c>
      <c r="Y1" t="s">
        <v>22</v>
      </c>
      <c r="Z1" t="s">
        <v>23</v>
      </c>
      <c r="AA1" t="s">
        <v>24</v>
      </c>
      <c r="AB1" t="s">
        <v>25</v>
      </c>
      <c r="AC1" t="s">
        <v>26</v>
      </c>
      <c r="AD1" t="s">
        <v>27</v>
      </c>
      <c r="AE1" t="s">
        <v>28</v>
      </c>
      <c r="AF1" t="s">
        <v>29</v>
      </c>
      <c r="AG1" t="s">
        <v>30</v>
      </c>
      <c r="AH1" t="s">
        <v>31</v>
      </c>
      <c r="AI1" t="s">
        <v>32</v>
      </c>
      <c r="AJ1" t="s">
        <v>33</v>
      </c>
      <c r="AK1" t="s">
        <v>34</v>
      </c>
      <c r="AL1" t="s">
        <v>35</v>
      </c>
      <c r="AM1" t="s">
        <v>36</v>
      </c>
      <c r="AN1" t="s">
        <v>37</v>
      </c>
      <c r="AO1" t="s">
        <v>38</v>
      </c>
      <c r="AP1" t="s">
        <v>39</v>
      </c>
      <c r="AQ1" t="s">
        <v>40</v>
      </c>
    </row>
    <row r="2" spans="1:43" x14ac:dyDescent="0.25">
      <c r="A2" t="s">
        <v>0</v>
      </c>
      <c r="B2" t="s">
        <v>392</v>
      </c>
      <c r="C2" t="s">
        <v>404</v>
      </c>
      <c r="D2" s="3" t="s">
        <v>41</v>
      </c>
      <c r="E2" s="3" t="s">
        <v>41</v>
      </c>
      <c r="F2" s="3" t="s">
        <v>42</v>
      </c>
      <c r="G2" s="3" t="s">
        <v>43</v>
      </c>
      <c r="H2" s="3" t="s">
        <v>43</v>
      </c>
      <c r="I2" s="3" t="s">
        <v>44</v>
      </c>
      <c r="J2" s="3" t="s">
        <v>45</v>
      </c>
      <c r="K2" s="3" t="s">
        <v>45</v>
      </c>
      <c r="L2" s="3" t="s">
        <v>46</v>
      </c>
      <c r="M2" s="3" t="s">
        <v>46</v>
      </c>
      <c r="N2" s="3" t="s">
        <v>47</v>
      </c>
      <c r="O2" t="s">
        <v>12</v>
      </c>
      <c r="P2" t="s">
        <v>13</v>
      </c>
      <c r="Q2" s="3" t="s">
        <v>48</v>
      </c>
      <c r="R2" s="3" t="s">
        <v>48</v>
      </c>
      <c r="S2" s="3" t="s">
        <v>49</v>
      </c>
      <c r="T2" s="3" t="s">
        <v>49</v>
      </c>
      <c r="U2" s="3" t="s">
        <v>50</v>
      </c>
      <c r="V2" s="3" t="s">
        <v>50</v>
      </c>
      <c r="W2" s="3" t="s">
        <v>51</v>
      </c>
      <c r="X2" s="3" t="s">
        <v>51</v>
      </c>
      <c r="Y2" s="3" t="s">
        <v>52</v>
      </c>
      <c r="Z2" s="3" t="s">
        <v>52</v>
      </c>
      <c r="AA2" s="3" t="s">
        <v>53</v>
      </c>
      <c r="AB2" s="3" t="s">
        <v>53</v>
      </c>
      <c r="AC2" s="3" t="s">
        <v>54</v>
      </c>
      <c r="AD2" s="3" t="s">
        <v>54</v>
      </c>
      <c r="AE2" s="3" t="s">
        <v>55</v>
      </c>
      <c r="AF2" s="3" t="s">
        <v>55</v>
      </c>
      <c r="AG2" s="3" t="s">
        <v>56</v>
      </c>
      <c r="AH2" s="3" t="s">
        <v>56</v>
      </c>
      <c r="AI2" s="3" t="s">
        <v>57</v>
      </c>
      <c r="AJ2" s="3" t="s">
        <v>57</v>
      </c>
      <c r="AK2" s="3" t="s">
        <v>58</v>
      </c>
      <c r="AL2" s="3" t="s">
        <v>58</v>
      </c>
      <c r="AM2" s="3" t="s">
        <v>59</v>
      </c>
      <c r="AN2" s="3" t="s">
        <v>59</v>
      </c>
      <c r="AO2" s="3" t="s">
        <v>60</v>
      </c>
      <c r="AP2" s="3" t="s">
        <v>60</v>
      </c>
      <c r="AQ2" s="3" t="s">
        <v>61</v>
      </c>
    </row>
    <row r="3" spans="1:43" hidden="1" x14ac:dyDescent="0.25">
      <c r="A3" t="s">
        <v>62</v>
      </c>
      <c r="B3" t="str">
        <f>+VLOOKUP(A3,Sheet2!A:B,2,FALSE)</f>
        <v>Frutales</v>
      </c>
      <c r="C3">
        <f>+VLOOKUP(A3,Sheet4!A:C,3,FALSE)</f>
        <v>0</v>
      </c>
      <c r="D3" s="2">
        <v>1</v>
      </c>
      <c r="E3" t="s">
        <v>63</v>
      </c>
      <c r="G3" s="2" t="s">
        <v>64</v>
      </c>
      <c r="H3" t="s">
        <v>65</v>
      </c>
      <c r="J3">
        <v>3</v>
      </c>
      <c r="K3" t="s">
        <v>66</v>
      </c>
      <c r="L3">
        <v>0</v>
      </c>
      <c r="M3" t="s">
        <v>67</v>
      </c>
      <c r="Q3" t="s">
        <v>68</v>
      </c>
      <c r="R3" t="s">
        <v>69</v>
      </c>
      <c r="S3">
        <v>0</v>
      </c>
      <c r="T3" t="s">
        <v>67</v>
      </c>
      <c r="U3">
        <v>0</v>
      </c>
      <c r="V3" t="s">
        <v>67</v>
      </c>
      <c r="W3">
        <v>1</v>
      </c>
      <c r="X3" t="s">
        <v>70</v>
      </c>
      <c r="Y3">
        <v>0</v>
      </c>
      <c r="Z3" t="s">
        <v>67</v>
      </c>
      <c r="AA3">
        <v>0</v>
      </c>
      <c r="AB3" t="s">
        <v>67</v>
      </c>
      <c r="AC3">
        <v>0</v>
      </c>
      <c r="AD3" t="s">
        <v>67</v>
      </c>
      <c r="AE3" t="s">
        <v>68</v>
      </c>
      <c r="AF3" t="s">
        <v>69</v>
      </c>
      <c r="AG3" t="s">
        <v>68</v>
      </c>
      <c r="AH3" t="s">
        <v>69</v>
      </c>
      <c r="AI3" t="s">
        <v>68</v>
      </c>
      <c r="AJ3" t="s">
        <v>69</v>
      </c>
      <c r="AK3">
        <v>0</v>
      </c>
      <c r="AL3" t="s">
        <v>67</v>
      </c>
      <c r="AM3">
        <v>0</v>
      </c>
      <c r="AN3" t="s">
        <v>67</v>
      </c>
      <c r="AO3" t="s">
        <v>68</v>
      </c>
      <c r="AP3" t="s">
        <v>69</v>
      </c>
    </row>
    <row r="4" spans="1:43" hidden="1" x14ac:dyDescent="0.25">
      <c r="A4" t="s">
        <v>71</v>
      </c>
      <c r="B4" t="str">
        <f>+VLOOKUP(A4,Sheet2!A:B,2,FALSE)</f>
        <v>Frutales</v>
      </c>
      <c r="C4">
        <f>+VLOOKUP(A4,Sheet4!A:C,3,FALSE)</f>
        <v>1</v>
      </c>
      <c r="D4" s="2">
        <v>2</v>
      </c>
      <c r="E4" t="s">
        <v>72</v>
      </c>
      <c r="G4" s="2">
        <v>7</v>
      </c>
      <c r="H4" t="s">
        <v>73</v>
      </c>
      <c r="J4">
        <v>5</v>
      </c>
      <c r="K4" t="s">
        <v>74</v>
      </c>
      <c r="L4">
        <v>0</v>
      </c>
      <c r="M4" t="s">
        <v>67</v>
      </c>
      <c r="Q4">
        <v>1</v>
      </c>
      <c r="R4" t="s">
        <v>70</v>
      </c>
      <c r="S4">
        <v>0</v>
      </c>
      <c r="T4" t="s">
        <v>67</v>
      </c>
      <c r="U4">
        <v>0</v>
      </c>
      <c r="V4" t="s">
        <v>67</v>
      </c>
      <c r="W4">
        <v>0</v>
      </c>
      <c r="X4" t="s">
        <v>67</v>
      </c>
      <c r="Y4">
        <v>0</v>
      </c>
      <c r="Z4" t="s">
        <v>67</v>
      </c>
      <c r="AA4">
        <v>0</v>
      </c>
      <c r="AB4" t="s">
        <v>67</v>
      </c>
      <c r="AC4">
        <v>0</v>
      </c>
      <c r="AD4" t="s">
        <v>67</v>
      </c>
      <c r="AE4">
        <v>0</v>
      </c>
      <c r="AF4" t="s">
        <v>67</v>
      </c>
      <c r="AG4">
        <v>0</v>
      </c>
      <c r="AH4" t="s">
        <v>67</v>
      </c>
      <c r="AI4">
        <v>0</v>
      </c>
      <c r="AJ4" t="s">
        <v>67</v>
      </c>
      <c r="AK4">
        <v>0</v>
      </c>
      <c r="AL4" t="s">
        <v>67</v>
      </c>
      <c r="AM4">
        <v>1</v>
      </c>
      <c r="AN4" t="s">
        <v>70</v>
      </c>
      <c r="AO4">
        <v>0</v>
      </c>
      <c r="AP4" t="s">
        <v>67</v>
      </c>
    </row>
    <row r="5" spans="1:43" hidden="1" x14ac:dyDescent="0.25">
      <c r="A5" t="s">
        <v>75</v>
      </c>
      <c r="B5" t="str">
        <f>+VLOOKUP(A5,Sheet2!A:B,2,FALSE)</f>
        <v>Camu-camu</v>
      </c>
      <c r="C5">
        <f>+VLOOKUP(A5,Sheet4!A:C,3,FALSE)</f>
        <v>0</v>
      </c>
      <c r="D5" s="2">
        <v>1</v>
      </c>
      <c r="E5" t="s">
        <v>63</v>
      </c>
      <c r="G5" s="2" t="s">
        <v>76</v>
      </c>
      <c r="H5" t="s">
        <v>77</v>
      </c>
      <c r="J5">
        <v>3</v>
      </c>
      <c r="K5" t="s">
        <v>66</v>
      </c>
      <c r="L5">
        <v>0</v>
      </c>
      <c r="M5" t="s">
        <v>67</v>
      </c>
      <c r="Q5">
        <v>0</v>
      </c>
      <c r="R5" t="s">
        <v>67</v>
      </c>
      <c r="S5">
        <v>0</v>
      </c>
      <c r="T5" t="s">
        <v>67</v>
      </c>
      <c r="U5">
        <v>0</v>
      </c>
      <c r="V5" t="s">
        <v>67</v>
      </c>
      <c r="W5">
        <v>1</v>
      </c>
      <c r="X5" t="s">
        <v>70</v>
      </c>
      <c r="Y5">
        <v>0</v>
      </c>
      <c r="Z5" t="s">
        <v>67</v>
      </c>
      <c r="AA5">
        <v>0</v>
      </c>
      <c r="AB5" t="s">
        <v>67</v>
      </c>
      <c r="AC5">
        <v>1</v>
      </c>
      <c r="AD5" t="s">
        <v>70</v>
      </c>
      <c r="AE5">
        <v>0</v>
      </c>
      <c r="AF5" t="s">
        <v>67</v>
      </c>
      <c r="AG5">
        <v>0</v>
      </c>
      <c r="AH5" t="s">
        <v>67</v>
      </c>
      <c r="AI5">
        <v>0</v>
      </c>
      <c r="AJ5" t="s">
        <v>67</v>
      </c>
      <c r="AK5">
        <v>0</v>
      </c>
      <c r="AL5" t="s">
        <v>67</v>
      </c>
      <c r="AM5">
        <v>0</v>
      </c>
      <c r="AN5" t="s">
        <v>67</v>
      </c>
      <c r="AO5">
        <v>0</v>
      </c>
      <c r="AP5" t="s">
        <v>67</v>
      </c>
    </row>
    <row r="6" spans="1:43" hidden="1" x14ac:dyDescent="0.25">
      <c r="A6" t="s">
        <v>78</v>
      </c>
      <c r="B6" t="str">
        <f>+VLOOKUP(A6,Sheet2!A:B,2,FALSE)</f>
        <v>Frutales</v>
      </c>
      <c r="C6">
        <f>+VLOOKUP(A6,Sheet4!A:C,3,FALSE)</f>
        <v>0</v>
      </c>
      <c r="D6" s="2">
        <v>1</v>
      </c>
      <c r="E6" t="s">
        <v>63</v>
      </c>
      <c r="G6" s="2" t="s">
        <v>64</v>
      </c>
      <c r="H6" t="s">
        <v>65</v>
      </c>
      <c r="J6">
        <v>3</v>
      </c>
      <c r="K6" t="s">
        <v>66</v>
      </c>
      <c r="L6">
        <v>0</v>
      </c>
      <c r="M6" t="s">
        <v>67</v>
      </c>
      <c r="Q6">
        <v>1</v>
      </c>
      <c r="R6" t="s">
        <v>70</v>
      </c>
      <c r="S6">
        <v>0</v>
      </c>
      <c r="T6" t="s">
        <v>67</v>
      </c>
      <c r="U6">
        <v>0</v>
      </c>
      <c r="V6" t="s">
        <v>67</v>
      </c>
      <c r="W6">
        <v>1</v>
      </c>
      <c r="X6" t="s">
        <v>70</v>
      </c>
      <c r="Y6">
        <v>0</v>
      </c>
      <c r="Z6" t="s">
        <v>67</v>
      </c>
      <c r="AA6">
        <v>0</v>
      </c>
      <c r="AB6" t="s">
        <v>67</v>
      </c>
      <c r="AC6">
        <v>0</v>
      </c>
      <c r="AD6" t="s">
        <v>67</v>
      </c>
      <c r="AE6">
        <v>0</v>
      </c>
      <c r="AF6" t="s">
        <v>67</v>
      </c>
      <c r="AG6">
        <v>0</v>
      </c>
      <c r="AH6" t="s">
        <v>67</v>
      </c>
      <c r="AI6">
        <v>0</v>
      </c>
      <c r="AJ6" t="s">
        <v>67</v>
      </c>
      <c r="AK6">
        <v>0</v>
      </c>
      <c r="AL6" t="s">
        <v>67</v>
      </c>
      <c r="AM6">
        <v>1</v>
      </c>
      <c r="AN6" t="s">
        <v>70</v>
      </c>
      <c r="AO6">
        <v>0</v>
      </c>
      <c r="AP6" t="s">
        <v>67</v>
      </c>
    </row>
    <row r="7" spans="1:43" hidden="1" x14ac:dyDescent="0.25">
      <c r="A7" t="s">
        <v>79</v>
      </c>
      <c r="B7" t="str">
        <f>+VLOOKUP(A7,Sheet2!A:B,2,FALSE)</f>
        <v>Cacao</v>
      </c>
      <c r="C7">
        <f>+VLOOKUP(A7,Sheet4!A:C,3,FALSE)</f>
        <v>0</v>
      </c>
      <c r="D7" s="2" t="s">
        <v>80</v>
      </c>
      <c r="E7" t="s">
        <v>81</v>
      </c>
      <c r="G7" s="2" t="s">
        <v>82</v>
      </c>
      <c r="H7" t="s">
        <v>83</v>
      </c>
      <c r="J7">
        <v>2</v>
      </c>
      <c r="K7" t="s">
        <v>84</v>
      </c>
      <c r="L7">
        <v>0</v>
      </c>
      <c r="M7" t="s">
        <v>67</v>
      </c>
      <c r="Q7">
        <v>1</v>
      </c>
      <c r="R7" t="s">
        <v>70</v>
      </c>
      <c r="S7">
        <v>1</v>
      </c>
      <c r="T7" t="s">
        <v>70</v>
      </c>
      <c r="U7">
        <v>1</v>
      </c>
      <c r="V7" t="s">
        <v>70</v>
      </c>
      <c r="W7">
        <v>1</v>
      </c>
      <c r="X7" t="s">
        <v>70</v>
      </c>
      <c r="Y7">
        <v>0</v>
      </c>
      <c r="Z7" t="s">
        <v>67</v>
      </c>
      <c r="AA7">
        <v>0</v>
      </c>
      <c r="AB7" t="s">
        <v>67</v>
      </c>
      <c r="AC7">
        <v>0</v>
      </c>
      <c r="AD7" t="s">
        <v>67</v>
      </c>
      <c r="AE7">
        <v>0</v>
      </c>
      <c r="AF7" t="s">
        <v>67</v>
      </c>
      <c r="AG7">
        <v>0</v>
      </c>
      <c r="AH7" t="s">
        <v>67</v>
      </c>
      <c r="AI7">
        <v>0</v>
      </c>
      <c r="AJ7" t="s">
        <v>67</v>
      </c>
      <c r="AK7">
        <v>0</v>
      </c>
      <c r="AL7" t="s">
        <v>67</v>
      </c>
      <c r="AM7">
        <v>1</v>
      </c>
      <c r="AN7" t="s">
        <v>70</v>
      </c>
    </row>
    <row r="8" spans="1:43" hidden="1" x14ac:dyDescent="0.25">
      <c r="A8" t="s">
        <v>85</v>
      </c>
      <c r="B8" t="str">
        <f>+VLOOKUP(A8,Sheet2!A:B,2,FALSE)</f>
        <v>Camu-camu</v>
      </c>
      <c r="C8">
        <f>+VLOOKUP(A8,Sheet4!A:C,3,FALSE)</f>
        <v>0</v>
      </c>
      <c r="D8" s="2" t="s">
        <v>86</v>
      </c>
      <c r="E8" t="s">
        <v>87</v>
      </c>
      <c r="G8" s="2" t="s">
        <v>88</v>
      </c>
      <c r="H8" t="s">
        <v>89</v>
      </c>
      <c r="J8">
        <v>3</v>
      </c>
      <c r="K8" t="s">
        <v>66</v>
      </c>
      <c r="L8">
        <v>0</v>
      </c>
      <c r="M8" t="s">
        <v>67</v>
      </c>
      <c r="Q8">
        <v>1</v>
      </c>
      <c r="R8" t="s">
        <v>70</v>
      </c>
      <c r="S8">
        <v>1</v>
      </c>
      <c r="T8" t="s">
        <v>70</v>
      </c>
      <c r="U8">
        <v>1</v>
      </c>
      <c r="V8" t="s">
        <v>70</v>
      </c>
      <c r="W8">
        <v>1</v>
      </c>
      <c r="X8" t="s">
        <v>70</v>
      </c>
      <c r="Y8">
        <v>0</v>
      </c>
      <c r="Z8" t="s">
        <v>67</v>
      </c>
      <c r="AA8">
        <v>0</v>
      </c>
      <c r="AB8" t="s">
        <v>67</v>
      </c>
      <c r="AC8">
        <v>1</v>
      </c>
      <c r="AD8" t="s">
        <v>70</v>
      </c>
      <c r="AE8">
        <v>0</v>
      </c>
      <c r="AF8" t="s">
        <v>67</v>
      </c>
      <c r="AG8">
        <v>0</v>
      </c>
      <c r="AH8" t="s">
        <v>67</v>
      </c>
      <c r="AI8">
        <v>0</v>
      </c>
      <c r="AJ8" t="s">
        <v>67</v>
      </c>
      <c r="AK8">
        <v>0</v>
      </c>
      <c r="AL8" t="s">
        <v>67</v>
      </c>
      <c r="AM8">
        <v>0</v>
      </c>
      <c r="AN8" t="s">
        <v>67</v>
      </c>
      <c r="AO8">
        <v>0</v>
      </c>
      <c r="AP8" t="s">
        <v>67</v>
      </c>
    </row>
    <row r="9" spans="1:43" hidden="1" x14ac:dyDescent="0.25">
      <c r="A9" t="s">
        <v>90</v>
      </c>
      <c r="B9" t="str">
        <f>+VLOOKUP(A9,Sheet2!A:B,2,FALSE)</f>
        <v>Camu-camu</v>
      </c>
      <c r="C9">
        <f>+VLOOKUP(A9,Sheet4!A:C,3,FALSE)</f>
        <v>0</v>
      </c>
      <c r="D9" s="2" t="s">
        <v>80</v>
      </c>
      <c r="E9" t="s">
        <v>81</v>
      </c>
      <c r="G9" s="2" t="s">
        <v>64</v>
      </c>
      <c r="H9" t="s">
        <v>65</v>
      </c>
      <c r="J9">
        <v>3</v>
      </c>
      <c r="K9" t="s">
        <v>66</v>
      </c>
      <c r="L9">
        <v>0</v>
      </c>
      <c r="M9" t="s">
        <v>67</v>
      </c>
      <c r="Q9">
        <v>0</v>
      </c>
      <c r="R9" t="s">
        <v>67</v>
      </c>
      <c r="S9">
        <v>0</v>
      </c>
      <c r="T9" t="s">
        <v>67</v>
      </c>
      <c r="U9">
        <v>0</v>
      </c>
      <c r="V9" t="s">
        <v>67</v>
      </c>
      <c r="W9">
        <v>1</v>
      </c>
      <c r="X9" t="s">
        <v>70</v>
      </c>
      <c r="Y9">
        <v>1</v>
      </c>
      <c r="Z9" t="s">
        <v>70</v>
      </c>
      <c r="AA9">
        <v>0</v>
      </c>
      <c r="AB9" t="s">
        <v>67</v>
      </c>
      <c r="AC9">
        <v>1</v>
      </c>
      <c r="AD9" t="s">
        <v>70</v>
      </c>
      <c r="AE9">
        <v>0</v>
      </c>
      <c r="AF9" t="s">
        <v>67</v>
      </c>
      <c r="AG9">
        <v>0</v>
      </c>
      <c r="AH9" t="s">
        <v>67</v>
      </c>
      <c r="AI9">
        <v>0</v>
      </c>
      <c r="AJ9" t="s">
        <v>67</v>
      </c>
      <c r="AK9">
        <v>0</v>
      </c>
      <c r="AL9" t="s">
        <v>67</v>
      </c>
      <c r="AM9">
        <v>0</v>
      </c>
      <c r="AN9" t="s">
        <v>67</v>
      </c>
      <c r="AO9">
        <v>0</v>
      </c>
      <c r="AP9" t="s">
        <v>67</v>
      </c>
    </row>
    <row r="10" spans="1:43" hidden="1" x14ac:dyDescent="0.25">
      <c r="A10" t="s">
        <v>91</v>
      </c>
      <c r="B10" t="str">
        <f>+VLOOKUP(A10,Sheet2!A:B,2,FALSE)</f>
        <v>Frutales</v>
      </c>
      <c r="C10">
        <f>+VLOOKUP(A10,Sheet4!A:C,3,FALSE)</f>
        <v>0</v>
      </c>
      <c r="D10" s="2">
        <v>1</v>
      </c>
      <c r="E10" t="s">
        <v>63</v>
      </c>
      <c r="G10" s="2" t="s">
        <v>64</v>
      </c>
      <c r="H10" t="s">
        <v>65</v>
      </c>
      <c r="J10">
        <v>3</v>
      </c>
      <c r="K10" t="s">
        <v>66</v>
      </c>
      <c r="L10">
        <v>0</v>
      </c>
      <c r="M10" t="s">
        <v>67</v>
      </c>
      <c r="Q10">
        <v>1</v>
      </c>
      <c r="R10" t="s">
        <v>70</v>
      </c>
      <c r="S10">
        <v>0</v>
      </c>
      <c r="T10" t="s">
        <v>67</v>
      </c>
      <c r="U10">
        <v>0</v>
      </c>
      <c r="V10" t="s">
        <v>67</v>
      </c>
      <c r="W10">
        <v>1</v>
      </c>
      <c r="X10" t="s">
        <v>70</v>
      </c>
      <c r="Y10">
        <v>0</v>
      </c>
      <c r="Z10" t="s">
        <v>67</v>
      </c>
      <c r="AA10">
        <v>0</v>
      </c>
      <c r="AB10" t="s">
        <v>67</v>
      </c>
      <c r="AC10">
        <v>0</v>
      </c>
      <c r="AD10" t="s">
        <v>67</v>
      </c>
      <c r="AE10" t="s">
        <v>68</v>
      </c>
      <c r="AF10" t="s">
        <v>69</v>
      </c>
      <c r="AG10" t="s">
        <v>68</v>
      </c>
      <c r="AH10" t="s">
        <v>69</v>
      </c>
      <c r="AI10" t="s">
        <v>68</v>
      </c>
      <c r="AJ10" t="s">
        <v>69</v>
      </c>
      <c r="AK10" t="s">
        <v>68</v>
      </c>
      <c r="AL10" t="s">
        <v>69</v>
      </c>
      <c r="AM10">
        <v>1</v>
      </c>
      <c r="AN10" t="s">
        <v>70</v>
      </c>
      <c r="AO10">
        <v>0</v>
      </c>
      <c r="AP10" t="s">
        <v>67</v>
      </c>
    </row>
    <row r="11" spans="1:43" hidden="1" x14ac:dyDescent="0.25">
      <c r="A11" t="s">
        <v>92</v>
      </c>
      <c r="B11" t="str">
        <f>+VLOOKUP(A11,Sheet2!A:B,2,FALSE)</f>
        <v>Frutales</v>
      </c>
      <c r="C11">
        <f>+VLOOKUP(A11,Sheet4!A:C,3,FALSE)</f>
        <v>0</v>
      </c>
      <c r="D11" s="2">
        <v>1</v>
      </c>
      <c r="E11" t="s">
        <v>63</v>
      </c>
      <c r="G11" s="2" t="s">
        <v>64</v>
      </c>
      <c r="H11" t="s">
        <v>65</v>
      </c>
      <c r="J11">
        <v>4</v>
      </c>
      <c r="K11" t="s">
        <v>93</v>
      </c>
      <c r="L11">
        <v>0</v>
      </c>
      <c r="M11" t="s">
        <v>67</v>
      </c>
      <c r="Q11">
        <v>1</v>
      </c>
      <c r="R11" t="s">
        <v>70</v>
      </c>
      <c r="S11">
        <v>1</v>
      </c>
      <c r="T11" t="s">
        <v>70</v>
      </c>
      <c r="U11">
        <v>0</v>
      </c>
      <c r="V11" t="s">
        <v>67</v>
      </c>
      <c r="W11">
        <v>1</v>
      </c>
      <c r="X11" t="s">
        <v>70</v>
      </c>
      <c r="Y11">
        <v>0</v>
      </c>
      <c r="Z11" t="s">
        <v>67</v>
      </c>
      <c r="AA11">
        <v>0</v>
      </c>
      <c r="AB11" t="s">
        <v>67</v>
      </c>
      <c r="AC11">
        <v>0</v>
      </c>
      <c r="AD11" t="s">
        <v>67</v>
      </c>
      <c r="AE11">
        <v>0</v>
      </c>
      <c r="AF11" t="s">
        <v>67</v>
      </c>
      <c r="AG11">
        <v>0</v>
      </c>
      <c r="AH11" t="s">
        <v>67</v>
      </c>
      <c r="AI11">
        <v>0</v>
      </c>
      <c r="AJ11" t="s">
        <v>67</v>
      </c>
      <c r="AK11">
        <v>0</v>
      </c>
      <c r="AL11" t="s">
        <v>67</v>
      </c>
      <c r="AM11">
        <v>0</v>
      </c>
      <c r="AN11" t="s">
        <v>67</v>
      </c>
      <c r="AO11">
        <v>0</v>
      </c>
      <c r="AP11" t="s">
        <v>67</v>
      </c>
    </row>
    <row r="12" spans="1:43" hidden="1" x14ac:dyDescent="0.25">
      <c r="A12" t="s">
        <v>94</v>
      </c>
      <c r="B12" t="str">
        <f>+VLOOKUP(A12,Sheet2!A:B,2,FALSE)</f>
        <v>Cacao</v>
      </c>
      <c r="C12">
        <f>+VLOOKUP(A12,Sheet4!A:C,3,FALSE)</f>
        <v>0</v>
      </c>
      <c r="D12" s="2" t="s">
        <v>95</v>
      </c>
      <c r="E12" t="s">
        <v>96</v>
      </c>
      <c r="G12" s="2" t="s">
        <v>97</v>
      </c>
      <c r="H12" t="s">
        <v>98</v>
      </c>
      <c r="I12" t="s">
        <v>99</v>
      </c>
      <c r="J12">
        <v>2</v>
      </c>
      <c r="K12" t="s">
        <v>84</v>
      </c>
      <c r="L12">
        <v>0</v>
      </c>
      <c r="M12" t="s">
        <v>67</v>
      </c>
      <c r="Q12">
        <v>0</v>
      </c>
      <c r="R12" t="s">
        <v>67</v>
      </c>
      <c r="S12">
        <v>1</v>
      </c>
      <c r="T12" t="s">
        <v>70</v>
      </c>
      <c r="U12">
        <v>0</v>
      </c>
      <c r="V12" t="s">
        <v>67</v>
      </c>
      <c r="W12">
        <v>1</v>
      </c>
      <c r="X12" t="s">
        <v>70</v>
      </c>
      <c r="Y12">
        <v>1</v>
      </c>
      <c r="Z12" t="s">
        <v>70</v>
      </c>
      <c r="AA12">
        <v>0</v>
      </c>
      <c r="AB12" t="s">
        <v>67</v>
      </c>
      <c r="AC12">
        <v>0</v>
      </c>
      <c r="AD12" t="s">
        <v>67</v>
      </c>
      <c r="AE12">
        <v>0</v>
      </c>
      <c r="AF12" t="s">
        <v>67</v>
      </c>
      <c r="AG12">
        <v>0</v>
      </c>
      <c r="AH12" t="s">
        <v>67</v>
      </c>
      <c r="AI12">
        <v>0</v>
      </c>
      <c r="AJ12" t="s">
        <v>67</v>
      </c>
      <c r="AK12">
        <v>1</v>
      </c>
      <c r="AL12" t="s">
        <v>70</v>
      </c>
      <c r="AM12">
        <v>0</v>
      </c>
      <c r="AN12" t="s">
        <v>67</v>
      </c>
    </row>
    <row r="13" spans="1:43" hidden="1" x14ac:dyDescent="0.25">
      <c r="A13" t="s">
        <v>100</v>
      </c>
      <c r="B13" t="str">
        <f>+VLOOKUP(A13,Sheet2!A:B,2,FALSE)</f>
        <v>Camu-camu</v>
      </c>
      <c r="C13">
        <f>+VLOOKUP(A13,Sheet4!A:C,3,FALSE)</f>
        <v>0</v>
      </c>
      <c r="D13" s="2" t="s">
        <v>80</v>
      </c>
      <c r="E13" t="s">
        <v>81</v>
      </c>
      <c r="G13" s="2" t="s">
        <v>64</v>
      </c>
      <c r="H13" t="s">
        <v>65</v>
      </c>
      <c r="J13">
        <v>3</v>
      </c>
      <c r="K13" t="s">
        <v>66</v>
      </c>
      <c r="L13">
        <v>0</v>
      </c>
      <c r="M13" t="s">
        <v>67</v>
      </c>
      <c r="Q13">
        <v>0</v>
      </c>
      <c r="R13" t="s">
        <v>67</v>
      </c>
      <c r="S13">
        <v>0</v>
      </c>
      <c r="T13" t="s">
        <v>67</v>
      </c>
      <c r="U13">
        <v>0</v>
      </c>
      <c r="V13" t="s">
        <v>67</v>
      </c>
      <c r="W13">
        <v>1</v>
      </c>
      <c r="X13" t="s">
        <v>70</v>
      </c>
      <c r="Y13">
        <v>0</v>
      </c>
      <c r="Z13" t="s">
        <v>67</v>
      </c>
      <c r="AA13">
        <v>0</v>
      </c>
      <c r="AB13" t="s">
        <v>67</v>
      </c>
      <c r="AC13">
        <v>0</v>
      </c>
      <c r="AD13" t="s">
        <v>67</v>
      </c>
      <c r="AE13">
        <v>0</v>
      </c>
      <c r="AF13" t="s">
        <v>67</v>
      </c>
      <c r="AG13">
        <v>0</v>
      </c>
      <c r="AH13" t="s">
        <v>67</v>
      </c>
      <c r="AI13">
        <v>0</v>
      </c>
      <c r="AJ13" t="s">
        <v>67</v>
      </c>
      <c r="AK13">
        <v>0</v>
      </c>
      <c r="AL13" t="s">
        <v>67</v>
      </c>
      <c r="AM13">
        <v>0</v>
      </c>
      <c r="AN13" t="s">
        <v>67</v>
      </c>
      <c r="AO13">
        <v>0</v>
      </c>
      <c r="AP13" t="s">
        <v>67</v>
      </c>
    </row>
    <row r="14" spans="1:43" x14ac:dyDescent="0.25">
      <c r="A14" t="s">
        <v>101</v>
      </c>
      <c r="B14" t="str">
        <f>+VLOOKUP(A14,Sheet2!A:B,2,FALSE)</f>
        <v>Cacao</v>
      </c>
      <c r="C14">
        <f>+VLOOKUP(A14,Sheet4!A:C,3,FALSE)</f>
        <v>1</v>
      </c>
      <c r="D14" s="2" t="s">
        <v>102</v>
      </c>
      <c r="E14" t="s">
        <v>103</v>
      </c>
      <c r="G14" s="2" t="s">
        <v>104</v>
      </c>
      <c r="H14" t="s">
        <v>105</v>
      </c>
      <c r="J14">
        <v>1</v>
      </c>
      <c r="K14" t="s">
        <v>106</v>
      </c>
      <c r="L14">
        <v>0</v>
      </c>
      <c r="M14" t="s">
        <v>67</v>
      </c>
      <c r="Q14">
        <v>0</v>
      </c>
      <c r="R14" t="s">
        <v>67</v>
      </c>
      <c r="S14">
        <v>1</v>
      </c>
      <c r="T14" t="s">
        <v>70</v>
      </c>
      <c r="U14">
        <v>0</v>
      </c>
      <c r="V14" t="s">
        <v>67</v>
      </c>
      <c r="W14">
        <v>1</v>
      </c>
      <c r="X14" t="s">
        <v>70</v>
      </c>
      <c r="Y14">
        <v>0</v>
      </c>
      <c r="Z14" t="s">
        <v>67</v>
      </c>
      <c r="AA14">
        <v>0</v>
      </c>
      <c r="AB14" t="s">
        <v>67</v>
      </c>
      <c r="AC14">
        <v>0</v>
      </c>
      <c r="AD14" t="s">
        <v>67</v>
      </c>
      <c r="AE14">
        <v>0</v>
      </c>
      <c r="AF14" t="s">
        <v>67</v>
      </c>
      <c r="AG14">
        <v>0</v>
      </c>
      <c r="AH14" t="s">
        <v>67</v>
      </c>
      <c r="AI14">
        <v>0</v>
      </c>
      <c r="AJ14" t="s">
        <v>67</v>
      </c>
      <c r="AK14">
        <v>0</v>
      </c>
      <c r="AL14" t="s">
        <v>67</v>
      </c>
      <c r="AM14">
        <v>0</v>
      </c>
      <c r="AN14" t="s">
        <v>67</v>
      </c>
      <c r="AO14">
        <v>0</v>
      </c>
      <c r="AP14" t="s">
        <v>67</v>
      </c>
    </row>
    <row r="15" spans="1:43" hidden="1" x14ac:dyDescent="0.25">
      <c r="A15" t="s">
        <v>107</v>
      </c>
      <c r="B15" t="str">
        <f>+VLOOKUP(A15,Sheet2!A:B,2,FALSE)</f>
        <v>Frutales</v>
      </c>
      <c r="C15">
        <f>+VLOOKUP(A15,Sheet4!A:C,3,FALSE)</f>
        <v>0</v>
      </c>
      <c r="D15" s="2" t="s">
        <v>108</v>
      </c>
      <c r="E15" t="s">
        <v>109</v>
      </c>
      <c r="G15" s="2">
        <v>2</v>
      </c>
      <c r="H15" t="s">
        <v>110</v>
      </c>
      <c r="J15">
        <v>4</v>
      </c>
      <c r="K15" t="s">
        <v>93</v>
      </c>
      <c r="L15">
        <v>0</v>
      </c>
      <c r="M15" t="s">
        <v>67</v>
      </c>
      <c r="Q15">
        <v>1</v>
      </c>
      <c r="R15" t="s">
        <v>70</v>
      </c>
      <c r="S15">
        <v>0</v>
      </c>
      <c r="T15" t="s">
        <v>67</v>
      </c>
      <c r="U15">
        <v>0</v>
      </c>
      <c r="V15" t="s">
        <v>67</v>
      </c>
      <c r="W15">
        <v>1</v>
      </c>
      <c r="X15" t="s">
        <v>70</v>
      </c>
      <c r="Y15">
        <v>0</v>
      </c>
      <c r="Z15" t="s">
        <v>67</v>
      </c>
      <c r="AA15">
        <v>0</v>
      </c>
      <c r="AB15" t="s">
        <v>67</v>
      </c>
      <c r="AC15">
        <v>0</v>
      </c>
      <c r="AD15" t="s">
        <v>67</v>
      </c>
      <c r="AE15">
        <v>0</v>
      </c>
      <c r="AF15" t="s">
        <v>67</v>
      </c>
      <c r="AG15">
        <v>0</v>
      </c>
      <c r="AH15" t="s">
        <v>67</v>
      </c>
      <c r="AI15">
        <v>0</v>
      </c>
      <c r="AJ15" t="s">
        <v>67</v>
      </c>
      <c r="AK15">
        <v>0</v>
      </c>
      <c r="AL15" t="s">
        <v>67</v>
      </c>
      <c r="AM15">
        <v>0</v>
      </c>
      <c r="AN15" t="s">
        <v>67</v>
      </c>
      <c r="AO15">
        <v>0</v>
      </c>
      <c r="AP15" t="s">
        <v>67</v>
      </c>
    </row>
    <row r="16" spans="1:43" hidden="1" x14ac:dyDescent="0.25">
      <c r="A16" t="s">
        <v>111</v>
      </c>
      <c r="B16" t="str">
        <f>+VLOOKUP(A16,Sheet2!A:B,2,FALSE)</f>
        <v>Camu-camu</v>
      </c>
      <c r="C16">
        <f>+VLOOKUP(A16,Sheet4!A:C,3,FALSE)</f>
        <v>0</v>
      </c>
      <c r="D16" s="2">
        <v>1</v>
      </c>
      <c r="E16" t="s">
        <v>63</v>
      </c>
      <c r="G16" s="2" t="s">
        <v>64</v>
      </c>
      <c r="H16" t="s">
        <v>65</v>
      </c>
      <c r="J16">
        <v>3</v>
      </c>
      <c r="K16" t="s">
        <v>66</v>
      </c>
      <c r="L16">
        <v>0</v>
      </c>
      <c r="M16" t="s">
        <v>67</v>
      </c>
      <c r="Q16">
        <v>1</v>
      </c>
      <c r="R16" t="s">
        <v>70</v>
      </c>
      <c r="S16" t="s">
        <v>68</v>
      </c>
      <c r="T16" t="s">
        <v>69</v>
      </c>
      <c r="U16">
        <v>0</v>
      </c>
      <c r="V16" t="s">
        <v>67</v>
      </c>
      <c r="W16">
        <v>1</v>
      </c>
      <c r="X16" t="s">
        <v>70</v>
      </c>
      <c r="Y16">
        <v>0</v>
      </c>
      <c r="Z16" t="s">
        <v>67</v>
      </c>
      <c r="AA16">
        <v>0</v>
      </c>
      <c r="AB16" t="s">
        <v>67</v>
      </c>
      <c r="AC16">
        <v>1</v>
      </c>
      <c r="AD16" t="s">
        <v>70</v>
      </c>
      <c r="AE16">
        <v>0</v>
      </c>
      <c r="AF16" t="s">
        <v>67</v>
      </c>
      <c r="AG16">
        <v>0</v>
      </c>
      <c r="AH16" t="s">
        <v>67</v>
      </c>
      <c r="AI16">
        <v>0</v>
      </c>
      <c r="AJ16" t="s">
        <v>67</v>
      </c>
      <c r="AK16">
        <v>0</v>
      </c>
      <c r="AL16" t="s">
        <v>67</v>
      </c>
      <c r="AM16">
        <v>0</v>
      </c>
      <c r="AN16" t="s">
        <v>67</v>
      </c>
      <c r="AO16">
        <v>0</v>
      </c>
      <c r="AP16" t="s">
        <v>67</v>
      </c>
    </row>
    <row r="17" spans="1:42" hidden="1" x14ac:dyDescent="0.25">
      <c r="A17" t="s">
        <v>112</v>
      </c>
      <c r="B17" t="str">
        <f>+VLOOKUP(A17,Sheet2!A:B,2,FALSE)</f>
        <v>Camu-camu</v>
      </c>
      <c r="C17">
        <f>+VLOOKUP(A17,Sheet4!A:C,3,FALSE)</f>
        <v>0</v>
      </c>
      <c r="D17" s="2">
        <v>1</v>
      </c>
      <c r="E17" t="s">
        <v>63</v>
      </c>
      <c r="G17" s="2" t="s">
        <v>64</v>
      </c>
      <c r="H17" t="s">
        <v>65</v>
      </c>
      <c r="J17">
        <v>2</v>
      </c>
      <c r="K17" t="s">
        <v>84</v>
      </c>
      <c r="L17">
        <v>0</v>
      </c>
      <c r="M17" t="s">
        <v>67</v>
      </c>
      <c r="Q17">
        <v>0</v>
      </c>
      <c r="R17" t="s">
        <v>67</v>
      </c>
      <c r="S17">
        <v>0</v>
      </c>
      <c r="T17" t="s">
        <v>67</v>
      </c>
      <c r="U17">
        <v>1</v>
      </c>
      <c r="V17" t="s">
        <v>70</v>
      </c>
      <c r="W17">
        <v>0</v>
      </c>
      <c r="X17" t="s">
        <v>67</v>
      </c>
      <c r="Y17">
        <v>0</v>
      </c>
      <c r="Z17" t="s">
        <v>67</v>
      </c>
      <c r="AA17">
        <v>0</v>
      </c>
      <c r="AB17" t="s">
        <v>67</v>
      </c>
      <c r="AC17">
        <v>1</v>
      </c>
      <c r="AD17" t="s">
        <v>70</v>
      </c>
      <c r="AE17">
        <v>0</v>
      </c>
      <c r="AF17" t="s">
        <v>67</v>
      </c>
      <c r="AG17">
        <v>0</v>
      </c>
      <c r="AH17" t="s">
        <v>67</v>
      </c>
      <c r="AI17">
        <v>0</v>
      </c>
      <c r="AJ17" t="s">
        <v>67</v>
      </c>
      <c r="AK17">
        <v>0</v>
      </c>
      <c r="AL17" t="s">
        <v>67</v>
      </c>
      <c r="AM17">
        <v>0</v>
      </c>
      <c r="AN17" t="s">
        <v>67</v>
      </c>
      <c r="AO17">
        <v>0</v>
      </c>
      <c r="AP17" t="s">
        <v>67</v>
      </c>
    </row>
    <row r="18" spans="1:42" hidden="1" x14ac:dyDescent="0.25">
      <c r="A18" t="s">
        <v>113</v>
      </c>
      <c r="B18" t="str">
        <f>+VLOOKUP(A18,Sheet2!A:B,2,FALSE)</f>
        <v>Camu-camu</v>
      </c>
      <c r="C18">
        <f>+VLOOKUP(A18,Sheet4!A:C,3,FALSE)</f>
        <v>0</v>
      </c>
      <c r="D18" s="2" t="s">
        <v>80</v>
      </c>
      <c r="E18" t="s">
        <v>81</v>
      </c>
      <c r="G18" s="2" t="s">
        <v>64</v>
      </c>
      <c r="H18" t="s">
        <v>65</v>
      </c>
      <c r="J18">
        <v>2</v>
      </c>
      <c r="K18" t="s">
        <v>84</v>
      </c>
      <c r="L18">
        <v>0</v>
      </c>
      <c r="M18" t="s">
        <v>67</v>
      </c>
      <c r="Q18">
        <v>0</v>
      </c>
      <c r="R18" t="s">
        <v>67</v>
      </c>
      <c r="S18">
        <v>1</v>
      </c>
      <c r="T18" t="s">
        <v>70</v>
      </c>
      <c r="U18">
        <v>0</v>
      </c>
      <c r="V18" t="s">
        <v>67</v>
      </c>
      <c r="W18">
        <v>1</v>
      </c>
      <c r="X18" t="s">
        <v>70</v>
      </c>
      <c r="Y18">
        <v>0</v>
      </c>
      <c r="Z18" t="s">
        <v>67</v>
      </c>
      <c r="AA18">
        <v>0</v>
      </c>
      <c r="AB18" t="s">
        <v>67</v>
      </c>
      <c r="AC18">
        <v>1</v>
      </c>
      <c r="AD18" t="s">
        <v>70</v>
      </c>
      <c r="AE18">
        <v>0</v>
      </c>
      <c r="AF18" t="s">
        <v>67</v>
      </c>
      <c r="AG18">
        <v>0</v>
      </c>
      <c r="AH18" t="s">
        <v>67</v>
      </c>
      <c r="AI18">
        <v>0</v>
      </c>
      <c r="AJ18" t="s">
        <v>67</v>
      </c>
      <c r="AK18">
        <v>0</v>
      </c>
      <c r="AL18" t="s">
        <v>67</v>
      </c>
      <c r="AM18">
        <v>0</v>
      </c>
      <c r="AN18" t="s">
        <v>67</v>
      </c>
      <c r="AO18">
        <v>0</v>
      </c>
      <c r="AP18" t="s">
        <v>67</v>
      </c>
    </row>
    <row r="19" spans="1:42" hidden="1" x14ac:dyDescent="0.25">
      <c r="A19" t="s">
        <v>114</v>
      </c>
      <c r="B19" t="str">
        <f>+VLOOKUP(A19,Sheet2!A:B,2,FALSE)</f>
        <v>Cacao</v>
      </c>
      <c r="C19">
        <f>+VLOOKUP(A19,Sheet4!A:C,3,FALSE)</f>
        <v>0</v>
      </c>
      <c r="D19" s="2" t="s">
        <v>115</v>
      </c>
      <c r="E19" t="s">
        <v>116</v>
      </c>
      <c r="G19" s="2" t="s">
        <v>64</v>
      </c>
      <c r="H19" t="s">
        <v>65</v>
      </c>
      <c r="J19">
        <v>4</v>
      </c>
      <c r="K19" t="s">
        <v>93</v>
      </c>
      <c r="L19">
        <v>0</v>
      </c>
      <c r="M19" t="s">
        <v>67</v>
      </c>
      <c r="Q19">
        <v>0</v>
      </c>
      <c r="R19" t="s">
        <v>67</v>
      </c>
      <c r="S19">
        <v>1</v>
      </c>
      <c r="T19" t="s">
        <v>70</v>
      </c>
      <c r="U19">
        <v>0</v>
      </c>
      <c r="V19" t="s">
        <v>67</v>
      </c>
      <c r="W19">
        <v>1</v>
      </c>
      <c r="X19" t="s">
        <v>70</v>
      </c>
      <c r="Y19">
        <v>1</v>
      </c>
      <c r="Z19" t="s">
        <v>70</v>
      </c>
      <c r="AA19">
        <v>0</v>
      </c>
      <c r="AB19" t="s">
        <v>67</v>
      </c>
      <c r="AC19">
        <v>0</v>
      </c>
      <c r="AD19" t="s">
        <v>67</v>
      </c>
      <c r="AE19">
        <v>0</v>
      </c>
      <c r="AF19" t="s">
        <v>67</v>
      </c>
      <c r="AG19">
        <v>0</v>
      </c>
      <c r="AH19" t="s">
        <v>67</v>
      </c>
      <c r="AI19">
        <v>0</v>
      </c>
      <c r="AJ19" t="s">
        <v>67</v>
      </c>
      <c r="AK19">
        <v>0</v>
      </c>
      <c r="AL19" t="s">
        <v>67</v>
      </c>
      <c r="AM19">
        <v>1</v>
      </c>
      <c r="AN19" t="s">
        <v>70</v>
      </c>
      <c r="AO19">
        <v>0</v>
      </c>
      <c r="AP19" t="s">
        <v>67</v>
      </c>
    </row>
    <row r="20" spans="1:42" hidden="1" x14ac:dyDescent="0.25">
      <c r="A20" t="s">
        <v>117</v>
      </c>
      <c r="B20" t="str">
        <f>+VLOOKUP(A20,Sheet2!A:B,2,FALSE)</f>
        <v>Camu-camu</v>
      </c>
      <c r="C20">
        <f>+VLOOKUP(A20,Sheet4!A:C,3,FALSE)</f>
        <v>0</v>
      </c>
      <c r="D20" s="2" t="s">
        <v>86</v>
      </c>
      <c r="E20" t="s">
        <v>87</v>
      </c>
      <c r="G20" s="2">
        <v>10</v>
      </c>
      <c r="H20" t="s">
        <v>118</v>
      </c>
      <c r="J20">
        <v>2</v>
      </c>
      <c r="K20" t="s">
        <v>84</v>
      </c>
      <c r="L20">
        <v>0</v>
      </c>
      <c r="M20" t="s">
        <v>67</v>
      </c>
      <c r="Q20">
        <v>1</v>
      </c>
      <c r="R20" t="s">
        <v>70</v>
      </c>
      <c r="S20">
        <v>0</v>
      </c>
      <c r="T20" t="s">
        <v>67</v>
      </c>
      <c r="U20">
        <v>0</v>
      </c>
      <c r="V20" t="s">
        <v>67</v>
      </c>
      <c r="W20">
        <v>0</v>
      </c>
      <c r="X20" t="s">
        <v>67</v>
      </c>
      <c r="Y20">
        <v>0</v>
      </c>
      <c r="Z20" t="s">
        <v>67</v>
      </c>
      <c r="AA20">
        <v>0</v>
      </c>
      <c r="AB20" t="s">
        <v>67</v>
      </c>
      <c r="AC20">
        <v>0</v>
      </c>
      <c r="AD20" t="s">
        <v>67</v>
      </c>
      <c r="AE20">
        <v>0</v>
      </c>
      <c r="AF20" t="s">
        <v>67</v>
      </c>
      <c r="AG20">
        <v>0</v>
      </c>
      <c r="AH20" t="s">
        <v>67</v>
      </c>
      <c r="AI20">
        <v>0</v>
      </c>
      <c r="AJ20" t="s">
        <v>67</v>
      </c>
      <c r="AK20">
        <v>0</v>
      </c>
      <c r="AL20" t="s">
        <v>67</v>
      </c>
      <c r="AM20">
        <v>0</v>
      </c>
      <c r="AN20" t="s">
        <v>67</v>
      </c>
      <c r="AO20">
        <v>0</v>
      </c>
      <c r="AP20" t="s">
        <v>67</v>
      </c>
    </row>
    <row r="21" spans="1:42" hidden="1" x14ac:dyDescent="0.25">
      <c r="A21" t="s">
        <v>119</v>
      </c>
      <c r="B21" t="str">
        <f>+VLOOKUP(A21,Sheet2!A:B,2,FALSE)</f>
        <v>Camu-camu</v>
      </c>
      <c r="C21">
        <f>+VLOOKUP(A21,Sheet4!A:C,3,FALSE)</f>
        <v>0</v>
      </c>
      <c r="D21" s="2" t="s">
        <v>86</v>
      </c>
      <c r="E21" t="s">
        <v>87</v>
      </c>
      <c r="G21" s="2" t="s">
        <v>120</v>
      </c>
      <c r="H21" t="s">
        <v>121</v>
      </c>
      <c r="J21">
        <v>3</v>
      </c>
      <c r="K21" t="s">
        <v>66</v>
      </c>
      <c r="L21">
        <v>0</v>
      </c>
      <c r="M21" t="s">
        <v>67</v>
      </c>
      <c r="Q21">
        <v>1</v>
      </c>
      <c r="R21" t="s">
        <v>70</v>
      </c>
      <c r="S21">
        <v>0</v>
      </c>
      <c r="T21" t="s">
        <v>67</v>
      </c>
      <c r="U21">
        <v>0</v>
      </c>
      <c r="V21" t="s">
        <v>67</v>
      </c>
      <c r="W21">
        <v>0</v>
      </c>
      <c r="X21" t="s">
        <v>67</v>
      </c>
      <c r="Y21">
        <v>0</v>
      </c>
      <c r="Z21" t="s">
        <v>67</v>
      </c>
      <c r="AA21">
        <v>0</v>
      </c>
      <c r="AB21" t="s">
        <v>67</v>
      </c>
      <c r="AC21">
        <v>0</v>
      </c>
      <c r="AD21" t="s">
        <v>67</v>
      </c>
      <c r="AE21">
        <v>0</v>
      </c>
      <c r="AF21" t="s">
        <v>67</v>
      </c>
      <c r="AG21">
        <v>0</v>
      </c>
      <c r="AH21" t="s">
        <v>67</v>
      </c>
      <c r="AI21">
        <v>0</v>
      </c>
      <c r="AJ21" t="s">
        <v>67</v>
      </c>
      <c r="AK21">
        <v>0</v>
      </c>
      <c r="AL21" t="s">
        <v>67</v>
      </c>
      <c r="AM21">
        <v>0</v>
      </c>
      <c r="AN21" t="s">
        <v>67</v>
      </c>
      <c r="AO21">
        <v>0</v>
      </c>
      <c r="AP21" t="s">
        <v>67</v>
      </c>
    </row>
    <row r="22" spans="1:42" hidden="1" x14ac:dyDescent="0.25">
      <c r="A22" t="s">
        <v>122</v>
      </c>
      <c r="B22" t="str">
        <f>+VLOOKUP(A22,Sheet2!A:B,2,FALSE)</f>
        <v>Cacao</v>
      </c>
      <c r="C22">
        <f>+VLOOKUP(A22,Sheet4!A:C,3,FALSE)</f>
        <v>0</v>
      </c>
      <c r="D22" s="2" t="s">
        <v>80</v>
      </c>
      <c r="E22" t="s">
        <v>81</v>
      </c>
      <c r="G22" s="2" t="s">
        <v>64</v>
      </c>
      <c r="H22" t="s">
        <v>65</v>
      </c>
      <c r="J22">
        <v>2</v>
      </c>
      <c r="K22" t="s">
        <v>84</v>
      </c>
      <c r="L22">
        <v>0</v>
      </c>
      <c r="M22" t="s">
        <v>67</v>
      </c>
      <c r="Q22">
        <v>1</v>
      </c>
      <c r="R22" t="s">
        <v>70</v>
      </c>
      <c r="S22">
        <v>0</v>
      </c>
      <c r="T22" t="s">
        <v>67</v>
      </c>
      <c r="U22">
        <v>1</v>
      </c>
      <c r="V22" t="s">
        <v>70</v>
      </c>
      <c r="W22">
        <v>1</v>
      </c>
      <c r="X22" t="s">
        <v>70</v>
      </c>
      <c r="Y22">
        <v>1</v>
      </c>
      <c r="Z22" t="s">
        <v>70</v>
      </c>
      <c r="AA22">
        <v>0</v>
      </c>
      <c r="AB22" t="s">
        <v>67</v>
      </c>
      <c r="AC22">
        <v>0</v>
      </c>
      <c r="AD22" t="s">
        <v>67</v>
      </c>
      <c r="AE22">
        <v>0</v>
      </c>
      <c r="AF22" t="s">
        <v>67</v>
      </c>
      <c r="AG22">
        <v>0</v>
      </c>
      <c r="AH22" t="s">
        <v>67</v>
      </c>
      <c r="AI22">
        <v>0</v>
      </c>
      <c r="AJ22" t="s">
        <v>67</v>
      </c>
      <c r="AK22">
        <v>1</v>
      </c>
      <c r="AL22" t="s">
        <v>70</v>
      </c>
      <c r="AM22">
        <v>1</v>
      </c>
      <c r="AN22" t="s">
        <v>70</v>
      </c>
      <c r="AO22">
        <v>0</v>
      </c>
      <c r="AP22" t="s">
        <v>67</v>
      </c>
    </row>
    <row r="23" spans="1:42" hidden="1" x14ac:dyDescent="0.25">
      <c r="A23" t="s">
        <v>123</v>
      </c>
      <c r="B23" t="str">
        <f>+VLOOKUP(A23,Sheet2!A:B,2,FALSE)</f>
        <v>Cacao</v>
      </c>
      <c r="C23">
        <f>+VLOOKUP(A23,Sheet4!A:C,3,FALSE)</f>
        <v>0</v>
      </c>
      <c r="D23" s="2" t="s">
        <v>124</v>
      </c>
      <c r="E23" t="s">
        <v>125</v>
      </c>
      <c r="G23" s="2" t="s">
        <v>64</v>
      </c>
      <c r="H23" t="s">
        <v>65</v>
      </c>
      <c r="J23">
        <v>3</v>
      </c>
      <c r="K23" t="s">
        <v>66</v>
      </c>
      <c r="L23">
        <v>0</v>
      </c>
      <c r="M23" t="s">
        <v>67</v>
      </c>
      <c r="Q23">
        <v>0</v>
      </c>
      <c r="R23" t="s">
        <v>67</v>
      </c>
      <c r="S23">
        <v>0</v>
      </c>
      <c r="T23" t="s">
        <v>67</v>
      </c>
      <c r="U23">
        <v>0</v>
      </c>
      <c r="V23" t="s">
        <v>67</v>
      </c>
      <c r="W23">
        <v>1</v>
      </c>
      <c r="X23" t="s">
        <v>70</v>
      </c>
      <c r="Y23">
        <v>1</v>
      </c>
      <c r="Z23" t="s">
        <v>70</v>
      </c>
      <c r="AA23">
        <v>0</v>
      </c>
      <c r="AB23" t="s">
        <v>67</v>
      </c>
      <c r="AC23">
        <v>0</v>
      </c>
      <c r="AD23" t="s">
        <v>67</v>
      </c>
      <c r="AE23">
        <v>0</v>
      </c>
      <c r="AF23" t="s">
        <v>67</v>
      </c>
      <c r="AG23">
        <v>0</v>
      </c>
      <c r="AH23" t="s">
        <v>67</v>
      </c>
      <c r="AI23">
        <v>0</v>
      </c>
      <c r="AJ23" t="s">
        <v>67</v>
      </c>
      <c r="AK23">
        <v>0</v>
      </c>
      <c r="AL23" t="s">
        <v>67</v>
      </c>
      <c r="AM23">
        <v>0</v>
      </c>
      <c r="AN23" t="s">
        <v>67</v>
      </c>
      <c r="AO23">
        <v>0</v>
      </c>
      <c r="AP23" t="s">
        <v>67</v>
      </c>
    </row>
    <row r="24" spans="1:42" hidden="1" x14ac:dyDescent="0.25">
      <c r="A24" t="s">
        <v>126</v>
      </c>
      <c r="B24" t="str">
        <f>+VLOOKUP(A24,Sheet2!A:B,2,FALSE)</f>
        <v>Frutales</v>
      </c>
      <c r="C24">
        <f>+VLOOKUP(A24,Sheet4!A:C,3,FALSE)</f>
        <v>0</v>
      </c>
      <c r="D24" s="2" t="s">
        <v>80</v>
      </c>
      <c r="E24" t="s">
        <v>81</v>
      </c>
      <c r="G24" s="2" t="s">
        <v>127</v>
      </c>
      <c r="H24" t="s">
        <v>128</v>
      </c>
      <c r="J24">
        <v>3</v>
      </c>
      <c r="K24" t="s">
        <v>66</v>
      </c>
      <c r="L24">
        <v>0</v>
      </c>
      <c r="M24" t="s">
        <v>67</v>
      </c>
      <c r="Q24">
        <v>1</v>
      </c>
      <c r="R24" t="s">
        <v>70</v>
      </c>
      <c r="S24">
        <v>1</v>
      </c>
      <c r="T24" t="s">
        <v>70</v>
      </c>
      <c r="U24" t="s">
        <v>68</v>
      </c>
      <c r="V24" t="s">
        <v>69</v>
      </c>
      <c r="W24">
        <v>1</v>
      </c>
      <c r="X24" t="s">
        <v>70</v>
      </c>
      <c r="Y24">
        <v>0</v>
      </c>
      <c r="Z24" t="s">
        <v>67</v>
      </c>
      <c r="AA24">
        <v>0</v>
      </c>
      <c r="AB24" t="s">
        <v>67</v>
      </c>
      <c r="AC24">
        <v>0</v>
      </c>
      <c r="AD24" t="s">
        <v>67</v>
      </c>
      <c r="AE24">
        <v>0</v>
      </c>
      <c r="AF24" t="s">
        <v>67</v>
      </c>
      <c r="AG24">
        <v>0</v>
      </c>
      <c r="AH24" t="s">
        <v>67</v>
      </c>
      <c r="AI24" t="s">
        <v>68</v>
      </c>
      <c r="AJ24" t="s">
        <v>69</v>
      </c>
      <c r="AK24" t="s">
        <v>68</v>
      </c>
      <c r="AL24" t="s">
        <v>69</v>
      </c>
      <c r="AM24">
        <v>1</v>
      </c>
      <c r="AN24" t="s">
        <v>70</v>
      </c>
      <c r="AO24">
        <v>0</v>
      </c>
      <c r="AP24" t="s">
        <v>67</v>
      </c>
    </row>
    <row r="25" spans="1:42" hidden="1" x14ac:dyDescent="0.25">
      <c r="A25" t="s">
        <v>129</v>
      </c>
      <c r="B25" t="str">
        <f>+VLOOKUP(A25,Sheet2!A:B,2,FALSE)</f>
        <v>Camu-camu</v>
      </c>
      <c r="C25">
        <f>+VLOOKUP(A25,Sheet4!A:C,3,FALSE)</f>
        <v>0</v>
      </c>
      <c r="D25" s="2">
        <v>1</v>
      </c>
      <c r="E25" t="s">
        <v>63</v>
      </c>
      <c r="G25" s="2" t="s">
        <v>64</v>
      </c>
      <c r="H25" t="s">
        <v>65</v>
      </c>
      <c r="J25">
        <v>2</v>
      </c>
      <c r="K25" t="s">
        <v>84</v>
      </c>
      <c r="L25">
        <v>0</v>
      </c>
      <c r="M25" t="s">
        <v>67</v>
      </c>
      <c r="Q25">
        <v>0</v>
      </c>
      <c r="R25" t="s">
        <v>67</v>
      </c>
      <c r="S25">
        <v>0</v>
      </c>
      <c r="T25" t="s">
        <v>67</v>
      </c>
      <c r="U25">
        <v>1</v>
      </c>
      <c r="V25" t="s">
        <v>70</v>
      </c>
      <c r="W25">
        <v>0</v>
      </c>
      <c r="X25" t="s">
        <v>67</v>
      </c>
      <c r="Y25">
        <v>0</v>
      </c>
      <c r="Z25" t="s">
        <v>67</v>
      </c>
      <c r="AA25">
        <v>0</v>
      </c>
      <c r="AB25" t="s">
        <v>67</v>
      </c>
      <c r="AC25">
        <v>0</v>
      </c>
      <c r="AD25" t="s">
        <v>67</v>
      </c>
      <c r="AE25">
        <v>0</v>
      </c>
      <c r="AF25" t="s">
        <v>67</v>
      </c>
      <c r="AG25">
        <v>0</v>
      </c>
      <c r="AH25" t="s">
        <v>67</v>
      </c>
      <c r="AI25">
        <v>0</v>
      </c>
      <c r="AJ25" t="s">
        <v>67</v>
      </c>
      <c r="AK25">
        <v>0</v>
      </c>
      <c r="AL25" t="s">
        <v>67</v>
      </c>
      <c r="AM25">
        <v>0</v>
      </c>
      <c r="AN25" t="s">
        <v>67</v>
      </c>
      <c r="AO25">
        <v>0</v>
      </c>
      <c r="AP25" t="s">
        <v>67</v>
      </c>
    </row>
    <row r="26" spans="1:42" hidden="1" x14ac:dyDescent="0.25">
      <c r="A26" t="s">
        <v>130</v>
      </c>
      <c r="B26" t="str">
        <f>+VLOOKUP(A26,Sheet2!A:B,2,FALSE)</f>
        <v>Camu-camu</v>
      </c>
      <c r="C26">
        <f>+VLOOKUP(A26,Sheet4!A:C,3,FALSE)</f>
        <v>0</v>
      </c>
      <c r="D26" s="2" t="s">
        <v>80</v>
      </c>
      <c r="E26" t="s">
        <v>81</v>
      </c>
      <c r="G26" s="2">
        <v>10</v>
      </c>
      <c r="H26" t="s">
        <v>118</v>
      </c>
      <c r="J26">
        <v>3</v>
      </c>
      <c r="K26" t="s">
        <v>66</v>
      </c>
      <c r="L26">
        <v>0</v>
      </c>
      <c r="M26" t="s">
        <v>67</v>
      </c>
      <c r="Q26">
        <v>0</v>
      </c>
      <c r="R26" t="s">
        <v>67</v>
      </c>
      <c r="S26">
        <v>0</v>
      </c>
      <c r="T26" t="s">
        <v>67</v>
      </c>
      <c r="U26">
        <v>0</v>
      </c>
      <c r="V26" t="s">
        <v>67</v>
      </c>
      <c r="W26">
        <v>0</v>
      </c>
      <c r="X26" t="s">
        <v>67</v>
      </c>
      <c r="Y26">
        <v>0</v>
      </c>
      <c r="Z26" t="s">
        <v>67</v>
      </c>
      <c r="AA26">
        <v>0</v>
      </c>
      <c r="AB26" t="s">
        <v>67</v>
      </c>
      <c r="AC26">
        <v>0</v>
      </c>
      <c r="AD26" t="s">
        <v>67</v>
      </c>
      <c r="AE26">
        <v>0</v>
      </c>
      <c r="AF26" t="s">
        <v>67</v>
      </c>
      <c r="AG26">
        <v>0</v>
      </c>
      <c r="AH26" t="s">
        <v>67</v>
      </c>
      <c r="AI26">
        <v>0</v>
      </c>
      <c r="AJ26" t="s">
        <v>67</v>
      </c>
      <c r="AK26">
        <v>0</v>
      </c>
      <c r="AL26" t="s">
        <v>67</v>
      </c>
      <c r="AM26">
        <v>0</v>
      </c>
      <c r="AN26" t="s">
        <v>67</v>
      </c>
      <c r="AO26">
        <v>0</v>
      </c>
      <c r="AP26" t="s">
        <v>67</v>
      </c>
    </row>
    <row r="27" spans="1:42" hidden="1" x14ac:dyDescent="0.25">
      <c r="A27" t="s">
        <v>131</v>
      </c>
      <c r="B27" t="str">
        <f>+VLOOKUP(A27,Sheet2!A:B,2,FALSE)</f>
        <v>Camu-camu</v>
      </c>
      <c r="C27">
        <f>+VLOOKUP(A27,Sheet4!A:C,3,FALSE)</f>
        <v>0</v>
      </c>
      <c r="D27" s="2">
        <v>1</v>
      </c>
      <c r="E27" t="s">
        <v>63</v>
      </c>
      <c r="G27" s="2" t="s">
        <v>64</v>
      </c>
      <c r="H27" t="s">
        <v>65</v>
      </c>
      <c r="J27">
        <v>3</v>
      </c>
      <c r="K27" t="s">
        <v>66</v>
      </c>
      <c r="L27">
        <v>0</v>
      </c>
      <c r="M27" t="s">
        <v>67</v>
      </c>
      <c r="Q27">
        <v>1</v>
      </c>
      <c r="R27" t="s">
        <v>70</v>
      </c>
      <c r="S27">
        <v>0</v>
      </c>
      <c r="T27" t="s">
        <v>67</v>
      </c>
      <c r="U27">
        <v>0</v>
      </c>
      <c r="V27" t="s">
        <v>67</v>
      </c>
      <c r="W27">
        <v>0</v>
      </c>
      <c r="X27" t="s">
        <v>67</v>
      </c>
      <c r="Y27">
        <v>0</v>
      </c>
      <c r="Z27" t="s">
        <v>67</v>
      </c>
      <c r="AA27">
        <v>0</v>
      </c>
      <c r="AB27" t="s">
        <v>67</v>
      </c>
      <c r="AC27">
        <v>0</v>
      </c>
      <c r="AD27" t="s">
        <v>67</v>
      </c>
      <c r="AE27">
        <v>0</v>
      </c>
      <c r="AF27" t="s">
        <v>67</v>
      </c>
      <c r="AG27">
        <v>0</v>
      </c>
      <c r="AH27" t="s">
        <v>67</v>
      </c>
      <c r="AI27">
        <v>0</v>
      </c>
      <c r="AJ27" t="s">
        <v>67</v>
      </c>
      <c r="AK27">
        <v>0</v>
      </c>
      <c r="AL27" t="s">
        <v>67</v>
      </c>
      <c r="AM27">
        <v>0</v>
      </c>
      <c r="AN27" t="s">
        <v>67</v>
      </c>
      <c r="AO27">
        <v>0</v>
      </c>
      <c r="AP27" t="s">
        <v>67</v>
      </c>
    </row>
    <row r="28" spans="1:42" hidden="1" x14ac:dyDescent="0.25">
      <c r="A28" t="s">
        <v>132</v>
      </c>
      <c r="B28" t="str">
        <f>+VLOOKUP(A28,Sheet2!A:B,2,FALSE)</f>
        <v>Cacao</v>
      </c>
      <c r="C28">
        <f>+VLOOKUP(A28,Sheet4!A:C,3,FALSE)</f>
        <v>0</v>
      </c>
      <c r="D28" s="2" t="s">
        <v>133</v>
      </c>
      <c r="E28" t="s">
        <v>134</v>
      </c>
      <c r="G28" s="2">
        <v>3</v>
      </c>
      <c r="H28" t="s">
        <v>135</v>
      </c>
      <c r="J28">
        <v>3</v>
      </c>
      <c r="K28" t="s">
        <v>66</v>
      </c>
      <c r="L28">
        <v>0</v>
      </c>
      <c r="M28" t="s">
        <v>67</v>
      </c>
      <c r="Q28">
        <v>0</v>
      </c>
      <c r="R28" t="s">
        <v>67</v>
      </c>
      <c r="S28">
        <v>0</v>
      </c>
      <c r="T28" t="s">
        <v>67</v>
      </c>
      <c r="U28">
        <v>0</v>
      </c>
      <c r="V28" t="s">
        <v>67</v>
      </c>
      <c r="W28">
        <v>1</v>
      </c>
      <c r="X28" t="s">
        <v>70</v>
      </c>
      <c r="Y28">
        <v>1</v>
      </c>
      <c r="Z28" t="s">
        <v>70</v>
      </c>
      <c r="AA28">
        <v>0</v>
      </c>
      <c r="AB28" t="s">
        <v>67</v>
      </c>
      <c r="AC28">
        <v>0</v>
      </c>
      <c r="AD28" t="s">
        <v>67</v>
      </c>
      <c r="AE28">
        <v>0</v>
      </c>
      <c r="AF28" t="s">
        <v>67</v>
      </c>
      <c r="AG28">
        <v>0</v>
      </c>
      <c r="AH28" t="s">
        <v>67</v>
      </c>
      <c r="AI28">
        <v>0</v>
      </c>
      <c r="AJ28" t="s">
        <v>67</v>
      </c>
      <c r="AK28">
        <v>0</v>
      </c>
      <c r="AL28" t="s">
        <v>67</v>
      </c>
      <c r="AM28">
        <v>0</v>
      </c>
      <c r="AN28" t="s">
        <v>67</v>
      </c>
      <c r="AO28">
        <v>0</v>
      </c>
      <c r="AP28" t="s">
        <v>67</v>
      </c>
    </row>
    <row r="29" spans="1:42" hidden="1" x14ac:dyDescent="0.25">
      <c r="A29" t="s">
        <v>136</v>
      </c>
      <c r="B29" t="str">
        <f>+VLOOKUP(A29,Sheet2!A:B,2,FALSE)</f>
        <v>Camu-camu</v>
      </c>
      <c r="C29">
        <f>+VLOOKUP(A29,Sheet4!A:C,3,FALSE)</f>
        <v>0</v>
      </c>
      <c r="D29" s="2" t="s">
        <v>80</v>
      </c>
      <c r="E29" t="s">
        <v>81</v>
      </c>
      <c r="G29" s="2" t="s">
        <v>137</v>
      </c>
      <c r="H29" t="s">
        <v>138</v>
      </c>
      <c r="J29">
        <v>2</v>
      </c>
      <c r="K29" t="s">
        <v>84</v>
      </c>
      <c r="L29">
        <v>0</v>
      </c>
      <c r="M29" t="s">
        <v>67</v>
      </c>
      <c r="Q29">
        <v>1</v>
      </c>
      <c r="R29" t="s">
        <v>70</v>
      </c>
      <c r="S29">
        <v>0</v>
      </c>
      <c r="T29" t="s">
        <v>67</v>
      </c>
      <c r="U29">
        <v>0</v>
      </c>
      <c r="V29" t="s">
        <v>67</v>
      </c>
      <c r="W29">
        <v>0</v>
      </c>
      <c r="X29" t="s">
        <v>67</v>
      </c>
      <c r="Y29">
        <v>0</v>
      </c>
      <c r="Z29" t="s">
        <v>67</v>
      </c>
      <c r="AA29">
        <v>0</v>
      </c>
      <c r="AB29" t="s">
        <v>67</v>
      </c>
      <c r="AC29">
        <v>0</v>
      </c>
      <c r="AD29" t="s">
        <v>67</v>
      </c>
      <c r="AE29">
        <v>0</v>
      </c>
      <c r="AF29" t="s">
        <v>67</v>
      </c>
      <c r="AG29">
        <v>0</v>
      </c>
      <c r="AH29" t="s">
        <v>67</v>
      </c>
      <c r="AI29">
        <v>0</v>
      </c>
      <c r="AJ29" t="s">
        <v>67</v>
      </c>
      <c r="AK29">
        <v>0</v>
      </c>
      <c r="AL29" t="s">
        <v>67</v>
      </c>
      <c r="AM29">
        <v>0</v>
      </c>
      <c r="AN29" t="s">
        <v>67</v>
      </c>
      <c r="AO29">
        <v>0</v>
      </c>
      <c r="AP29" t="s">
        <v>67</v>
      </c>
    </row>
    <row r="30" spans="1:42" hidden="1" x14ac:dyDescent="0.25">
      <c r="A30" t="s">
        <v>139</v>
      </c>
      <c r="B30" t="str">
        <f>+VLOOKUP(A30,Sheet2!A:B,2,FALSE)</f>
        <v>Frutales</v>
      </c>
      <c r="C30">
        <f>+VLOOKUP(A30,Sheet4!A:C,3,FALSE)</f>
        <v>0</v>
      </c>
      <c r="D30" s="2">
        <v>1</v>
      </c>
      <c r="E30" t="s">
        <v>63</v>
      </c>
      <c r="G30" s="2" t="s">
        <v>64</v>
      </c>
      <c r="H30" t="s">
        <v>65</v>
      </c>
      <c r="J30">
        <v>4</v>
      </c>
      <c r="K30" t="s">
        <v>93</v>
      </c>
      <c r="L30">
        <v>0</v>
      </c>
      <c r="M30" t="s">
        <v>67</v>
      </c>
      <c r="Q30">
        <v>0</v>
      </c>
      <c r="R30" t="s">
        <v>67</v>
      </c>
      <c r="S30">
        <v>1</v>
      </c>
      <c r="T30" t="s">
        <v>70</v>
      </c>
      <c r="U30">
        <v>0</v>
      </c>
      <c r="V30" t="s">
        <v>67</v>
      </c>
      <c r="W30">
        <v>1</v>
      </c>
      <c r="X30" t="s">
        <v>70</v>
      </c>
      <c r="Y30">
        <v>0</v>
      </c>
      <c r="Z30" t="s">
        <v>67</v>
      </c>
      <c r="AA30">
        <v>0</v>
      </c>
      <c r="AB30" t="s">
        <v>67</v>
      </c>
      <c r="AC30">
        <v>0</v>
      </c>
      <c r="AD30" t="s">
        <v>67</v>
      </c>
      <c r="AE30">
        <v>0</v>
      </c>
      <c r="AF30" t="s">
        <v>67</v>
      </c>
      <c r="AG30">
        <v>0</v>
      </c>
      <c r="AH30" t="s">
        <v>67</v>
      </c>
      <c r="AI30">
        <v>0</v>
      </c>
      <c r="AJ30" t="s">
        <v>67</v>
      </c>
      <c r="AK30">
        <v>0</v>
      </c>
      <c r="AL30" t="s">
        <v>67</v>
      </c>
      <c r="AM30">
        <v>1</v>
      </c>
      <c r="AN30" t="s">
        <v>70</v>
      </c>
      <c r="AO30">
        <v>0</v>
      </c>
      <c r="AP30" t="s">
        <v>67</v>
      </c>
    </row>
    <row r="31" spans="1:42" hidden="1" x14ac:dyDescent="0.25">
      <c r="A31" t="s">
        <v>140</v>
      </c>
      <c r="B31" t="str">
        <f>+VLOOKUP(A31,Sheet2!A:B,2,FALSE)</f>
        <v>Frutales</v>
      </c>
      <c r="C31">
        <f>+VLOOKUP(A31,Sheet4!A:C,3,FALSE)</f>
        <v>0</v>
      </c>
      <c r="D31" s="2" t="s">
        <v>141</v>
      </c>
      <c r="E31" t="s">
        <v>142</v>
      </c>
      <c r="G31" s="2">
        <v>7</v>
      </c>
      <c r="H31" t="s">
        <v>73</v>
      </c>
      <c r="J31">
        <v>4</v>
      </c>
      <c r="K31" t="s">
        <v>93</v>
      </c>
      <c r="L31">
        <v>0</v>
      </c>
      <c r="M31" t="s">
        <v>67</v>
      </c>
      <c r="Q31">
        <v>0</v>
      </c>
      <c r="R31" t="s">
        <v>67</v>
      </c>
      <c r="S31">
        <v>0</v>
      </c>
      <c r="T31" t="s">
        <v>67</v>
      </c>
      <c r="U31">
        <v>0</v>
      </c>
      <c r="V31" t="s">
        <v>67</v>
      </c>
      <c r="W31">
        <v>1</v>
      </c>
      <c r="X31" t="s">
        <v>70</v>
      </c>
      <c r="Y31">
        <v>0</v>
      </c>
      <c r="Z31" t="s">
        <v>67</v>
      </c>
      <c r="AA31">
        <v>0</v>
      </c>
      <c r="AB31" t="s">
        <v>67</v>
      </c>
      <c r="AC31">
        <v>0</v>
      </c>
      <c r="AD31" t="s">
        <v>67</v>
      </c>
      <c r="AE31">
        <v>0</v>
      </c>
      <c r="AF31" t="s">
        <v>67</v>
      </c>
      <c r="AG31">
        <v>0</v>
      </c>
      <c r="AH31" t="s">
        <v>67</v>
      </c>
      <c r="AI31">
        <v>0</v>
      </c>
      <c r="AJ31" t="s">
        <v>67</v>
      </c>
      <c r="AK31">
        <v>0</v>
      </c>
      <c r="AL31" t="s">
        <v>67</v>
      </c>
      <c r="AM31">
        <v>0</v>
      </c>
      <c r="AN31" t="s">
        <v>67</v>
      </c>
      <c r="AO31">
        <v>0</v>
      </c>
      <c r="AP31" t="s">
        <v>67</v>
      </c>
    </row>
    <row r="32" spans="1:42" hidden="1" x14ac:dyDescent="0.25">
      <c r="A32" t="s">
        <v>143</v>
      </c>
      <c r="B32" t="str">
        <f>+VLOOKUP(A32,Sheet2!A:B,2,FALSE)</f>
        <v>Frutales</v>
      </c>
      <c r="C32">
        <f>+VLOOKUP(A32,Sheet4!A:C,3,FALSE)</f>
        <v>0</v>
      </c>
      <c r="D32" s="2">
        <v>1</v>
      </c>
      <c r="E32" t="s">
        <v>63</v>
      </c>
      <c r="G32" s="2" t="s">
        <v>64</v>
      </c>
      <c r="H32" t="s">
        <v>65</v>
      </c>
      <c r="J32">
        <v>3</v>
      </c>
      <c r="K32" t="s">
        <v>66</v>
      </c>
      <c r="L32">
        <v>0</v>
      </c>
      <c r="M32" t="s">
        <v>67</v>
      </c>
      <c r="Q32" t="s">
        <v>68</v>
      </c>
      <c r="R32" t="s">
        <v>69</v>
      </c>
      <c r="S32" t="s">
        <v>68</v>
      </c>
      <c r="T32" t="s">
        <v>69</v>
      </c>
      <c r="U32" t="s">
        <v>68</v>
      </c>
      <c r="V32" t="s">
        <v>69</v>
      </c>
      <c r="W32">
        <v>1</v>
      </c>
      <c r="X32" t="s">
        <v>70</v>
      </c>
      <c r="Y32">
        <v>0</v>
      </c>
      <c r="Z32" t="s">
        <v>67</v>
      </c>
      <c r="AA32">
        <v>0</v>
      </c>
      <c r="AB32" t="s">
        <v>67</v>
      </c>
      <c r="AC32">
        <v>0</v>
      </c>
      <c r="AD32" t="s">
        <v>67</v>
      </c>
      <c r="AE32">
        <v>0</v>
      </c>
      <c r="AF32" t="s">
        <v>67</v>
      </c>
      <c r="AG32">
        <v>0</v>
      </c>
      <c r="AH32" t="s">
        <v>67</v>
      </c>
      <c r="AI32">
        <v>0</v>
      </c>
      <c r="AJ32" t="s">
        <v>67</v>
      </c>
      <c r="AK32">
        <v>0</v>
      </c>
      <c r="AL32" t="s">
        <v>67</v>
      </c>
      <c r="AM32">
        <v>1</v>
      </c>
      <c r="AN32" t="s">
        <v>70</v>
      </c>
      <c r="AO32">
        <v>0</v>
      </c>
      <c r="AP32" t="s">
        <v>67</v>
      </c>
    </row>
    <row r="33" spans="1:43" x14ac:dyDescent="0.25">
      <c r="A33" t="s">
        <v>144</v>
      </c>
      <c r="B33" t="str">
        <f>+VLOOKUP(A33,Sheet2!A:B,2,FALSE)</f>
        <v>Cacao</v>
      </c>
      <c r="C33">
        <f>+VLOOKUP(A33,Sheet4!A:C,3,FALSE)</f>
        <v>1</v>
      </c>
      <c r="D33" s="2" t="s">
        <v>145</v>
      </c>
      <c r="E33" t="s">
        <v>146</v>
      </c>
      <c r="G33" s="2" t="s">
        <v>147</v>
      </c>
      <c r="H33" t="s">
        <v>148</v>
      </c>
      <c r="I33" t="s">
        <v>99</v>
      </c>
      <c r="J33">
        <v>2</v>
      </c>
      <c r="K33" t="s">
        <v>84</v>
      </c>
      <c r="L33">
        <v>0</v>
      </c>
      <c r="M33" t="s">
        <v>67</v>
      </c>
      <c r="Q33">
        <v>0</v>
      </c>
      <c r="R33" t="s">
        <v>67</v>
      </c>
      <c r="S33" t="s">
        <v>68</v>
      </c>
      <c r="T33" t="s">
        <v>69</v>
      </c>
      <c r="U33">
        <v>0</v>
      </c>
      <c r="V33" t="s">
        <v>67</v>
      </c>
      <c r="W33" t="s">
        <v>68</v>
      </c>
      <c r="X33" t="s">
        <v>69</v>
      </c>
      <c r="Y33">
        <v>1</v>
      </c>
      <c r="Z33" t="s">
        <v>70</v>
      </c>
      <c r="AA33">
        <v>0</v>
      </c>
      <c r="AB33" t="s">
        <v>67</v>
      </c>
      <c r="AC33">
        <v>0</v>
      </c>
      <c r="AD33" t="s">
        <v>67</v>
      </c>
      <c r="AE33">
        <v>0</v>
      </c>
      <c r="AF33" t="s">
        <v>67</v>
      </c>
      <c r="AG33">
        <v>0</v>
      </c>
      <c r="AH33" t="s">
        <v>67</v>
      </c>
      <c r="AI33">
        <v>0</v>
      </c>
      <c r="AJ33" t="s">
        <v>67</v>
      </c>
      <c r="AK33">
        <v>1</v>
      </c>
      <c r="AL33" t="s">
        <v>70</v>
      </c>
      <c r="AM33">
        <v>0</v>
      </c>
      <c r="AN33" t="s">
        <v>67</v>
      </c>
      <c r="AO33">
        <v>0</v>
      </c>
      <c r="AP33" t="s">
        <v>67</v>
      </c>
    </row>
    <row r="34" spans="1:43" x14ac:dyDescent="0.25">
      <c r="A34" t="s">
        <v>149</v>
      </c>
      <c r="B34" t="str">
        <f>+VLOOKUP(A34,Sheet2!A:B,2,FALSE)</f>
        <v>Cacao</v>
      </c>
      <c r="C34">
        <f>+VLOOKUP(A34,Sheet4!A:C,3,FALSE)</f>
        <v>1</v>
      </c>
      <c r="D34" s="2" t="s">
        <v>115</v>
      </c>
      <c r="E34" t="s">
        <v>116</v>
      </c>
      <c r="G34" s="2" t="s">
        <v>150</v>
      </c>
      <c r="H34" t="s">
        <v>151</v>
      </c>
      <c r="J34">
        <v>1</v>
      </c>
      <c r="K34" t="s">
        <v>106</v>
      </c>
      <c r="L34">
        <v>0</v>
      </c>
      <c r="M34" t="s">
        <v>67</v>
      </c>
      <c r="Q34">
        <v>0</v>
      </c>
      <c r="R34" t="s">
        <v>67</v>
      </c>
      <c r="S34">
        <v>1</v>
      </c>
      <c r="T34" t="s">
        <v>70</v>
      </c>
      <c r="U34">
        <v>1</v>
      </c>
      <c r="V34" t="s">
        <v>70</v>
      </c>
      <c r="W34">
        <v>1</v>
      </c>
      <c r="X34" t="s">
        <v>70</v>
      </c>
      <c r="Y34">
        <v>1</v>
      </c>
      <c r="Z34" t="s">
        <v>70</v>
      </c>
      <c r="AA34">
        <v>0</v>
      </c>
      <c r="AB34" t="s">
        <v>67</v>
      </c>
      <c r="AC34">
        <v>0</v>
      </c>
      <c r="AD34" t="s">
        <v>67</v>
      </c>
      <c r="AE34">
        <v>0</v>
      </c>
      <c r="AF34" t="s">
        <v>67</v>
      </c>
      <c r="AG34">
        <v>0</v>
      </c>
      <c r="AH34" t="s">
        <v>67</v>
      </c>
      <c r="AI34">
        <v>0</v>
      </c>
      <c r="AJ34" t="s">
        <v>67</v>
      </c>
      <c r="AK34">
        <v>1</v>
      </c>
      <c r="AL34" t="s">
        <v>70</v>
      </c>
      <c r="AM34">
        <v>0</v>
      </c>
      <c r="AN34" t="s">
        <v>67</v>
      </c>
      <c r="AO34">
        <v>0</v>
      </c>
      <c r="AP34" t="s">
        <v>67</v>
      </c>
    </row>
    <row r="35" spans="1:43" hidden="1" x14ac:dyDescent="0.25">
      <c r="A35" t="s">
        <v>152</v>
      </c>
      <c r="B35" t="str">
        <f>+VLOOKUP(A35,Sheet2!A:B,2,FALSE)</f>
        <v>Frutales</v>
      </c>
      <c r="C35">
        <f>+VLOOKUP(A35,Sheet4!A:C,3,FALSE)</f>
        <v>0</v>
      </c>
      <c r="D35" s="2" t="s">
        <v>153</v>
      </c>
      <c r="E35" t="s">
        <v>154</v>
      </c>
      <c r="G35" s="2">
        <v>3</v>
      </c>
      <c r="H35" t="s">
        <v>135</v>
      </c>
      <c r="J35">
        <v>4</v>
      </c>
      <c r="K35" t="s">
        <v>93</v>
      </c>
      <c r="L35">
        <v>0</v>
      </c>
      <c r="M35" t="s">
        <v>67</v>
      </c>
      <c r="Q35">
        <v>0</v>
      </c>
      <c r="R35" t="s">
        <v>67</v>
      </c>
      <c r="S35">
        <v>0</v>
      </c>
      <c r="T35" t="s">
        <v>67</v>
      </c>
      <c r="U35">
        <v>0</v>
      </c>
      <c r="V35" t="s">
        <v>67</v>
      </c>
      <c r="W35">
        <v>1</v>
      </c>
      <c r="X35" t="s">
        <v>70</v>
      </c>
      <c r="Y35" t="s">
        <v>68</v>
      </c>
      <c r="Z35" t="s">
        <v>69</v>
      </c>
      <c r="AA35" t="s">
        <v>68</v>
      </c>
      <c r="AB35" t="s">
        <v>69</v>
      </c>
      <c r="AC35" t="s">
        <v>68</v>
      </c>
      <c r="AD35" t="s">
        <v>69</v>
      </c>
      <c r="AE35">
        <v>0</v>
      </c>
      <c r="AF35" t="s">
        <v>67</v>
      </c>
      <c r="AG35" t="s">
        <v>68</v>
      </c>
      <c r="AH35" t="s">
        <v>69</v>
      </c>
      <c r="AI35" t="s">
        <v>68</v>
      </c>
      <c r="AJ35" t="s">
        <v>69</v>
      </c>
      <c r="AK35" t="s">
        <v>68</v>
      </c>
      <c r="AL35" t="s">
        <v>69</v>
      </c>
      <c r="AM35" t="s">
        <v>68</v>
      </c>
      <c r="AN35" t="s">
        <v>69</v>
      </c>
      <c r="AO35">
        <v>1</v>
      </c>
      <c r="AP35" t="s">
        <v>70</v>
      </c>
      <c r="AQ35" t="s">
        <v>155</v>
      </c>
    </row>
    <row r="36" spans="1:43" hidden="1" x14ac:dyDescent="0.25">
      <c r="A36" t="s">
        <v>156</v>
      </c>
      <c r="B36" t="str">
        <f>+VLOOKUP(A36,Sheet2!A:B,2,FALSE)</f>
        <v>Camu-camu</v>
      </c>
      <c r="C36">
        <f>+VLOOKUP(A36,Sheet4!A:C,3,FALSE)</f>
        <v>1</v>
      </c>
      <c r="D36" s="2" t="s">
        <v>102</v>
      </c>
      <c r="E36" t="s">
        <v>103</v>
      </c>
      <c r="G36" s="2" t="s">
        <v>150</v>
      </c>
      <c r="H36" t="s">
        <v>151</v>
      </c>
      <c r="J36">
        <v>2</v>
      </c>
      <c r="K36" t="s">
        <v>84</v>
      </c>
      <c r="L36">
        <v>0</v>
      </c>
      <c r="M36" t="s">
        <v>67</v>
      </c>
      <c r="Q36">
        <v>0</v>
      </c>
      <c r="R36" t="s">
        <v>67</v>
      </c>
      <c r="S36">
        <v>1</v>
      </c>
      <c r="T36" t="s">
        <v>70</v>
      </c>
      <c r="U36">
        <v>0</v>
      </c>
      <c r="V36" t="s">
        <v>67</v>
      </c>
      <c r="W36">
        <v>1</v>
      </c>
      <c r="X36" t="s">
        <v>70</v>
      </c>
      <c r="Y36">
        <v>0</v>
      </c>
      <c r="Z36" t="s">
        <v>67</v>
      </c>
      <c r="AA36">
        <v>1</v>
      </c>
      <c r="AB36" t="s">
        <v>70</v>
      </c>
      <c r="AC36">
        <v>0</v>
      </c>
      <c r="AD36" t="s">
        <v>67</v>
      </c>
      <c r="AE36">
        <v>1</v>
      </c>
      <c r="AF36" t="s">
        <v>70</v>
      </c>
      <c r="AG36">
        <v>0</v>
      </c>
      <c r="AH36" t="s">
        <v>67</v>
      </c>
      <c r="AI36">
        <v>0</v>
      </c>
      <c r="AJ36" t="s">
        <v>67</v>
      </c>
      <c r="AK36">
        <v>0</v>
      </c>
      <c r="AL36" t="s">
        <v>67</v>
      </c>
      <c r="AM36">
        <v>0</v>
      </c>
      <c r="AN36" t="s">
        <v>67</v>
      </c>
      <c r="AO36">
        <v>1</v>
      </c>
      <c r="AP36" t="s">
        <v>70</v>
      </c>
      <c r="AQ36" t="s">
        <v>157</v>
      </c>
    </row>
    <row r="37" spans="1:43" hidden="1" x14ac:dyDescent="0.25">
      <c r="A37" t="s">
        <v>158</v>
      </c>
      <c r="B37" t="str">
        <f>+VLOOKUP(A37,Sheet2!A:B,2,FALSE)</f>
        <v>Camu-camu</v>
      </c>
      <c r="C37">
        <f>+VLOOKUP(A37,Sheet4!A:C,3,FALSE)</f>
        <v>0</v>
      </c>
      <c r="D37" s="2" t="s">
        <v>159</v>
      </c>
      <c r="E37" t="s">
        <v>160</v>
      </c>
      <c r="G37" s="2" t="s">
        <v>104</v>
      </c>
      <c r="H37" t="s">
        <v>105</v>
      </c>
      <c r="J37">
        <v>3</v>
      </c>
      <c r="K37" t="s">
        <v>66</v>
      </c>
      <c r="L37">
        <v>0</v>
      </c>
      <c r="M37" t="s">
        <v>67</v>
      </c>
      <c r="Q37">
        <v>1</v>
      </c>
      <c r="R37" t="s">
        <v>70</v>
      </c>
      <c r="S37">
        <v>1</v>
      </c>
      <c r="T37" t="s">
        <v>70</v>
      </c>
      <c r="U37">
        <v>1</v>
      </c>
      <c r="V37" t="s">
        <v>70</v>
      </c>
      <c r="W37">
        <v>1</v>
      </c>
      <c r="X37" t="s">
        <v>70</v>
      </c>
      <c r="Y37">
        <v>1</v>
      </c>
      <c r="Z37" t="s">
        <v>70</v>
      </c>
      <c r="AA37">
        <v>1</v>
      </c>
      <c r="AB37" t="s">
        <v>70</v>
      </c>
      <c r="AC37">
        <v>0</v>
      </c>
      <c r="AD37" t="s">
        <v>67</v>
      </c>
      <c r="AE37">
        <v>0</v>
      </c>
      <c r="AF37" t="s">
        <v>67</v>
      </c>
      <c r="AG37">
        <v>0</v>
      </c>
      <c r="AH37" t="s">
        <v>67</v>
      </c>
      <c r="AI37">
        <v>0</v>
      </c>
      <c r="AJ37" t="s">
        <v>67</v>
      </c>
      <c r="AK37">
        <v>0</v>
      </c>
      <c r="AL37" t="s">
        <v>67</v>
      </c>
      <c r="AM37">
        <v>0</v>
      </c>
      <c r="AN37" t="s">
        <v>67</v>
      </c>
      <c r="AO37">
        <v>0</v>
      </c>
      <c r="AP37" t="s">
        <v>67</v>
      </c>
    </row>
    <row r="38" spans="1:43" hidden="1" x14ac:dyDescent="0.25">
      <c r="A38" t="s">
        <v>161</v>
      </c>
      <c r="B38" t="str">
        <f>+VLOOKUP(A38,Sheet2!A:B,2,FALSE)</f>
        <v>Frutales</v>
      </c>
      <c r="C38">
        <f>+VLOOKUP(A38,Sheet4!A:C,3,FALSE)</f>
        <v>0</v>
      </c>
      <c r="D38" s="2" t="s">
        <v>153</v>
      </c>
      <c r="E38" t="s">
        <v>154</v>
      </c>
      <c r="G38" s="2">
        <v>3</v>
      </c>
      <c r="H38" t="s">
        <v>135</v>
      </c>
      <c r="J38">
        <v>3</v>
      </c>
      <c r="K38" t="s">
        <v>66</v>
      </c>
      <c r="L38">
        <v>0</v>
      </c>
      <c r="M38" t="s">
        <v>67</v>
      </c>
      <c r="Q38" t="s">
        <v>68</v>
      </c>
      <c r="R38" t="s">
        <v>69</v>
      </c>
      <c r="S38">
        <v>1</v>
      </c>
      <c r="T38" t="s">
        <v>70</v>
      </c>
      <c r="U38" t="s">
        <v>68</v>
      </c>
      <c r="V38" t="s">
        <v>69</v>
      </c>
      <c r="W38">
        <v>1</v>
      </c>
      <c r="X38" t="s">
        <v>70</v>
      </c>
      <c r="Y38">
        <v>0</v>
      </c>
      <c r="Z38" t="s">
        <v>67</v>
      </c>
      <c r="AA38">
        <v>0</v>
      </c>
      <c r="AB38" t="s">
        <v>67</v>
      </c>
      <c r="AC38">
        <v>0</v>
      </c>
      <c r="AD38" t="s">
        <v>67</v>
      </c>
      <c r="AE38">
        <v>0</v>
      </c>
      <c r="AF38" t="s">
        <v>67</v>
      </c>
      <c r="AG38">
        <v>0</v>
      </c>
      <c r="AH38" t="s">
        <v>67</v>
      </c>
      <c r="AI38">
        <v>0</v>
      </c>
      <c r="AJ38" t="s">
        <v>67</v>
      </c>
      <c r="AK38">
        <v>0</v>
      </c>
      <c r="AL38" t="s">
        <v>67</v>
      </c>
      <c r="AM38">
        <v>1</v>
      </c>
      <c r="AN38" t="s">
        <v>70</v>
      </c>
      <c r="AO38">
        <v>0</v>
      </c>
      <c r="AP38" t="s">
        <v>67</v>
      </c>
    </row>
    <row r="39" spans="1:43" hidden="1" x14ac:dyDescent="0.25">
      <c r="A39" t="s">
        <v>162</v>
      </c>
      <c r="B39" t="str">
        <f>+VLOOKUP(A39,Sheet2!A:B,2,FALSE)</f>
        <v>Camu-camu</v>
      </c>
      <c r="C39">
        <f>+VLOOKUP(A39,Sheet4!A:C,3,FALSE)</f>
        <v>0</v>
      </c>
      <c r="D39" s="2" t="s">
        <v>102</v>
      </c>
      <c r="E39" t="s">
        <v>103</v>
      </c>
      <c r="G39" s="2" t="s">
        <v>64</v>
      </c>
      <c r="H39" t="s">
        <v>65</v>
      </c>
      <c r="J39">
        <v>3</v>
      </c>
      <c r="K39" t="s">
        <v>66</v>
      </c>
      <c r="L39">
        <v>0</v>
      </c>
      <c r="M39" t="s">
        <v>67</v>
      </c>
      <c r="Q39">
        <v>0</v>
      </c>
      <c r="R39" t="s">
        <v>67</v>
      </c>
      <c r="S39">
        <v>0</v>
      </c>
      <c r="T39" t="s">
        <v>67</v>
      </c>
      <c r="U39">
        <v>0</v>
      </c>
      <c r="V39" t="s">
        <v>67</v>
      </c>
      <c r="W39">
        <v>1</v>
      </c>
      <c r="X39" t="s">
        <v>70</v>
      </c>
      <c r="Y39">
        <v>0</v>
      </c>
      <c r="Z39" t="s">
        <v>67</v>
      </c>
      <c r="AA39">
        <v>0</v>
      </c>
      <c r="AB39" t="s">
        <v>67</v>
      </c>
      <c r="AC39">
        <v>0</v>
      </c>
      <c r="AD39" t="s">
        <v>67</v>
      </c>
      <c r="AE39">
        <v>0</v>
      </c>
      <c r="AF39" t="s">
        <v>67</v>
      </c>
      <c r="AG39">
        <v>0</v>
      </c>
      <c r="AH39" t="s">
        <v>67</v>
      </c>
      <c r="AI39">
        <v>0</v>
      </c>
      <c r="AJ39" t="s">
        <v>67</v>
      </c>
      <c r="AK39">
        <v>0</v>
      </c>
      <c r="AL39" t="s">
        <v>67</v>
      </c>
      <c r="AM39">
        <v>0</v>
      </c>
      <c r="AN39" t="s">
        <v>67</v>
      </c>
      <c r="AO39">
        <v>0</v>
      </c>
      <c r="AP39" t="s">
        <v>67</v>
      </c>
    </row>
    <row r="40" spans="1:43" hidden="1" x14ac:dyDescent="0.25">
      <c r="A40" t="s">
        <v>163</v>
      </c>
      <c r="B40" t="str">
        <f>+VLOOKUP(A40,Sheet2!A:B,2,FALSE)</f>
        <v>Frutales</v>
      </c>
      <c r="C40">
        <f>+VLOOKUP(A40,Sheet4!A:C,3,FALSE)</f>
        <v>1</v>
      </c>
      <c r="D40" s="2" t="s">
        <v>153</v>
      </c>
      <c r="E40" t="s">
        <v>154</v>
      </c>
      <c r="G40" s="2" t="s">
        <v>164</v>
      </c>
      <c r="H40" t="s">
        <v>165</v>
      </c>
      <c r="J40">
        <v>3</v>
      </c>
      <c r="K40" t="s">
        <v>66</v>
      </c>
      <c r="L40">
        <v>0</v>
      </c>
      <c r="M40" t="s">
        <v>67</v>
      </c>
      <c r="Q40">
        <v>0</v>
      </c>
      <c r="R40" t="s">
        <v>67</v>
      </c>
      <c r="S40">
        <v>0</v>
      </c>
      <c r="T40" t="s">
        <v>67</v>
      </c>
      <c r="U40">
        <v>0</v>
      </c>
      <c r="V40" t="s">
        <v>67</v>
      </c>
      <c r="W40">
        <v>0</v>
      </c>
      <c r="X40" t="s">
        <v>67</v>
      </c>
      <c r="Y40">
        <v>0</v>
      </c>
      <c r="Z40" t="s">
        <v>67</v>
      </c>
      <c r="AA40">
        <v>1</v>
      </c>
      <c r="AB40" t="s">
        <v>70</v>
      </c>
      <c r="AC40">
        <v>0</v>
      </c>
      <c r="AD40" t="s">
        <v>67</v>
      </c>
      <c r="AE40">
        <v>0</v>
      </c>
      <c r="AF40" t="s">
        <v>67</v>
      </c>
      <c r="AG40">
        <v>0</v>
      </c>
      <c r="AH40" t="s">
        <v>67</v>
      </c>
      <c r="AI40">
        <v>0</v>
      </c>
      <c r="AJ40" t="s">
        <v>67</v>
      </c>
      <c r="AK40">
        <v>1</v>
      </c>
      <c r="AL40" t="s">
        <v>70</v>
      </c>
      <c r="AM40">
        <v>0</v>
      </c>
      <c r="AN40" t="s">
        <v>67</v>
      </c>
      <c r="AO40">
        <v>0</v>
      </c>
      <c r="AP40" t="s">
        <v>67</v>
      </c>
    </row>
    <row r="41" spans="1:43" hidden="1" x14ac:dyDescent="0.25">
      <c r="A41" t="s">
        <v>166</v>
      </c>
      <c r="B41" t="str">
        <f>+VLOOKUP(A41,Sheet2!A:B,2,FALSE)</f>
        <v>Frutales</v>
      </c>
      <c r="C41">
        <f>+VLOOKUP(A41,Sheet4!A:C,3,FALSE)</f>
        <v>0</v>
      </c>
      <c r="D41" s="2" t="s">
        <v>167</v>
      </c>
      <c r="E41" t="s">
        <v>168</v>
      </c>
      <c r="G41" s="2" t="s">
        <v>169</v>
      </c>
      <c r="H41" t="s">
        <v>170</v>
      </c>
      <c r="J41">
        <v>4</v>
      </c>
      <c r="K41" t="s">
        <v>93</v>
      </c>
      <c r="L41">
        <v>0</v>
      </c>
      <c r="M41" t="s">
        <v>67</v>
      </c>
      <c r="Q41">
        <v>1</v>
      </c>
      <c r="R41" t="s">
        <v>70</v>
      </c>
      <c r="S41">
        <v>0</v>
      </c>
      <c r="T41" t="s">
        <v>67</v>
      </c>
      <c r="U41">
        <v>0</v>
      </c>
      <c r="V41" t="s">
        <v>67</v>
      </c>
      <c r="W41">
        <v>0</v>
      </c>
      <c r="X41" t="s">
        <v>67</v>
      </c>
      <c r="Y41">
        <v>0</v>
      </c>
      <c r="Z41" t="s">
        <v>67</v>
      </c>
      <c r="AA41">
        <v>0</v>
      </c>
      <c r="AB41" t="s">
        <v>67</v>
      </c>
      <c r="AC41">
        <v>0</v>
      </c>
      <c r="AD41" t="s">
        <v>67</v>
      </c>
      <c r="AE41">
        <v>0</v>
      </c>
      <c r="AF41" t="s">
        <v>67</v>
      </c>
      <c r="AG41">
        <v>0</v>
      </c>
      <c r="AH41" t="s">
        <v>67</v>
      </c>
      <c r="AI41">
        <v>0</v>
      </c>
      <c r="AJ41" t="s">
        <v>67</v>
      </c>
      <c r="AK41">
        <v>0</v>
      </c>
      <c r="AL41" t="s">
        <v>67</v>
      </c>
      <c r="AM41">
        <v>0</v>
      </c>
      <c r="AN41" t="s">
        <v>67</v>
      </c>
      <c r="AO41">
        <v>0</v>
      </c>
      <c r="AP41" t="s">
        <v>67</v>
      </c>
    </row>
    <row r="42" spans="1:43" hidden="1" x14ac:dyDescent="0.25">
      <c r="A42" t="s">
        <v>171</v>
      </c>
      <c r="B42" t="str">
        <f>+VLOOKUP(A42,Sheet2!A:B,2,FALSE)</f>
        <v>Camu-camu</v>
      </c>
      <c r="C42">
        <f>+VLOOKUP(A42,Sheet4!A:C,3,FALSE)</f>
        <v>0</v>
      </c>
      <c r="D42" s="2" t="s">
        <v>80</v>
      </c>
      <c r="E42" t="s">
        <v>81</v>
      </c>
      <c r="G42" s="2" t="s">
        <v>64</v>
      </c>
      <c r="H42" t="s">
        <v>65</v>
      </c>
      <c r="J42">
        <v>3</v>
      </c>
      <c r="K42" t="s">
        <v>66</v>
      </c>
      <c r="L42">
        <v>0</v>
      </c>
      <c r="M42" t="s">
        <v>67</v>
      </c>
      <c r="Q42">
        <v>1</v>
      </c>
      <c r="R42" t="s">
        <v>70</v>
      </c>
      <c r="S42">
        <v>0</v>
      </c>
      <c r="T42" t="s">
        <v>67</v>
      </c>
      <c r="U42">
        <v>1</v>
      </c>
      <c r="V42" t="s">
        <v>70</v>
      </c>
      <c r="W42">
        <v>1</v>
      </c>
      <c r="X42" t="s">
        <v>70</v>
      </c>
      <c r="Y42">
        <v>0</v>
      </c>
      <c r="Z42" t="s">
        <v>67</v>
      </c>
      <c r="AA42">
        <v>0</v>
      </c>
      <c r="AB42" t="s">
        <v>67</v>
      </c>
      <c r="AC42">
        <v>0</v>
      </c>
      <c r="AD42" t="s">
        <v>67</v>
      </c>
      <c r="AE42">
        <v>0</v>
      </c>
      <c r="AF42" t="s">
        <v>67</v>
      </c>
      <c r="AG42">
        <v>0</v>
      </c>
      <c r="AH42" t="s">
        <v>67</v>
      </c>
      <c r="AI42">
        <v>0</v>
      </c>
      <c r="AJ42" t="s">
        <v>67</v>
      </c>
      <c r="AK42">
        <v>0</v>
      </c>
      <c r="AL42" t="s">
        <v>67</v>
      </c>
      <c r="AM42">
        <v>0</v>
      </c>
      <c r="AN42" t="s">
        <v>67</v>
      </c>
      <c r="AO42">
        <v>0</v>
      </c>
      <c r="AP42" t="s">
        <v>67</v>
      </c>
    </row>
    <row r="43" spans="1:43" hidden="1" x14ac:dyDescent="0.25">
      <c r="A43" t="s">
        <v>172</v>
      </c>
      <c r="B43" t="str">
        <f>+VLOOKUP(A43,Sheet2!A:B,2,FALSE)</f>
        <v>Frutales</v>
      </c>
      <c r="C43">
        <f>+VLOOKUP(A43,Sheet4!A:C,3,FALSE)</f>
        <v>0</v>
      </c>
      <c r="D43" s="2" t="s">
        <v>173</v>
      </c>
      <c r="E43" t="s">
        <v>174</v>
      </c>
      <c r="G43" s="2">
        <v>2</v>
      </c>
      <c r="H43" t="s">
        <v>110</v>
      </c>
      <c r="J43">
        <v>3</v>
      </c>
      <c r="K43" t="s">
        <v>66</v>
      </c>
      <c r="L43">
        <v>0</v>
      </c>
      <c r="M43" t="s">
        <v>67</v>
      </c>
      <c r="Q43">
        <v>0</v>
      </c>
      <c r="R43" t="s">
        <v>67</v>
      </c>
      <c r="S43">
        <v>0</v>
      </c>
      <c r="T43" t="s">
        <v>67</v>
      </c>
      <c r="U43">
        <v>0</v>
      </c>
      <c r="V43" t="s">
        <v>67</v>
      </c>
      <c r="W43">
        <v>1</v>
      </c>
      <c r="X43" t="s">
        <v>70</v>
      </c>
      <c r="Y43">
        <v>0</v>
      </c>
      <c r="Z43" t="s">
        <v>67</v>
      </c>
      <c r="AA43">
        <v>0</v>
      </c>
      <c r="AB43" t="s">
        <v>67</v>
      </c>
      <c r="AC43">
        <v>0</v>
      </c>
      <c r="AD43" t="s">
        <v>67</v>
      </c>
      <c r="AE43" t="s">
        <v>68</v>
      </c>
      <c r="AF43" t="s">
        <v>69</v>
      </c>
      <c r="AG43">
        <v>0</v>
      </c>
      <c r="AH43" t="s">
        <v>67</v>
      </c>
      <c r="AI43">
        <v>0</v>
      </c>
      <c r="AJ43" t="s">
        <v>67</v>
      </c>
      <c r="AK43">
        <v>0</v>
      </c>
      <c r="AL43" t="s">
        <v>67</v>
      </c>
      <c r="AM43">
        <v>1</v>
      </c>
      <c r="AN43" t="s">
        <v>70</v>
      </c>
      <c r="AO43">
        <v>0</v>
      </c>
      <c r="AP43" t="s">
        <v>67</v>
      </c>
    </row>
    <row r="44" spans="1:43" x14ac:dyDescent="0.25">
      <c r="A44" t="s">
        <v>175</v>
      </c>
      <c r="B44" t="str">
        <f>+VLOOKUP(A44,Sheet2!A:B,2,FALSE)</f>
        <v>Cacao</v>
      </c>
      <c r="C44">
        <f>+VLOOKUP(A44,Sheet4!A:C,3,FALSE)</f>
        <v>1</v>
      </c>
      <c r="D44" s="2" t="s">
        <v>176</v>
      </c>
      <c r="E44" t="s">
        <v>177</v>
      </c>
      <c r="G44" s="2">
        <v>12</v>
      </c>
      <c r="H44" t="s">
        <v>178</v>
      </c>
      <c r="J44">
        <v>2</v>
      </c>
      <c r="K44" t="s">
        <v>84</v>
      </c>
      <c r="L44">
        <v>0</v>
      </c>
      <c r="M44" t="s">
        <v>67</v>
      </c>
      <c r="Q44">
        <v>0</v>
      </c>
      <c r="R44" t="s">
        <v>67</v>
      </c>
      <c r="S44">
        <v>1</v>
      </c>
      <c r="T44" t="s">
        <v>70</v>
      </c>
      <c r="U44">
        <v>0</v>
      </c>
      <c r="V44" t="s">
        <v>67</v>
      </c>
      <c r="W44">
        <v>1</v>
      </c>
      <c r="X44" t="s">
        <v>70</v>
      </c>
      <c r="Y44">
        <v>1</v>
      </c>
      <c r="Z44" t="s">
        <v>70</v>
      </c>
      <c r="AA44">
        <v>0</v>
      </c>
      <c r="AB44" t="s">
        <v>67</v>
      </c>
      <c r="AC44">
        <v>0</v>
      </c>
      <c r="AD44" t="s">
        <v>67</v>
      </c>
      <c r="AE44">
        <v>0</v>
      </c>
      <c r="AF44" t="s">
        <v>67</v>
      </c>
      <c r="AG44">
        <v>0</v>
      </c>
      <c r="AH44" t="s">
        <v>67</v>
      </c>
      <c r="AI44">
        <v>0</v>
      </c>
      <c r="AJ44" t="s">
        <v>67</v>
      </c>
      <c r="AK44" t="s">
        <v>68</v>
      </c>
      <c r="AL44" t="s">
        <v>69</v>
      </c>
      <c r="AM44">
        <v>0</v>
      </c>
      <c r="AN44" t="s">
        <v>67</v>
      </c>
    </row>
    <row r="45" spans="1:43" x14ac:dyDescent="0.25">
      <c r="A45" t="s">
        <v>179</v>
      </c>
      <c r="B45" t="str">
        <f>+VLOOKUP(A45,Sheet2!A:B,2,FALSE)</f>
        <v>Cacao</v>
      </c>
      <c r="C45">
        <f>+VLOOKUP(A45,Sheet4!A:C,3,FALSE)</f>
        <v>1</v>
      </c>
      <c r="D45" s="2" t="s">
        <v>115</v>
      </c>
      <c r="E45" t="s">
        <v>116</v>
      </c>
      <c r="G45" s="2" t="s">
        <v>64</v>
      </c>
      <c r="H45" t="s">
        <v>65</v>
      </c>
      <c r="J45">
        <v>2</v>
      </c>
      <c r="K45" t="s">
        <v>84</v>
      </c>
      <c r="L45">
        <v>0</v>
      </c>
      <c r="M45" t="s">
        <v>67</v>
      </c>
      <c r="Q45">
        <v>0</v>
      </c>
      <c r="R45" t="s">
        <v>67</v>
      </c>
      <c r="S45">
        <v>1</v>
      </c>
      <c r="T45" t="s">
        <v>70</v>
      </c>
      <c r="U45">
        <v>0</v>
      </c>
      <c r="V45" t="s">
        <v>67</v>
      </c>
      <c r="W45">
        <v>1</v>
      </c>
      <c r="X45" t="s">
        <v>70</v>
      </c>
      <c r="Y45">
        <v>1</v>
      </c>
      <c r="Z45" t="s">
        <v>70</v>
      </c>
      <c r="AA45">
        <v>0</v>
      </c>
      <c r="AB45" t="s">
        <v>67</v>
      </c>
      <c r="AC45">
        <v>0</v>
      </c>
      <c r="AD45" t="s">
        <v>67</v>
      </c>
      <c r="AE45">
        <v>0</v>
      </c>
      <c r="AF45" t="s">
        <v>67</v>
      </c>
      <c r="AG45">
        <v>0</v>
      </c>
      <c r="AH45" t="s">
        <v>67</v>
      </c>
      <c r="AI45">
        <v>0</v>
      </c>
      <c r="AJ45" t="s">
        <v>67</v>
      </c>
      <c r="AK45">
        <v>0</v>
      </c>
      <c r="AL45" t="s">
        <v>67</v>
      </c>
      <c r="AM45">
        <v>1</v>
      </c>
      <c r="AN45" t="s">
        <v>70</v>
      </c>
      <c r="AO45">
        <v>0</v>
      </c>
      <c r="AP45" t="s">
        <v>67</v>
      </c>
    </row>
    <row r="46" spans="1:43" hidden="1" x14ac:dyDescent="0.25">
      <c r="A46" t="s">
        <v>180</v>
      </c>
      <c r="B46" t="str">
        <f>+VLOOKUP(A46,Sheet2!A:B,2,FALSE)</f>
        <v>Frutales</v>
      </c>
      <c r="C46">
        <f>+VLOOKUP(A46,Sheet4!A:C,3,FALSE)</f>
        <v>0</v>
      </c>
      <c r="D46" s="2" t="s">
        <v>181</v>
      </c>
      <c r="E46" t="s">
        <v>182</v>
      </c>
      <c r="G46" s="2" t="s">
        <v>183</v>
      </c>
      <c r="H46" t="s">
        <v>184</v>
      </c>
      <c r="J46">
        <v>3</v>
      </c>
      <c r="K46" t="s">
        <v>66</v>
      </c>
      <c r="L46">
        <v>0</v>
      </c>
      <c r="M46" t="s">
        <v>67</v>
      </c>
      <c r="Q46">
        <v>1</v>
      </c>
      <c r="R46" t="s">
        <v>70</v>
      </c>
      <c r="S46">
        <v>1</v>
      </c>
      <c r="T46" t="s">
        <v>70</v>
      </c>
      <c r="U46">
        <v>1</v>
      </c>
      <c r="V46" t="s">
        <v>70</v>
      </c>
      <c r="W46">
        <v>1</v>
      </c>
      <c r="X46" t="s">
        <v>70</v>
      </c>
      <c r="Y46">
        <v>0</v>
      </c>
      <c r="Z46" t="s">
        <v>67</v>
      </c>
      <c r="AA46">
        <v>0</v>
      </c>
      <c r="AB46" t="s">
        <v>67</v>
      </c>
      <c r="AC46">
        <v>0</v>
      </c>
      <c r="AD46" t="s">
        <v>67</v>
      </c>
      <c r="AE46">
        <v>0</v>
      </c>
      <c r="AF46" t="s">
        <v>67</v>
      </c>
      <c r="AG46">
        <v>0</v>
      </c>
      <c r="AH46" t="s">
        <v>67</v>
      </c>
      <c r="AI46">
        <v>0</v>
      </c>
      <c r="AJ46" t="s">
        <v>67</v>
      </c>
      <c r="AK46">
        <v>0</v>
      </c>
      <c r="AL46" t="s">
        <v>67</v>
      </c>
      <c r="AM46">
        <v>1</v>
      </c>
      <c r="AN46" t="s">
        <v>70</v>
      </c>
      <c r="AO46">
        <v>1</v>
      </c>
      <c r="AP46" t="s">
        <v>70</v>
      </c>
      <c r="AQ46" t="s">
        <v>157</v>
      </c>
    </row>
    <row r="47" spans="1:43" hidden="1" x14ac:dyDescent="0.25">
      <c r="A47" t="s">
        <v>185</v>
      </c>
      <c r="B47" t="str">
        <f>+VLOOKUP(A47,Sheet2!A:B,2,FALSE)</f>
        <v>Camu-camu</v>
      </c>
      <c r="C47">
        <f>+VLOOKUP(A47,Sheet4!A:C,3,FALSE)</f>
        <v>0</v>
      </c>
      <c r="D47" s="2" t="s">
        <v>186</v>
      </c>
      <c r="E47" t="s">
        <v>187</v>
      </c>
      <c r="G47" s="2">
        <v>2</v>
      </c>
      <c r="H47" t="s">
        <v>110</v>
      </c>
      <c r="J47">
        <v>3</v>
      </c>
      <c r="K47" t="s">
        <v>66</v>
      </c>
      <c r="L47">
        <v>0</v>
      </c>
      <c r="M47" t="s">
        <v>67</v>
      </c>
      <c r="Q47">
        <v>0</v>
      </c>
      <c r="R47" t="s">
        <v>67</v>
      </c>
      <c r="S47">
        <v>0</v>
      </c>
      <c r="T47" t="s">
        <v>67</v>
      </c>
      <c r="U47">
        <v>0</v>
      </c>
      <c r="V47" t="s">
        <v>67</v>
      </c>
      <c r="W47">
        <v>1</v>
      </c>
      <c r="X47" t="s">
        <v>70</v>
      </c>
      <c r="Y47">
        <v>0</v>
      </c>
      <c r="Z47" t="s">
        <v>67</v>
      </c>
      <c r="AA47">
        <v>0</v>
      </c>
      <c r="AB47" t="s">
        <v>67</v>
      </c>
      <c r="AC47">
        <v>0</v>
      </c>
      <c r="AD47" t="s">
        <v>67</v>
      </c>
      <c r="AE47">
        <v>0</v>
      </c>
      <c r="AF47" t="s">
        <v>67</v>
      </c>
      <c r="AG47">
        <v>0</v>
      </c>
      <c r="AH47" t="s">
        <v>67</v>
      </c>
      <c r="AI47">
        <v>0</v>
      </c>
      <c r="AJ47" t="s">
        <v>67</v>
      </c>
      <c r="AK47">
        <v>0</v>
      </c>
      <c r="AL47" t="s">
        <v>67</v>
      </c>
      <c r="AM47">
        <v>0</v>
      </c>
      <c r="AN47" t="s">
        <v>67</v>
      </c>
      <c r="AO47">
        <v>0</v>
      </c>
      <c r="AP47" t="s">
        <v>67</v>
      </c>
    </row>
    <row r="48" spans="1:43" hidden="1" x14ac:dyDescent="0.25">
      <c r="A48" t="s">
        <v>188</v>
      </c>
      <c r="B48" t="str">
        <f>+VLOOKUP(A48,Sheet2!A:B,2,FALSE)</f>
        <v>Frutales</v>
      </c>
      <c r="C48">
        <f>+VLOOKUP(A48,Sheet4!A:C,3,FALSE)</f>
        <v>1</v>
      </c>
      <c r="D48" s="2" t="s">
        <v>189</v>
      </c>
      <c r="E48" t="s">
        <v>190</v>
      </c>
      <c r="G48" s="2" t="s">
        <v>191</v>
      </c>
      <c r="H48" t="s">
        <v>192</v>
      </c>
      <c r="J48">
        <v>2</v>
      </c>
      <c r="K48" t="s">
        <v>84</v>
      </c>
      <c r="L48">
        <v>0</v>
      </c>
      <c r="M48" t="s">
        <v>67</v>
      </c>
      <c r="Q48">
        <v>1</v>
      </c>
      <c r="R48" t="s">
        <v>70</v>
      </c>
      <c r="S48">
        <v>0</v>
      </c>
      <c r="T48" t="s">
        <v>67</v>
      </c>
      <c r="U48">
        <v>0</v>
      </c>
      <c r="V48" t="s">
        <v>67</v>
      </c>
      <c r="W48">
        <v>1</v>
      </c>
      <c r="X48" t="s">
        <v>70</v>
      </c>
      <c r="Y48">
        <v>0</v>
      </c>
      <c r="Z48" t="s">
        <v>67</v>
      </c>
      <c r="AA48">
        <v>1</v>
      </c>
      <c r="AB48" t="s">
        <v>70</v>
      </c>
      <c r="AC48">
        <v>1</v>
      </c>
      <c r="AD48" t="s">
        <v>70</v>
      </c>
      <c r="AE48">
        <v>1</v>
      </c>
      <c r="AF48" t="s">
        <v>70</v>
      </c>
      <c r="AG48">
        <v>1</v>
      </c>
      <c r="AH48" t="s">
        <v>70</v>
      </c>
      <c r="AI48" t="s">
        <v>68</v>
      </c>
      <c r="AJ48" t="s">
        <v>69</v>
      </c>
      <c r="AK48" t="s">
        <v>68</v>
      </c>
      <c r="AL48" t="s">
        <v>69</v>
      </c>
      <c r="AM48">
        <v>0</v>
      </c>
      <c r="AN48" t="s">
        <v>67</v>
      </c>
      <c r="AO48">
        <v>0</v>
      </c>
      <c r="AP48" t="s">
        <v>67</v>
      </c>
    </row>
    <row r="49" spans="1:43" hidden="1" x14ac:dyDescent="0.25">
      <c r="A49" t="s">
        <v>193</v>
      </c>
      <c r="B49" t="str">
        <f>+VLOOKUP(A49,Sheet2!A:B,2,FALSE)</f>
        <v>Cacao</v>
      </c>
      <c r="C49">
        <f>+VLOOKUP(A49,Sheet4!A:C,3,FALSE)</f>
        <v>0</v>
      </c>
      <c r="D49" s="2" t="s">
        <v>80</v>
      </c>
      <c r="E49" t="s">
        <v>81</v>
      </c>
      <c r="G49" s="2" t="s">
        <v>64</v>
      </c>
      <c r="H49" t="s">
        <v>65</v>
      </c>
      <c r="J49">
        <v>2</v>
      </c>
      <c r="K49" t="s">
        <v>84</v>
      </c>
      <c r="L49">
        <v>0</v>
      </c>
      <c r="M49" t="s">
        <v>67</v>
      </c>
      <c r="Q49">
        <v>0</v>
      </c>
      <c r="R49" t="s">
        <v>67</v>
      </c>
      <c r="S49">
        <v>0</v>
      </c>
      <c r="T49" t="s">
        <v>67</v>
      </c>
      <c r="U49">
        <v>0</v>
      </c>
      <c r="V49" t="s">
        <v>67</v>
      </c>
      <c r="W49">
        <v>1</v>
      </c>
      <c r="X49" t="s">
        <v>70</v>
      </c>
      <c r="Y49">
        <v>1</v>
      </c>
      <c r="Z49" t="s">
        <v>70</v>
      </c>
      <c r="AA49">
        <v>0</v>
      </c>
      <c r="AB49" t="s">
        <v>67</v>
      </c>
      <c r="AC49">
        <v>0</v>
      </c>
      <c r="AD49" t="s">
        <v>67</v>
      </c>
      <c r="AE49">
        <v>0</v>
      </c>
      <c r="AF49" t="s">
        <v>67</v>
      </c>
      <c r="AG49">
        <v>0</v>
      </c>
      <c r="AH49" t="s">
        <v>67</v>
      </c>
      <c r="AI49">
        <v>0</v>
      </c>
      <c r="AJ49" t="s">
        <v>67</v>
      </c>
      <c r="AK49">
        <v>0</v>
      </c>
      <c r="AL49" t="s">
        <v>67</v>
      </c>
      <c r="AM49">
        <v>1</v>
      </c>
      <c r="AN49" t="s">
        <v>70</v>
      </c>
      <c r="AO49">
        <v>1</v>
      </c>
      <c r="AP49" t="s">
        <v>70</v>
      </c>
      <c r="AQ49" t="s">
        <v>194</v>
      </c>
    </row>
    <row r="50" spans="1:43" x14ac:dyDescent="0.25">
      <c r="A50" t="s">
        <v>195</v>
      </c>
      <c r="B50" t="str">
        <f>+VLOOKUP(A50,Sheet2!A:B,2,FALSE)</f>
        <v>Cacao</v>
      </c>
      <c r="C50">
        <f>+VLOOKUP(A50,Sheet4!A:C,3,FALSE)</f>
        <v>1</v>
      </c>
      <c r="D50" s="2" t="s">
        <v>80</v>
      </c>
      <c r="E50" t="s">
        <v>81</v>
      </c>
      <c r="G50" s="2" t="s">
        <v>64</v>
      </c>
      <c r="H50" t="s">
        <v>65</v>
      </c>
      <c r="J50">
        <v>2</v>
      </c>
      <c r="K50" t="s">
        <v>84</v>
      </c>
      <c r="L50">
        <v>0</v>
      </c>
      <c r="M50" t="s">
        <v>67</v>
      </c>
      <c r="Q50">
        <v>0</v>
      </c>
      <c r="R50" t="s">
        <v>67</v>
      </c>
      <c r="S50">
        <v>0</v>
      </c>
      <c r="T50" t="s">
        <v>67</v>
      </c>
      <c r="U50">
        <v>1</v>
      </c>
      <c r="V50" t="s">
        <v>70</v>
      </c>
      <c r="W50">
        <v>1</v>
      </c>
      <c r="X50" t="s">
        <v>70</v>
      </c>
      <c r="Y50">
        <v>1</v>
      </c>
      <c r="Z50" t="s">
        <v>70</v>
      </c>
      <c r="AA50">
        <v>0</v>
      </c>
      <c r="AB50" t="s">
        <v>67</v>
      </c>
      <c r="AC50">
        <v>0</v>
      </c>
      <c r="AD50" t="s">
        <v>67</v>
      </c>
      <c r="AE50">
        <v>0</v>
      </c>
      <c r="AF50" t="s">
        <v>67</v>
      </c>
      <c r="AG50">
        <v>0</v>
      </c>
      <c r="AH50" t="s">
        <v>67</v>
      </c>
      <c r="AI50">
        <v>0</v>
      </c>
      <c r="AJ50" t="s">
        <v>67</v>
      </c>
      <c r="AK50">
        <v>0</v>
      </c>
      <c r="AL50" t="s">
        <v>67</v>
      </c>
      <c r="AM50">
        <v>1</v>
      </c>
      <c r="AN50" t="s">
        <v>70</v>
      </c>
      <c r="AO50">
        <v>0</v>
      </c>
      <c r="AP50" t="s">
        <v>67</v>
      </c>
    </row>
    <row r="51" spans="1:43" hidden="1" x14ac:dyDescent="0.25">
      <c r="A51" t="s">
        <v>196</v>
      </c>
      <c r="B51" t="str">
        <f>+VLOOKUP(A51,Sheet2!A:B,2,FALSE)</f>
        <v>Frutales</v>
      </c>
      <c r="C51">
        <f>+VLOOKUP(A51,Sheet4!A:C,3,FALSE)</f>
        <v>0</v>
      </c>
      <c r="D51" s="2" t="s">
        <v>197</v>
      </c>
      <c r="E51" t="s">
        <v>198</v>
      </c>
      <c r="G51" s="2" t="s">
        <v>76</v>
      </c>
      <c r="H51" t="s">
        <v>77</v>
      </c>
      <c r="J51">
        <v>4</v>
      </c>
      <c r="K51" t="s">
        <v>93</v>
      </c>
      <c r="L51">
        <v>0</v>
      </c>
      <c r="M51" t="s">
        <v>67</v>
      </c>
      <c r="Q51">
        <v>0</v>
      </c>
      <c r="R51" t="s">
        <v>67</v>
      </c>
      <c r="S51">
        <v>0</v>
      </c>
      <c r="T51" t="s">
        <v>67</v>
      </c>
      <c r="U51" t="s">
        <v>68</v>
      </c>
      <c r="V51" t="s">
        <v>69</v>
      </c>
      <c r="W51">
        <v>1</v>
      </c>
      <c r="X51" t="s">
        <v>70</v>
      </c>
      <c r="Y51">
        <v>0</v>
      </c>
      <c r="Z51" t="s">
        <v>67</v>
      </c>
      <c r="AA51">
        <v>0</v>
      </c>
      <c r="AB51" t="s">
        <v>67</v>
      </c>
      <c r="AC51">
        <v>0</v>
      </c>
      <c r="AD51" t="s">
        <v>67</v>
      </c>
      <c r="AE51">
        <v>0</v>
      </c>
      <c r="AF51" t="s">
        <v>67</v>
      </c>
      <c r="AG51">
        <v>0</v>
      </c>
      <c r="AH51" t="s">
        <v>67</v>
      </c>
      <c r="AI51">
        <v>0</v>
      </c>
      <c r="AJ51" t="s">
        <v>67</v>
      </c>
      <c r="AK51" t="s">
        <v>68</v>
      </c>
      <c r="AL51" t="s">
        <v>69</v>
      </c>
      <c r="AM51">
        <v>1</v>
      </c>
      <c r="AN51" t="s">
        <v>70</v>
      </c>
      <c r="AO51">
        <v>0</v>
      </c>
      <c r="AP51" t="s">
        <v>67</v>
      </c>
    </row>
    <row r="52" spans="1:43" hidden="1" x14ac:dyDescent="0.25">
      <c r="A52" t="s">
        <v>199</v>
      </c>
      <c r="B52" t="str">
        <f>+VLOOKUP(A52,Sheet2!A:B,2,FALSE)</f>
        <v>Camu-camu</v>
      </c>
      <c r="C52">
        <f>+VLOOKUP(A52,Sheet4!A:C,3,FALSE)</f>
        <v>0</v>
      </c>
      <c r="D52" s="2">
        <v>1</v>
      </c>
      <c r="E52" t="s">
        <v>63</v>
      </c>
      <c r="G52" s="2" t="s">
        <v>64</v>
      </c>
      <c r="H52" t="s">
        <v>65</v>
      </c>
      <c r="J52">
        <v>3</v>
      </c>
      <c r="K52" t="s">
        <v>66</v>
      </c>
      <c r="L52">
        <v>0</v>
      </c>
      <c r="M52" t="s">
        <v>67</v>
      </c>
      <c r="Q52">
        <v>1</v>
      </c>
      <c r="R52" t="s">
        <v>70</v>
      </c>
      <c r="S52">
        <v>0</v>
      </c>
      <c r="T52" t="s">
        <v>67</v>
      </c>
      <c r="U52">
        <v>0</v>
      </c>
      <c r="V52" t="s">
        <v>67</v>
      </c>
      <c r="W52">
        <v>1</v>
      </c>
      <c r="X52" t="s">
        <v>70</v>
      </c>
      <c r="Y52">
        <v>0</v>
      </c>
      <c r="Z52" t="s">
        <v>67</v>
      </c>
      <c r="AA52">
        <v>0</v>
      </c>
      <c r="AB52" t="s">
        <v>67</v>
      </c>
      <c r="AC52">
        <v>1</v>
      </c>
      <c r="AD52" t="s">
        <v>70</v>
      </c>
      <c r="AE52">
        <v>0</v>
      </c>
      <c r="AF52" t="s">
        <v>67</v>
      </c>
      <c r="AG52">
        <v>0</v>
      </c>
      <c r="AH52" t="s">
        <v>67</v>
      </c>
      <c r="AI52">
        <v>0</v>
      </c>
      <c r="AJ52" t="s">
        <v>67</v>
      </c>
      <c r="AK52">
        <v>0</v>
      </c>
      <c r="AL52" t="s">
        <v>67</v>
      </c>
      <c r="AM52">
        <v>0</v>
      </c>
      <c r="AN52" t="s">
        <v>67</v>
      </c>
      <c r="AO52">
        <v>0</v>
      </c>
      <c r="AP52" t="s">
        <v>67</v>
      </c>
    </row>
    <row r="53" spans="1:43" hidden="1" x14ac:dyDescent="0.25">
      <c r="A53" t="s">
        <v>200</v>
      </c>
      <c r="B53" t="str">
        <f>+VLOOKUP(A53,Sheet2!A:B,2,FALSE)</f>
        <v>Camu-camu</v>
      </c>
      <c r="C53">
        <f>+VLOOKUP(A53,Sheet4!A:C,3,FALSE)</f>
        <v>0</v>
      </c>
      <c r="D53" s="2">
        <v>1</v>
      </c>
      <c r="E53" t="s">
        <v>63</v>
      </c>
      <c r="G53" s="2">
        <v>7</v>
      </c>
      <c r="H53" t="s">
        <v>73</v>
      </c>
      <c r="J53">
        <v>3</v>
      </c>
      <c r="K53" t="s">
        <v>66</v>
      </c>
      <c r="L53">
        <v>0</v>
      </c>
      <c r="M53" t="s">
        <v>67</v>
      </c>
      <c r="Q53">
        <v>1</v>
      </c>
      <c r="R53" t="s">
        <v>70</v>
      </c>
      <c r="S53">
        <v>0</v>
      </c>
      <c r="T53" t="s">
        <v>67</v>
      </c>
      <c r="U53">
        <v>0</v>
      </c>
      <c r="V53" t="s">
        <v>67</v>
      </c>
      <c r="W53">
        <v>1</v>
      </c>
      <c r="X53" t="s">
        <v>70</v>
      </c>
      <c r="Y53">
        <v>0</v>
      </c>
      <c r="Z53" t="s">
        <v>67</v>
      </c>
      <c r="AA53">
        <v>0</v>
      </c>
      <c r="AB53" t="s">
        <v>67</v>
      </c>
      <c r="AC53">
        <v>0</v>
      </c>
      <c r="AD53" t="s">
        <v>67</v>
      </c>
      <c r="AE53">
        <v>0</v>
      </c>
      <c r="AF53" t="s">
        <v>67</v>
      </c>
      <c r="AG53">
        <v>0</v>
      </c>
      <c r="AH53" t="s">
        <v>67</v>
      </c>
      <c r="AI53">
        <v>0</v>
      </c>
      <c r="AJ53" t="s">
        <v>67</v>
      </c>
      <c r="AK53">
        <v>0</v>
      </c>
      <c r="AL53" t="s">
        <v>67</v>
      </c>
      <c r="AM53">
        <v>0</v>
      </c>
      <c r="AN53" t="s">
        <v>67</v>
      </c>
      <c r="AO53">
        <v>0</v>
      </c>
      <c r="AP53" t="s">
        <v>67</v>
      </c>
    </row>
    <row r="54" spans="1:43" hidden="1" x14ac:dyDescent="0.25">
      <c r="A54" t="s">
        <v>201</v>
      </c>
      <c r="B54" t="str">
        <f>+VLOOKUP(A54,Sheet2!A:B,2,FALSE)</f>
        <v>Frutales</v>
      </c>
      <c r="C54">
        <f>+VLOOKUP(A54,Sheet4!A:C,3,FALSE)</f>
        <v>0</v>
      </c>
      <c r="D54" s="2">
        <v>8</v>
      </c>
      <c r="E54" t="s">
        <v>202</v>
      </c>
      <c r="G54" s="2">
        <v>7</v>
      </c>
      <c r="H54" t="s">
        <v>73</v>
      </c>
      <c r="J54">
        <v>3</v>
      </c>
      <c r="K54" t="s">
        <v>66</v>
      </c>
      <c r="L54">
        <v>0</v>
      </c>
      <c r="M54" t="s">
        <v>67</v>
      </c>
      <c r="Q54">
        <v>0</v>
      </c>
      <c r="R54" t="s">
        <v>67</v>
      </c>
      <c r="S54">
        <v>0</v>
      </c>
      <c r="T54" t="s">
        <v>67</v>
      </c>
      <c r="U54" t="s">
        <v>68</v>
      </c>
      <c r="V54" t="s">
        <v>69</v>
      </c>
      <c r="W54">
        <v>1</v>
      </c>
      <c r="X54" t="s">
        <v>70</v>
      </c>
      <c r="Y54">
        <v>0</v>
      </c>
      <c r="Z54" t="s">
        <v>67</v>
      </c>
      <c r="AA54">
        <v>0</v>
      </c>
      <c r="AB54" t="s">
        <v>67</v>
      </c>
      <c r="AC54" t="s">
        <v>68</v>
      </c>
      <c r="AD54" t="s">
        <v>69</v>
      </c>
      <c r="AE54" t="s">
        <v>68</v>
      </c>
      <c r="AF54" t="s">
        <v>69</v>
      </c>
      <c r="AG54" t="s">
        <v>68</v>
      </c>
      <c r="AH54" t="s">
        <v>69</v>
      </c>
      <c r="AI54" t="s">
        <v>68</v>
      </c>
      <c r="AJ54" t="s">
        <v>69</v>
      </c>
      <c r="AK54">
        <v>0</v>
      </c>
      <c r="AL54" t="s">
        <v>67</v>
      </c>
      <c r="AM54">
        <v>1</v>
      </c>
      <c r="AN54" t="s">
        <v>70</v>
      </c>
      <c r="AO54" t="s">
        <v>68</v>
      </c>
      <c r="AP54" t="s">
        <v>69</v>
      </c>
    </row>
    <row r="55" spans="1:43" hidden="1" x14ac:dyDescent="0.25">
      <c r="A55" t="s">
        <v>203</v>
      </c>
      <c r="B55" t="str">
        <f>+VLOOKUP(A55,Sheet2!A:B,2,FALSE)</f>
        <v>Camu-camu</v>
      </c>
      <c r="C55">
        <f>+VLOOKUP(A55,Sheet4!A:C,3,FALSE)</f>
        <v>0</v>
      </c>
      <c r="D55" s="2">
        <v>1</v>
      </c>
      <c r="E55" t="s">
        <v>63</v>
      </c>
      <c r="G55" s="2" t="s">
        <v>64</v>
      </c>
      <c r="H55" t="s">
        <v>65</v>
      </c>
      <c r="J55">
        <v>3</v>
      </c>
      <c r="K55" t="s">
        <v>66</v>
      </c>
      <c r="L55">
        <v>0</v>
      </c>
      <c r="M55" t="s">
        <v>67</v>
      </c>
      <c r="Q55">
        <v>1</v>
      </c>
      <c r="R55" t="s">
        <v>70</v>
      </c>
      <c r="S55">
        <v>0</v>
      </c>
      <c r="T55" t="s">
        <v>67</v>
      </c>
      <c r="U55">
        <v>0</v>
      </c>
      <c r="V55" t="s">
        <v>67</v>
      </c>
      <c r="W55">
        <v>1</v>
      </c>
      <c r="X55" t="s">
        <v>70</v>
      </c>
      <c r="Y55">
        <v>0</v>
      </c>
      <c r="Z55" t="s">
        <v>67</v>
      </c>
      <c r="AA55">
        <v>0</v>
      </c>
      <c r="AB55" t="s">
        <v>67</v>
      </c>
      <c r="AC55">
        <v>0</v>
      </c>
      <c r="AD55" t="s">
        <v>67</v>
      </c>
      <c r="AE55">
        <v>0</v>
      </c>
      <c r="AF55" t="s">
        <v>67</v>
      </c>
      <c r="AG55">
        <v>0</v>
      </c>
      <c r="AH55" t="s">
        <v>67</v>
      </c>
      <c r="AI55">
        <v>0</v>
      </c>
      <c r="AJ55" t="s">
        <v>67</v>
      </c>
      <c r="AK55">
        <v>0</v>
      </c>
      <c r="AL55" t="s">
        <v>67</v>
      </c>
      <c r="AM55">
        <v>0</v>
      </c>
      <c r="AN55" t="s">
        <v>67</v>
      </c>
      <c r="AO55">
        <v>0</v>
      </c>
      <c r="AP55" t="s">
        <v>67</v>
      </c>
    </row>
    <row r="56" spans="1:43" hidden="1" x14ac:dyDescent="0.25">
      <c r="A56" t="s">
        <v>204</v>
      </c>
      <c r="B56" t="str">
        <f>+VLOOKUP(A56,Sheet2!A:B,2,FALSE)</f>
        <v>Camu-camu</v>
      </c>
      <c r="C56">
        <f>+VLOOKUP(A56,Sheet4!A:C,3,FALSE)</f>
        <v>0</v>
      </c>
      <c r="D56" s="2" t="s">
        <v>205</v>
      </c>
      <c r="E56" t="s">
        <v>206</v>
      </c>
      <c r="G56" s="2" t="s">
        <v>64</v>
      </c>
      <c r="H56" t="s">
        <v>65</v>
      </c>
      <c r="J56">
        <v>3</v>
      </c>
      <c r="K56" t="s">
        <v>66</v>
      </c>
      <c r="L56">
        <v>0</v>
      </c>
      <c r="M56" t="s">
        <v>67</v>
      </c>
      <c r="Q56">
        <v>1</v>
      </c>
      <c r="R56" t="s">
        <v>70</v>
      </c>
      <c r="S56">
        <v>1</v>
      </c>
      <c r="T56" t="s">
        <v>70</v>
      </c>
      <c r="U56">
        <v>1</v>
      </c>
      <c r="V56" t="s">
        <v>70</v>
      </c>
      <c r="W56">
        <v>1</v>
      </c>
      <c r="X56" t="s">
        <v>70</v>
      </c>
      <c r="Y56" t="s">
        <v>68</v>
      </c>
      <c r="Z56" t="s">
        <v>69</v>
      </c>
      <c r="AA56" t="s">
        <v>68</v>
      </c>
      <c r="AB56" t="s">
        <v>69</v>
      </c>
      <c r="AC56" t="s">
        <v>68</v>
      </c>
      <c r="AD56" t="s">
        <v>69</v>
      </c>
      <c r="AE56" t="s">
        <v>68</v>
      </c>
      <c r="AF56" t="s">
        <v>69</v>
      </c>
      <c r="AG56" t="s">
        <v>68</v>
      </c>
      <c r="AH56" t="s">
        <v>69</v>
      </c>
      <c r="AI56" t="s">
        <v>68</v>
      </c>
      <c r="AJ56" t="s">
        <v>69</v>
      </c>
      <c r="AK56">
        <v>0</v>
      </c>
      <c r="AL56" t="s">
        <v>67</v>
      </c>
      <c r="AM56" t="s">
        <v>68</v>
      </c>
      <c r="AN56" t="s">
        <v>69</v>
      </c>
      <c r="AO56">
        <v>0</v>
      </c>
      <c r="AP56" t="s">
        <v>67</v>
      </c>
    </row>
    <row r="57" spans="1:43" hidden="1" x14ac:dyDescent="0.25">
      <c r="A57" t="s">
        <v>207</v>
      </c>
      <c r="B57" t="str">
        <f>+VLOOKUP(A57,Sheet2!A:B,2,FALSE)</f>
        <v>Camu-camu</v>
      </c>
      <c r="C57">
        <f>+VLOOKUP(A57,Sheet4!A:C,3,FALSE)</f>
        <v>0</v>
      </c>
      <c r="D57" s="2" t="s">
        <v>86</v>
      </c>
      <c r="E57" t="s">
        <v>87</v>
      </c>
      <c r="G57" s="2" t="s">
        <v>64</v>
      </c>
      <c r="H57" t="s">
        <v>65</v>
      </c>
      <c r="J57">
        <v>3</v>
      </c>
      <c r="K57" t="s">
        <v>66</v>
      </c>
      <c r="L57">
        <v>0</v>
      </c>
      <c r="M57" t="s">
        <v>67</v>
      </c>
      <c r="Q57">
        <v>1</v>
      </c>
      <c r="R57" t="s">
        <v>70</v>
      </c>
      <c r="S57">
        <v>1</v>
      </c>
      <c r="T57" t="s">
        <v>70</v>
      </c>
      <c r="U57">
        <v>0</v>
      </c>
      <c r="V57" t="s">
        <v>67</v>
      </c>
      <c r="W57">
        <v>1</v>
      </c>
      <c r="X57" t="s">
        <v>70</v>
      </c>
      <c r="Y57" t="s">
        <v>68</v>
      </c>
      <c r="Z57" t="s">
        <v>69</v>
      </c>
      <c r="AA57">
        <v>1</v>
      </c>
      <c r="AB57" t="s">
        <v>70</v>
      </c>
      <c r="AC57">
        <v>0</v>
      </c>
      <c r="AD57" t="s">
        <v>67</v>
      </c>
      <c r="AE57" t="s">
        <v>68</v>
      </c>
      <c r="AF57" t="s">
        <v>69</v>
      </c>
      <c r="AG57" t="s">
        <v>68</v>
      </c>
      <c r="AH57" t="s">
        <v>69</v>
      </c>
      <c r="AI57">
        <v>1</v>
      </c>
      <c r="AJ57" t="s">
        <v>70</v>
      </c>
      <c r="AK57">
        <v>1</v>
      </c>
      <c r="AL57" t="s">
        <v>70</v>
      </c>
      <c r="AM57">
        <v>0</v>
      </c>
      <c r="AN57" t="s">
        <v>67</v>
      </c>
      <c r="AO57">
        <v>0</v>
      </c>
      <c r="AP57" t="s">
        <v>67</v>
      </c>
    </row>
    <row r="58" spans="1:43" hidden="1" x14ac:dyDescent="0.25">
      <c r="A58" t="s">
        <v>208</v>
      </c>
      <c r="B58" t="str">
        <f>+VLOOKUP(A58,Sheet2!A:B,2,FALSE)</f>
        <v>Camu-camu</v>
      </c>
      <c r="C58">
        <f>+VLOOKUP(A58,Sheet4!A:C,3,FALSE)</f>
        <v>0</v>
      </c>
      <c r="D58" s="2" t="s">
        <v>153</v>
      </c>
      <c r="E58" t="s">
        <v>154</v>
      </c>
      <c r="G58" s="2" t="s">
        <v>64</v>
      </c>
      <c r="H58" t="s">
        <v>65</v>
      </c>
      <c r="J58">
        <v>3</v>
      </c>
      <c r="K58" t="s">
        <v>66</v>
      </c>
      <c r="L58">
        <v>0</v>
      </c>
      <c r="M58" t="s">
        <v>67</v>
      </c>
      <c r="Q58">
        <v>1</v>
      </c>
      <c r="R58" t="s">
        <v>70</v>
      </c>
      <c r="S58">
        <v>1</v>
      </c>
      <c r="T58" t="s">
        <v>70</v>
      </c>
      <c r="U58">
        <v>1</v>
      </c>
      <c r="V58" t="s">
        <v>70</v>
      </c>
      <c r="W58">
        <v>1</v>
      </c>
      <c r="X58" t="s">
        <v>70</v>
      </c>
      <c r="Y58">
        <v>0</v>
      </c>
      <c r="Z58" t="s">
        <v>67</v>
      </c>
      <c r="AA58">
        <v>1</v>
      </c>
      <c r="AB58" t="s">
        <v>70</v>
      </c>
      <c r="AC58">
        <v>0</v>
      </c>
      <c r="AD58" t="s">
        <v>67</v>
      </c>
      <c r="AE58">
        <v>0</v>
      </c>
      <c r="AF58" t="s">
        <v>67</v>
      </c>
      <c r="AG58">
        <v>0</v>
      </c>
      <c r="AH58" t="s">
        <v>67</v>
      </c>
      <c r="AI58">
        <v>0</v>
      </c>
      <c r="AJ58" t="s">
        <v>67</v>
      </c>
      <c r="AK58">
        <v>0</v>
      </c>
      <c r="AL58" t="s">
        <v>67</v>
      </c>
      <c r="AM58">
        <v>0</v>
      </c>
      <c r="AN58" t="s">
        <v>67</v>
      </c>
      <c r="AO58">
        <v>0</v>
      </c>
      <c r="AP58" t="s">
        <v>67</v>
      </c>
    </row>
    <row r="59" spans="1:43" hidden="1" x14ac:dyDescent="0.25">
      <c r="A59" t="s">
        <v>209</v>
      </c>
      <c r="B59" t="str">
        <f>+VLOOKUP(A59,Sheet2!A:B,2,FALSE)</f>
        <v>Camu-camu</v>
      </c>
      <c r="C59">
        <f>+VLOOKUP(A59,Sheet4!A:C,3,FALSE)</f>
        <v>0</v>
      </c>
      <c r="D59" s="2" t="s">
        <v>86</v>
      </c>
      <c r="E59" t="s">
        <v>87</v>
      </c>
      <c r="G59" s="2" t="s">
        <v>210</v>
      </c>
      <c r="H59" t="s">
        <v>211</v>
      </c>
      <c r="J59">
        <v>1</v>
      </c>
      <c r="K59" t="s">
        <v>106</v>
      </c>
      <c r="L59">
        <v>0</v>
      </c>
      <c r="M59" t="s">
        <v>67</v>
      </c>
      <c r="Q59">
        <v>1</v>
      </c>
      <c r="R59" t="s">
        <v>70</v>
      </c>
      <c r="S59" t="s">
        <v>68</v>
      </c>
      <c r="T59" t="s">
        <v>69</v>
      </c>
      <c r="U59">
        <v>1</v>
      </c>
      <c r="V59" t="s">
        <v>70</v>
      </c>
      <c r="W59">
        <v>1</v>
      </c>
      <c r="X59" t="s">
        <v>70</v>
      </c>
      <c r="Y59" t="s">
        <v>68</v>
      </c>
      <c r="Z59" t="s">
        <v>69</v>
      </c>
      <c r="AA59">
        <v>1</v>
      </c>
      <c r="AB59" t="s">
        <v>70</v>
      </c>
      <c r="AC59">
        <v>0</v>
      </c>
      <c r="AD59" t="s">
        <v>67</v>
      </c>
      <c r="AE59">
        <v>0</v>
      </c>
      <c r="AF59" t="s">
        <v>67</v>
      </c>
      <c r="AG59" t="s">
        <v>68</v>
      </c>
      <c r="AH59" t="s">
        <v>69</v>
      </c>
      <c r="AI59" t="s">
        <v>68</v>
      </c>
      <c r="AJ59" t="s">
        <v>69</v>
      </c>
      <c r="AK59">
        <v>0</v>
      </c>
      <c r="AL59" t="s">
        <v>67</v>
      </c>
      <c r="AM59">
        <v>0</v>
      </c>
      <c r="AN59" t="s">
        <v>67</v>
      </c>
      <c r="AO59">
        <v>0</v>
      </c>
      <c r="AP59" t="s">
        <v>67</v>
      </c>
    </row>
    <row r="60" spans="1:43" hidden="1" x14ac:dyDescent="0.25">
      <c r="A60" t="s">
        <v>212</v>
      </c>
      <c r="B60" t="str">
        <f>+VLOOKUP(A60,Sheet2!A:B,2,FALSE)</f>
        <v>Camu-camu</v>
      </c>
      <c r="C60">
        <f>+VLOOKUP(A60,Sheet4!A:C,3,FALSE)</f>
        <v>0</v>
      </c>
      <c r="D60" s="2" t="s">
        <v>80</v>
      </c>
      <c r="E60" t="s">
        <v>81</v>
      </c>
      <c r="G60" s="2" t="s">
        <v>64</v>
      </c>
      <c r="H60" t="s">
        <v>65</v>
      </c>
      <c r="J60">
        <v>3</v>
      </c>
      <c r="K60" t="s">
        <v>66</v>
      </c>
      <c r="L60">
        <v>0</v>
      </c>
      <c r="M60" t="s">
        <v>67</v>
      </c>
      <c r="Q60">
        <v>1</v>
      </c>
      <c r="R60" t="s">
        <v>70</v>
      </c>
      <c r="S60" t="s">
        <v>68</v>
      </c>
      <c r="T60" t="s">
        <v>69</v>
      </c>
      <c r="U60">
        <v>1</v>
      </c>
      <c r="V60" t="s">
        <v>70</v>
      </c>
      <c r="W60">
        <v>1</v>
      </c>
      <c r="X60" t="s">
        <v>70</v>
      </c>
      <c r="Y60" t="s">
        <v>68</v>
      </c>
      <c r="Z60" t="s">
        <v>69</v>
      </c>
      <c r="AA60" t="s">
        <v>68</v>
      </c>
      <c r="AB60" t="s">
        <v>69</v>
      </c>
      <c r="AC60" t="s">
        <v>68</v>
      </c>
      <c r="AD60" t="s">
        <v>69</v>
      </c>
      <c r="AE60" t="s">
        <v>68</v>
      </c>
      <c r="AF60" t="s">
        <v>69</v>
      </c>
      <c r="AG60" t="s">
        <v>68</v>
      </c>
      <c r="AH60" t="s">
        <v>69</v>
      </c>
      <c r="AI60" t="s">
        <v>68</v>
      </c>
      <c r="AJ60" t="s">
        <v>69</v>
      </c>
      <c r="AK60" t="s">
        <v>68</v>
      </c>
      <c r="AL60" t="s">
        <v>69</v>
      </c>
      <c r="AM60" t="s">
        <v>68</v>
      </c>
      <c r="AN60" t="s">
        <v>69</v>
      </c>
      <c r="AO60" t="s">
        <v>68</v>
      </c>
      <c r="AP60" t="s">
        <v>69</v>
      </c>
    </row>
    <row r="61" spans="1:43" hidden="1" x14ac:dyDescent="0.25">
      <c r="A61" t="s">
        <v>213</v>
      </c>
      <c r="B61" t="str">
        <f>+VLOOKUP(A61,Sheet2!A:B,2,FALSE)</f>
        <v>Frutales</v>
      </c>
      <c r="C61">
        <f>+VLOOKUP(A61,Sheet4!A:C,3,FALSE)</f>
        <v>0</v>
      </c>
      <c r="D61" s="2" t="s">
        <v>102</v>
      </c>
      <c r="E61" t="s">
        <v>103</v>
      </c>
      <c r="G61" s="2" t="s">
        <v>76</v>
      </c>
      <c r="H61" t="s">
        <v>77</v>
      </c>
      <c r="J61">
        <v>4</v>
      </c>
      <c r="K61" t="s">
        <v>93</v>
      </c>
      <c r="L61">
        <v>0</v>
      </c>
      <c r="M61" t="s">
        <v>67</v>
      </c>
      <c r="Q61">
        <v>0</v>
      </c>
      <c r="R61" t="s">
        <v>67</v>
      </c>
      <c r="S61">
        <v>0</v>
      </c>
      <c r="T61" t="s">
        <v>67</v>
      </c>
      <c r="U61" t="s">
        <v>68</v>
      </c>
      <c r="V61" t="s">
        <v>69</v>
      </c>
      <c r="W61">
        <v>1</v>
      </c>
      <c r="X61" t="s">
        <v>70</v>
      </c>
      <c r="Y61">
        <v>0</v>
      </c>
      <c r="Z61" t="s">
        <v>67</v>
      </c>
      <c r="AA61">
        <v>0</v>
      </c>
      <c r="AB61" t="s">
        <v>67</v>
      </c>
      <c r="AC61">
        <v>0</v>
      </c>
      <c r="AD61" t="s">
        <v>67</v>
      </c>
      <c r="AE61">
        <v>0</v>
      </c>
      <c r="AF61" t="s">
        <v>67</v>
      </c>
      <c r="AG61">
        <v>0</v>
      </c>
      <c r="AH61" t="s">
        <v>67</v>
      </c>
      <c r="AI61">
        <v>0</v>
      </c>
      <c r="AJ61" t="s">
        <v>67</v>
      </c>
      <c r="AK61" t="s">
        <v>68</v>
      </c>
      <c r="AL61" t="s">
        <v>69</v>
      </c>
      <c r="AM61">
        <v>1</v>
      </c>
      <c r="AN61" t="s">
        <v>70</v>
      </c>
      <c r="AO61">
        <v>0</v>
      </c>
      <c r="AP61" t="s">
        <v>67</v>
      </c>
    </row>
    <row r="62" spans="1:43" hidden="1" x14ac:dyDescent="0.25">
      <c r="A62" t="s">
        <v>214</v>
      </c>
      <c r="B62" t="str">
        <f>+VLOOKUP(A62,Sheet2!A:B,2,FALSE)</f>
        <v>Frutales</v>
      </c>
      <c r="C62">
        <f>+VLOOKUP(A62,Sheet4!A:C,3,FALSE)</f>
        <v>0</v>
      </c>
      <c r="D62" s="2" t="s">
        <v>215</v>
      </c>
      <c r="E62" t="s">
        <v>216</v>
      </c>
      <c r="G62" s="2" t="s">
        <v>217</v>
      </c>
      <c r="H62" t="s">
        <v>218</v>
      </c>
      <c r="J62">
        <v>3</v>
      </c>
      <c r="K62" t="s">
        <v>66</v>
      </c>
      <c r="L62">
        <v>0</v>
      </c>
      <c r="M62" t="s">
        <v>67</v>
      </c>
      <c r="Q62">
        <v>0</v>
      </c>
      <c r="R62" t="s">
        <v>67</v>
      </c>
      <c r="S62" t="s">
        <v>68</v>
      </c>
      <c r="T62" t="s">
        <v>69</v>
      </c>
      <c r="U62">
        <v>1</v>
      </c>
      <c r="V62" t="s">
        <v>70</v>
      </c>
      <c r="W62">
        <v>1</v>
      </c>
      <c r="X62" t="s">
        <v>70</v>
      </c>
      <c r="Y62" t="s">
        <v>68</v>
      </c>
      <c r="Z62" t="s">
        <v>69</v>
      </c>
      <c r="AA62">
        <v>0</v>
      </c>
      <c r="AB62" t="s">
        <v>67</v>
      </c>
      <c r="AC62">
        <v>0</v>
      </c>
      <c r="AD62" t="s">
        <v>67</v>
      </c>
      <c r="AE62">
        <v>0</v>
      </c>
      <c r="AF62" t="s">
        <v>67</v>
      </c>
      <c r="AG62">
        <v>0</v>
      </c>
      <c r="AH62" t="s">
        <v>67</v>
      </c>
      <c r="AI62">
        <v>0</v>
      </c>
      <c r="AJ62" t="s">
        <v>67</v>
      </c>
      <c r="AK62" t="s">
        <v>68</v>
      </c>
      <c r="AL62" t="s">
        <v>69</v>
      </c>
      <c r="AM62">
        <v>0</v>
      </c>
      <c r="AN62" t="s">
        <v>67</v>
      </c>
      <c r="AO62">
        <v>0</v>
      </c>
      <c r="AP62" t="s">
        <v>67</v>
      </c>
    </row>
    <row r="63" spans="1:43" hidden="1" x14ac:dyDescent="0.25">
      <c r="A63" t="s">
        <v>219</v>
      </c>
      <c r="B63" t="str">
        <f>+VLOOKUP(A63,Sheet2!A:B,2,FALSE)</f>
        <v>Camu-camu</v>
      </c>
      <c r="C63">
        <f>+VLOOKUP(A63,Sheet4!A:C,3,FALSE)</f>
        <v>0</v>
      </c>
      <c r="D63" s="2" t="s">
        <v>80</v>
      </c>
      <c r="E63" t="s">
        <v>81</v>
      </c>
      <c r="G63" s="2" t="s">
        <v>64</v>
      </c>
      <c r="H63" t="s">
        <v>65</v>
      </c>
      <c r="J63">
        <v>2</v>
      </c>
      <c r="K63" t="s">
        <v>84</v>
      </c>
      <c r="L63">
        <v>0</v>
      </c>
      <c r="M63" t="s">
        <v>67</v>
      </c>
      <c r="Q63">
        <v>0</v>
      </c>
      <c r="R63" t="s">
        <v>67</v>
      </c>
      <c r="S63">
        <v>1</v>
      </c>
      <c r="T63" t="s">
        <v>70</v>
      </c>
      <c r="U63">
        <v>1</v>
      </c>
      <c r="V63" t="s">
        <v>70</v>
      </c>
      <c r="W63">
        <v>1</v>
      </c>
      <c r="X63" t="s">
        <v>70</v>
      </c>
      <c r="Y63">
        <v>0</v>
      </c>
      <c r="Z63" t="s">
        <v>67</v>
      </c>
      <c r="AA63" t="s">
        <v>68</v>
      </c>
      <c r="AB63" t="s">
        <v>69</v>
      </c>
      <c r="AC63" t="s">
        <v>68</v>
      </c>
      <c r="AD63" t="s">
        <v>69</v>
      </c>
      <c r="AE63" t="s">
        <v>68</v>
      </c>
      <c r="AF63" t="s">
        <v>69</v>
      </c>
      <c r="AG63" t="s">
        <v>68</v>
      </c>
      <c r="AH63" t="s">
        <v>69</v>
      </c>
      <c r="AI63" t="s">
        <v>68</v>
      </c>
      <c r="AJ63" t="s">
        <v>69</v>
      </c>
      <c r="AK63" t="s">
        <v>68</v>
      </c>
      <c r="AL63" t="s">
        <v>69</v>
      </c>
      <c r="AM63" t="s">
        <v>68</v>
      </c>
      <c r="AN63" t="s">
        <v>69</v>
      </c>
      <c r="AO63" t="s">
        <v>68</v>
      </c>
      <c r="AP63" t="s">
        <v>69</v>
      </c>
    </row>
    <row r="64" spans="1:43" hidden="1" x14ac:dyDescent="0.25">
      <c r="A64" t="s">
        <v>220</v>
      </c>
      <c r="B64" t="str">
        <f>+VLOOKUP(A64,Sheet2!A:B,2,FALSE)</f>
        <v>Camu-camu</v>
      </c>
      <c r="C64">
        <f>+VLOOKUP(A64,Sheet4!A:C,3,FALSE)</f>
        <v>0</v>
      </c>
      <c r="D64" s="2" t="s">
        <v>86</v>
      </c>
      <c r="E64" t="s">
        <v>87</v>
      </c>
      <c r="G64" s="2" t="s">
        <v>64</v>
      </c>
      <c r="H64" t="s">
        <v>65</v>
      </c>
      <c r="J64">
        <v>3</v>
      </c>
      <c r="K64" t="s">
        <v>66</v>
      </c>
      <c r="L64">
        <v>0</v>
      </c>
      <c r="M64" t="s">
        <v>67</v>
      </c>
      <c r="Q64">
        <v>1</v>
      </c>
      <c r="R64" t="s">
        <v>70</v>
      </c>
      <c r="S64">
        <v>1</v>
      </c>
      <c r="T64" t="s">
        <v>70</v>
      </c>
      <c r="U64">
        <v>1</v>
      </c>
      <c r="V64" t="s">
        <v>70</v>
      </c>
      <c r="W64">
        <v>1</v>
      </c>
      <c r="X64" t="s">
        <v>70</v>
      </c>
      <c r="Y64" t="s">
        <v>68</v>
      </c>
      <c r="Z64" t="s">
        <v>69</v>
      </c>
      <c r="AA64">
        <v>1</v>
      </c>
      <c r="AB64" t="s">
        <v>70</v>
      </c>
      <c r="AC64" t="s">
        <v>68</v>
      </c>
      <c r="AD64" t="s">
        <v>69</v>
      </c>
      <c r="AE64" t="s">
        <v>68</v>
      </c>
      <c r="AF64" t="s">
        <v>69</v>
      </c>
      <c r="AG64" t="s">
        <v>68</v>
      </c>
      <c r="AH64" t="s">
        <v>69</v>
      </c>
      <c r="AI64" t="s">
        <v>68</v>
      </c>
      <c r="AJ64" t="s">
        <v>69</v>
      </c>
      <c r="AK64" t="s">
        <v>68</v>
      </c>
      <c r="AL64" t="s">
        <v>69</v>
      </c>
      <c r="AM64" t="s">
        <v>68</v>
      </c>
      <c r="AN64" t="s">
        <v>69</v>
      </c>
      <c r="AO64" t="s">
        <v>68</v>
      </c>
      <c r="AP64" t="s">
        <v>69</v>
      </c>
    </row>
    <row r="65" spans="1:42" hidden="1" x14ac:dyDescent="0.25">
      <c r="A65" t="s">
        <v>221</v>
      </c>
      <c r="B65" t="str">
        <f>+VLOOKUP(A65,Sheet2!A:B,2,FALSE)</f>
        <v>Frutales</v>
      </c>
      <c r="C65">
        <f>+VLOOKUP(A65,Sheet4!A:C,3,FALSE)</f>
        <v>0</v>
      </c>
      <c r="D65" s="2" t="s">
        <v>80</v>
      </c>
      <c r="E65" t="s">
        <v>81</v>
      </c>
      <c r="G65" s="2" t="s">
        <v>76</v>
      </c>
      <c r="H65" t="s">
        <v>77</v>
      </c>
      <c r="J65">
        <v>4</v>
      </c>
      <c r="K65" t="s">
        <v>93</v>
      </c>
      <c r="L65">
        <v>0</v>
      </c>
      <c r="M65" t="s">
        <v>67</v>
      </c>
      <c r="Q65">
        <v>1</v>
      </c>
      <c r="R65" t="s">
        <v>70</v>
      </c>
      <c r="S65">
        <v>1</v>
      </c>
      <c r="T65" t="s">
        <v>70</v>
      </c>
      <c r="U65">
        <v>0</v>
      </c>
      <c r="V65" t="s">
        <v>67</v>
      </c>
      <c r="W65">
        <v>1</v>
      </c>
      <c r="X65" t="s">
        <v>70</v>
      </c>
      <c r="Y65">
        <v>0</v>
      </c>
      <c r="Z65" t="s">
        <v>67</v>
      </c>
      <c r="AA65">
        <v>0</v>
      </c>
      <c r="AB65" t="s">
        <v>67</v>
      </c>
      <c r="AC65" t="s">
        <v>68</v>
      </c>
      <c r="AD65" t="s">
        <v>69</v>
      </c>
      <c r="AE65" t="s">
        <v>68</v>
      </c>
      <c r="AF65" t="s">
        <v>69</v>
      </c>
      <c r="AG65" t="s">
        <v>68</v>
      </c>
      <c r="AH65" t="s">
        <v>69</v>
      </c>
      <c r="AI65" t="s">
        <v>68</v>
      </c>
      <c r="AJ65" t="s">
        <v>69</v>
      </c>
      <c r="AK65">
        <v>0</v>
      </c>
      <c r="AL65" t="s">
        <v>67</v>
      </c>
      <c r="AM65">
        <v>1</v>
      </c>
      <c r="AN65" t="s">
        <v>70</v>
      </c>
      <c r="AO65">
        <v>0</v>
      </c>
      <c r="AP65" t="s">
        <v>67</v>
      </c>
    </row>
    <row r="66" spans="1:42" hidden="1" x14ac:dyDescent="0.25">
      <c r="A66" t="s">
        <v>222</v>
      </c>
      <c r="B66" t="str">
        <f>+VLOOKUP(A66,Sheet2!A:B,2,FALSE)</f>
        <v>Camu-camu</v>
      </c>
      <c r="C66">
        <f>+VLOOKUP(A66,Sheet4!A:C,3,FALSE)</f>
        <v>0</v>
      </c>
      <c r="D66" s="2">
        <v>1</v>
      </c>
      <c r="E66" t="s">
        <v>63</v>
      </c>
      <c r="G66" s="2">
        <v>11</v>
      </c>
      <c r="H66" t="s">
        <v>223</v>
      </c>
      <c r="J66">
        <v>3</v>
      </c>
      <c r="K66" t="s">
        <v>66</v>
      </c>
      <c r="L66">
        <v>0</v>
      </c>
      <c r="M66" t="s">
        <v>67</v>
      </c>
      <c r="Q66">
        <v>1</v>
      </c>
      <c r="R66" t="s">
        <v>70</v>
      </c>
      <c r="S66">
        <v>0</v>
      </c>
      <c r="T66" t="s">
        <v>67</v>
      </c>
      <c r="U66">
        <v>0</v>
      </c>
      <c r="V66" t="s">
        <v>67</v>
      </c>
      <c r="W66">
        <v>1</v>
      </c>
      <c r="X66" t="s">
        <v>70</v>
      </c>
      <c r="Y66">
        <v>0</v>
      </c>
      <c r="Z66" t="s">
        <v>67</v>
      </c>
      <c r="AA66">
        <v>0</v>
      </c>
      <c r="AB66" t="s">
        <v>67</v>
      </c>
      <c r="AC66">
        <v>0</v>
      </c>
      <c r="AD66" t="s">
        <v>67</v>
      </c>
      <c r="AE66">
        <v>0</v>
      </c>
      <c r="AF66" t="s">
        <v>67</v>
      </c>
      <c r="AG66">
        <v>0</v>
      </c>
      <c r="AH66" t="s">
        <v>67</v>
      </c>
      <c r="AI66">
        <v>0</v>
      </c>
      <c r="AJ66" t="s">
        <v>67</v>
      </c>
      <c r="AK66">
        <v>0</v>
      </c>
      <c r="AL66" t="s">
        <v>67</v>
      </c>
      <c r="AM66">
        <v>0</v>
      </c>
      <c r="AN66" t="s">
        <v>67</v>
      </c>
      <c r="AO66">
        <v>0</v>
      </c>
      <c r="AP66" t="s">
        <v>67</v>
      </c>
    </row>
    <row r="67" spans="1:42" hidden="1" x14ac:dyDescent="0.25">
      <c r="A67" t="s">
        <v>224</v>
      </c>
      <c r="B67" t="str">
        <f>+VLOOKUP(A67,Sheet2!A:B,2,FALSE)</f>
        <v>Camu-camu</v>
      </c>
      <c r="C67">
        <f>+VLOOKUP(A67,Sheet4!A:C,3,FALSE)</f>
        <v>0</v>
      </c>
      <c r="D67" s="2" t="s">
        <v>80</v>
      </c>
      <c r="E67" t="s">
        <v>81</v>
      </c>
      <c r="G67" s="2" t="s">
        <v>64</v>
      </c>
      <c r="H67" t="s">
        <v>65</v>
      </c>
      <c r="J67">
        <v>4</v>
      </c>
      <c r="K67" t="s">
        <v>93</v>
      </c>
      <c r="L67">
        <v>0</v>
      </c>
      <c r="M67" t="s">
        <v>67</v>
      </c>
      <c r="Q67">
        <v>1</v>
      </c>
      <c r="R67" t="s">
        <v>70</v>
      </c>
      <c r="S67">
        <v>1</v>
      </c>
      <c r="T67" t="s">
        <v>70</v>
      </c>
      <c r="U67">
        <v>1</v>
      </c>
      <c r="V67" t="s">
        <v>70</v>
      </c>
      <c r="W67">
        <v>1</v>
      </c>
      <c r="X67" t="s">
        <v>70</v>
      </c>
      <c r="Y67" t="s">
        <v>68</v>
      </c>
      <c r="Z67" t="s">
        <v>69</v>
      </c>
      <c r="AA67" t="s">
        <v>68</v>
      </c>
      <c r="AB67" t="s">
        <v>69</v>
      </c>
      <c r="AC67" t="s">
        <v>68</v>
      </c>
      <c r="AD67" t="s">
        <v>69</v>
      </c>
      <c r="AE67" t="s">
        <v>68</v>
      </c>
      <c r="AF67" t="s">
        <v>69</v>
      </c>
      <c r="AG67" t="s">
        <v>68</v>
      </c>
      <c r="AH67" t="s">
        <v>69</v>
      </c>
      <c r="AI67" t="s">
        <v>68</v>
      </c>
      <c r="AJ67" t="s">
        <v>69</v>
      </c>
      <c r="AK67" t="s">
        <v>68</v>
      </c>
      <c r="AL67" t="s">
        <v>69</v>
      </c>
      <c r="AM67" t="s">
        <v>68</v>
      </c>
      <c r="AN67" t="s">
        <v>69</v>
      </c>
      <c r="AO67" t="s">
        <v>68</v>
      </c>
      <c r="AP67" t="s">
        <v>69</v>
      </c>
    </row>
    <row r="68" spans="1:42" hidden="1" x14ac:dyDescent="0.25">
      <c r="A68" t="s">
        <v>225</v>
      </c>
      <c r="B68" t="str">
        <f>+VLOOKUP(A68,Sheet2!A:B,2,FALSE)</f>
        <v>Camu-camu</v>
      </c>
      <c r="C68">
        <f>+VLOOKUP(A68,Sheet4!A:C,3,FALSE)</f>
        <v>0</v>
      </c>
      <c r="D68" s="2">
        <v>1</v>
      </c>
      <c r="E68" t="s">
        <v>63</v>
      </c>
      <c r="G68" s="2" t="s">
        <v>64</v>
      </c>
      <c r="H68" t="s">
        <v>65</v>
      </c>
      <c r="J68">
        <v>3</v>
      </c>
      <c r="K68" t="s">
        <v>66</v>
      </c>
      <c r="L68">
        <v>0</v>
      </c>
      <c r="M68" t="s">
        <v>67</v>
      </c>
      <c r="Q68">
        <v>1</v>
      </c>
      <c r="R68" t="s">
        <v>70</v>
      </c>
      <c r="S68" t="s">
        <v>68</v>
      </c>
      <c r="T68" t="s">
        <v>69</v>
      </c>
      <c r="U68">
        <v>1</v>
      </c>
      <c r="V68" t="s">
        <v>70</v>
      </c>
      <c r="W68">
        <v>0</v>
      </c>
      <c r="X68" t="s">
        <v>67</v>
      </c>
      <c r="Y68">
        <v>0</v>
      </c>
      <c r="Z68" t="s">
        <v>67</v>
      </c>
      <c r="AA68">
        <v>0</v>
      </c>
      <c r="AB68" t="s">
        <v>67</v>
      </c>
      <c r="AC68">
        <v>0</v>
      </c>
      <c r="AD68" t="s">
        <v>67</v>
      </c>
      <c r="AE68">
        <v>0</v>
      </c>
      <c r="AF68" t="s">
        <v>67</v>
      </c>
      <c r="AG68">
        <v>0</v>
      </c>
      <c r="AH68" t="s">
        <v>67</v>
      </c>
      <c r="AI68">
        <v>0</v>
      </c>
      <c r="AJ68" t="s">
        <v>67</v>
      </c>
      <c r="AK68">
        <v>0</v>
      </c>
      <c r="AL68" t="s">
        <v>67</v>
      </c>
      <c r="AM68">
        <v>0</v>
      </c>
      <c r="AN68" t="s">
        <v>67</v>
      </c>
      <c r="AO68" t="s">
        <v>68</v>
      </c>
      <c r="AP68" t="s">
        <v>69</v>
      </c>
    </row>
    <row r="69" spans="1:42" hidden="1" x14ac:dyDescent="0.25">
      <c r="A69" t="s">
        <v>226</v>
      </c>
      <c r="B69" t="str">
        <f>+VLOOKUP(A69,Sheet2!A:B,2,FALSE)</f>
        <v>Frutales</v>
      </c>
      <c r="C69">
        <f>+VLOOKUP(A69,Sheet4!A:C,3,FALSE)</f>
        <v>0</v>
      </c>
      <c r="D69" s="2">
        <v>1</v>
      </c>
      <c r="E69" t="s">
        <v>63</v>
      </c>
      <c r="G69" s="2">
        <v>7</v>
      </c>
      <c r="H69" t="s">
        <v>73</v>
      </c>
      <c r="J69">
        <v>5</v>
      </c>
      <c r="K69" t="s">
        <v>74</v>
      </c>
      <c r="L69">
        <v>0</v>
      </c>
      <c r="M69" t="s">
        <v>67</v>
      </c>
      <c r="Q69">
        <v>0</v>
      </c>
      <c r="R69" t="s">
        <v>67</v>
      </c>
      <c r="S69">
        <v>0</v>
      </c>
      <c r="T69" t="s">
        <v>67</v>
      </c>
      <c r="U69">
        <v>0</v>
      </c>
      <c r="V69" t="s">
        <v>67</v>
      </c>
      <c r="W69">
        <v>1</v>
      </c>
      <c r="X69" t="s">
        <v>70</v>
      </c>
      <c r="Y69">
        <v>0</v>
      </c>
      <c r="Z69" t="s">
        <v>67</v>
      </c>
      <c r="AA69">
        <v>0</v>
      </c>
      <c r="AB69" t="s">
        <v>67</v>
      </c>
      <c r="AC69">
        <v>0</v>
      </c>
      <c r="AD69" t="s">
        <v>67</v>
      </c>
      <c r="AE69">
        <v>0</v>
      </c>
      <c r="AF69" t="s">
        <v>67</v>
      </c>
      <c r="AG69">
        <v>0</v>
      </c>
      <c r="AH69" t="s">
        <v>67</v>
      </c>
      <c r="AI69" t="s">
        <v>68</v>
      </c>
      <c r="AJ69" t="s">
        <v>69</v>
      </c>
      <c r="AK69">
        <v>0</v>
      </c>
      <c r="AL69" t="s">
        <v>67</v>
      </c>
      <c r="AM69">
        <v>1</v>
      </c>
      <c r="AN69" t="s">
        <v>70</v>
      </c>
      <c r="AO69">
        <v>0</v>
      </c>
      <c r="AP69" t="s">
        <v>67</v>
      </c>
    </row>
    <row r="70" spans="1:42" hidden="1" x14ac:dyDescent="0.25">
      <c r="A70" t="s">
        <v>227</v>
      </c>
      <c r="B70" t="str">
        <f>+VLOOKUP(A70,Sheet2!A:B,2,FALSE)</f>
        <v>Frutales</v>
      </c>
      <c r="C70">
        <f>+VLOOKUP(A70,Sheet4!A:C,3,FALSE)</f>
        <v>0</v>
      </c>
      <c r="D70" s="2">
        <v>8</v>
      </c>
      <c r="E70" t="s">
        <v>202</v>
      </c>
      <c r="G70" s="2" t="s">
        <v>217</v>
      </c>
      <c r="H70" t="s">
        <v>218</v>
      </c>
      <c r="J70">
        <v>3</v>
      </c>
      <c r="K70" t="s">
        <v>66</v>
      </c>
      <c r="L70">
        <v>0</v>
      </c>
      <c r="M70" t="s">
        <v>67</v>
      </c>
      <c r="Q70" t="s">
        <v>68</v>
      </c>
      <c r="R70" t="s">
        <v>69</v>
      </c>
      <c r="S70" t="s">
        <v>68</v>
      </c>
      <c r="T70" t="s">
        <v>69</v>
      </c>
      <c r="U70">
        <v>1</v>
      </c>
      <c r="V70" t="s">
        <v>70</v>
      </c>
      <c r="W70">
        <v>0</v>
      </c>
      <c r="X70" t="s">
        <v>67</v>
      </c>
      <c r="Y70">
        <v>0</v>
      </c>
      <c r="Z70" t="s">
        <v>67</v>
      </c>
      <c r="AA70">
        <v>0</v>
      </c>
      <c r="AB70" t="s">
        <v>67</v>
      </c>
      <c r="AC70">
        <v>0</v>
      </c>
      <c r="AD70" t="s">
        <v>67</v>
      </c>
      <c r="AE70">
        <v>0</v>
      </c>
      <c r="AF70" t="s">
        <v>67</v>
      </c>
      <c r="AG70">
        <v>0</v>
      </c>
      <c r="AH70" t="s">
        <v>67</v>
      </c>
      <c r="AI70">
        <v>0</v>
      </c>
      <c r="AJ70" t="s">
        <v>67</v>
      </c>
      <c r="AK70">
        <v>0</v>
      </c>
      <c r="AL70" t="s">
        <v>67</v>
      </c>
      <c r="AM70">
        <v>1</v>
      </c>
      <c r="AN70" t="s">
        <v>70</v>
      </c>
      <c r="AO70">
        <v>0</v>
      </c>
      <c r="AP70" t="s">
        <v>67</v>
      </c>
    </row>
    <row r="71" spans="1:42" hidden="1" x14ac:dyDescent="0.25">
      <c r="A71" t="s">
        <v>228</v>
      </c>
      <c r="B71" t="str">
        <f>+VLOOKUP(A71,Sheet2!A:B,2,FALSE)</f>
        <v>Camu-camu</v>
      </c>
      <c r="C71">
        <f>+VLOOKUP(A71,Sheet4!A:C,3,FALSE)</f>
        <v>0</v>
      </c>
      <c r="D71" s="2" t="s">
        <v>86</v>
      </c>
      <c r="E71" t="s">
        <v>87</v>
      </c>
      <c r="G71" s="2" t="s">
        <v>64</v>
      </c>
      <c r="H71" t="s">
        <v>65</v>
      </c>
      <c r="J71">
        <v>2</v>
      </c>
      <c r="K71" t="s">
        <v>84</v>
      </c>
      <c r="L71">
        <v>0</v>
      </c>
      <c r="M71" t="s">
        <v>67</v>
      </c>
      <c r="Q71">
        <v>1</v>
      </c>
      <c r="R71" t="s">
        <v>70</v>
      </c>
      <c r="S71">
        <v>1</v>
      </c>
      <c r="T71" t="s">
        <v>70</v>
      </c>
      <c r="U71">
        <v>1</v>
      </c>
      <c r="V71" t="s">
        <v>70</v>
      </c>
      <c r="W71">
        <v>1</v>
      </c>
      <c r="X71" t="s">
        <v>70</v>
      </c>
      <c r="Y71" t="s">
        <v>68</v>
      </c>
      <c r="Z71" t="s">
        <v>69</v>
      </c>
      <c r="AA71" t="s">
        <v>68</v>
      </c>
      <c r="AB71" t="s">
        <v>69</v>
      </c>
      <c r="AC71" t="s">
        <v>68</v>
      </c>
      <c r="AD71" t="s">
        <v>69</v>
      </c>
      <c r="AE71">
        <v>0</v>
      </c>
      <c r="AF71" t="s">
        <v>67</v>
      </c>
      <c r="AG71" t="s">
        <v>68</v>
      </c>
      <c r="AH71" t="s">
        <v>69</v>
      </c>
      <c r="AI71" t="s">
        <v>68</v>
      </c>
      <c r="AJ71" t="s">
        <v>69</v>
      </c>
      <c r="AK71">
        <v>0</v>
      </c>
      <c r="AL71" t="s">
        <v>67</v>
      </c>
      <c r="AM71">
        <v>0</v>
      </c>
      <c r="AN71" t="s">
        <v>67</v>
      </c>
      <c r="AO71">
        <v>0</v>
      </c>
      <c r="AP71" t="s">
        <v>67</v>
      </c>
    </row>
    <row r="72" spans="1:42" hidden="1" x14ac:dyDescent="0.25">
      <c r="A72" t="s">
        <v>229</v>
      </c>
      <c r="B72" t="str">
        <f>+VLOOKUP(A72,Sheet2!A:B,2,FALSE)</f>
        <v>Camu-camu</v>
      </c>
      <c r="C72">
        <f>+VLOOKUP(A72,Sheet4!A:C,3,FALSE)</f>
        <v>0</v>
      </c>
      <c r="D72" s="2" t="s">
        <v>86</v>
      </c>
      <c r="E72" t="s">
        <v>87</v>
      </c>
      <c r="G72" s="2" t="s">
        <v>64</v>
      </c>
      <c r="H72" t="s">
        <v>65</v>
      </c>
      <c r="J72">
        <v>2</v>
      </c>
      <c r="K72" t="s">
        <v>84</v>
      </c>
      <c r="L72">
        <v>0</v>
      </c>
      <c r="M72" t="s">
        <v>67</v>
      </c>
      <c r="Q72">
        <v>1</v>
      </c>
      <c r="R72" t="s">
        <v>70</v>
      </c>
      <c r="S72">
        <v>1</v>
      </c>
      <c r="T72" t="s">
        <v>70</v>
      </c>
      <c r="U72">
        <v>1</v>
      </c>
      <c r="V72" t="s">
        <v>70</v>
      </c>
      <c r="W72">
        <v>1</v>
      </c>
      <c r="X72" t="s">
        <v>70</v>
      </c>
      <c r="Y72" t="s">
        <v>68</v>
      </c>
      <c r="Z72" t="s">
        <v>69</v>
      </c>
      <c r="AA72" t="s">
        <v>68</v>
      </c>
      <c r="AB72" t="s">
        <v>69</v>
      </c>
      <c r="AC72" t="s">
        <v>68</v>
      </c>
      <c r="AD72" t="s">
        <v>69</v>
      </c>
      <c r="AE72">
        <v>0</v>
      </c>
      <c r="AF72" t="s">
        <v>67</v>
      </c>
      <c r="AG72" t="s">
        <v>68</v>
      </c>
      <c r="AH72" t="s">
        <v>69</v>
      </c>
      <c r="AI72" t="s">
        <v>68</v>
      </c>
      <c r="AJ72" t="s">
        <v>69</v>
      </c>
      <c r="AK72">
        <v>0</v>
      </c>
      <c r="AL72" t="s">
        <v>67</v>
      </c>
      <c r="AM72">
        <v>0</v>
      </c>
      <c r="AN72" t="s">
        <v>67</v>
      </c>
      <c r="AO72">
        <v>0</v>
      </c>
      <c r="AP72" t="s">
        <v>67</v>
      </c>
    </row>
    <row r="73" spans="1:42" x14ac:dyDescent="0.25">
      <c r="A73" t="s">
        <v>230</v>
      </c>
      <c r="B73" t="str">
        <f>+VLOOKUP(A73,Sheet2!A:B,2,FALSE)</f>
        <v>Cacao</v>
      </c>
      <c r="C73">
        <f>+VLOOKUP(A73,Sheet4!A:C,3,FALSE)</f>
        <v>1</v>
      </c>
      <c r="D73" s="2" t="s">
        <v>80</v>
      </c>
      <c r="E73" t="s">
        <v>81</v>
      </c>
      <c r="G73" s="2" t="s">
        <v>64</v>
      </c>
      <c r="H73" t="s">
        <v>65</v>
      </c>
      <c r="J73">
        <v>1</v>
      </c>
      <c r="K73" t="s">
        <v>106</v>
      </c>
      <c r="L73">
        <v>0</v>
      </c>
      <c r="M73" t="s">
        <v>67</v>
      </c>
      <c r="Q73">
        <v>0</v>
      </c>
      <c r="R73" t="s">
        <v>67</v>
      </c>
      <c r="S73">
        <v>0</v>
      </c>
      <c r="T73" t="s">
        <v>67</v>
      </c>
      <c r="U73">
        <v>0</v>
      </c>
      <c r="V73" t="s">
        <v>67</v>
      </c>
      <c r="W73">
        <v>0</v>
      </c>
      <c r="X73" t="s">
        <v>67</v>
      </c>
      <c r="Y73">
        <v>1</v>
      </c>
      <c r="Z73" t="s">
        <v>70</v>
      </c>
      <c r="AA73">
        <v>0</v>
      </c>
      <c r="AB73" t="s">
        <v>67</v>
      </c>
      <c r="AC73">
        <v>0</v>
      </c>
      <c r="AD73" t="s">
        <v>67</v>
      </c>
      <c r="AE73">
        <v>0</v>
      </c>
      <c r="AF73" t="s">
        <v>67</v>
      </c>
      <c r="AG73">
        <v>0</v>
      </c>
      <c r="AH73" t="s">
        <v>67</v>
      </c>
      <c r="AI73">
        <v>0</v>
      </c>
      <c r="AJ73" t="s">
        <v>67</v>
      </c>
      <c r="AK73">
        <v>0</v>
      </c>
      <c r="AL73" t="s">
        <v>67</v>
      </c>
      <c r="AM73">
        <v>1</v>
      </c>
      <c r="AN73" t="s">
        <v>70</v>
      </c>
      <c r="AO73">
        <v>0</v>
      </c>
      <c r="AP73" t="s">
        <v>67</v>
      </c>
    </row>
    <row r="74" spans="1:42" hidden="1" x14ac:dyDescent="0.25">
      <c r="A74" t="s">
        <v>231</v>
      </c>
      <c r="B74" t="str">
        <f>+VLOOKUP(A74,Sheet2!A:B,2,FALSE)</f>
        <v>Frutales</v>
      </c>
      <c r="C74">
        <f>+VLOOKUP(A74,Sheet4!A:C,3,FALSE)</f>
        <v>0</v>
      </c>
      <c r="D74" s="2" t="s">
        <v>80</v>
      </c>
      <c r="E74" t="s">
        <v>81</v>
      </c>
      <c r="G74" s="2" t="s">
        <v>150</v>
      </c>
      <c r="H74" t="s">
        <v>151</v>
      </c>
      <c r="J74">
        <v>4</v>
      </c>
      <c r="K74" t="s">
        <v>93</v>
      </c>
      <c r="L74">
        <v>0</v>
      </c>
      <c r="M74" t="s">
        <v>67</v>
      </c>
      <c r="Q74">
        <v>0</v>
      </c>
      <c r="R74" t="s">
        <v>67</v>
      </c>
      <c r="S74">
        <v>0</v>
      </c>
      <c r="T74" t="s">
        <v>67</v>
      </c>
      <c r="U74">
        <v>0</v>
      </c>
      <c r="V74" t="s">
        <v>67</v>
      </c>
      <c r="W74">
        <v>1</v>
      </c>
      <c r="X74" t="s">
        <v>70</v>
      </c>
      <c r="Y74">
        <v>0</v>
      </c>
      <c r="Z74" t="s">
        <v>67</v>
      </c>
      <c r="AA74">
        <v>0</v>
      </c>
      <c r="AB74" t="s">
        <v>67</v>
      </c>
      <c r="AC74">
        <v>0</v>
      </c>
      <c r="AD74" t="s">
        <v>67</v>
      </c>
      <c r="AE74" t="s">
        <v>68</v>
      </c>
      <c r="AF74" t="s">
        <v>69</v>
      </c>
      <c r="AG74" t="s">
        <v>68</v>
      </c>
      <c r="AH74" t="s">
        <v>69</v>
      </c>
      <c r="AI74" t="s">
        <v>68</v>
      </c>
      <c r="AJ74" t="s">
        <v>69</v>
      </c>
      <c r="AK74">
        <v>0</v>
      </c>
      <c r="AL74" t="s">
        <v>67</v>
      </c>
      <c r="AM74">
        <v>1</v>
      </c>
      <c r="AN74" t="s">
        <v>70</v>
      </c>
      <c r="AO74">
        <v>0</v>
      </c>
      <c r="AP74" t="s">
        <v>67</v>
      </c>
    </row>
    <row r="75" spans="1:42" hidden="1" x14ac:dyDescent="0.25">
      <c r="A75" t="s">
        <v>232</v>
      </c>
      <c r="B75" t="str">
        <f>+VLOOKUP(A75,Sheet2!A:B,2,FALSE)</f>
        <v>Camu-camu</v>
      </c>
      <c r="C75">
        <f>+VLOOKUP(A75,Sheet4!A:C,3,FALSE)</f>
        <v>0</v>
      </c>
      <c r="D75" s="2" t="s">
        <v>86</v>
      </c>
      <c r="E75" t="s">
        <v>87</v>
      </c>
      <c r="G75" s="2">
        <v>12</v>
      </c>
      <c r="H75" t="s">
        <v>178</v>
      </c>
      <c r="J75">
        <v>3</v>
      </c>
      <c r="K75" t="s">
        <v>66</v>
      </c>
      <c r="L75">
        <v>0</v>
      </c>
      <c r="M75" t="s">
        <v>67</v>
      </c>
      <c r="Q75">
        <v>1</v>
      </c>
      <c r="R75" t="s">
        <v>70</v>
      </c>
      <c r="S75">
        <v>1</v>
      </c>
      <c r="T75" t="s">
        <v>70</v>
      </c>
      <c r="U75">
        <v>1</v>
      </c>
      <c r="V75" t="s">
        <v>70</v>
      </c>
      <c r="W75">
        <v>1</v>
      </c>
      <c r="X75" t="s">
        <v>70</v>
      </c>
      <c r="Y75" t="s">
        <v>68</v>
      </c>
      <c r="Z75" t="s">
        <v>69</v>
      </c>
      <c r="AA75" t="s">
        <v>68</v>
      </c>
      <c r="AB75" t="s">
        <v>69</v>
      </c>
      <c r="AC75" t="s">
        <v>68</v>
      </c>
      <c r="AD75" t="s">
        <v>69</v>
      </c>
      <c r="AE75">
        <v>0</v>
      </c>
      <c r="AF75" t="s">
        <v>67</v>
      </c>
      <c r="AG75" t="s">
        <v>68</v>
      </c>
      <c r="AH75" t="s">
        <v>69</v>
      </c>
      <c r="AI75" t="s">
        <v>68</v>
      </c>
      <c r="AJ75" t="s">
        <v>69</v>
      </c>
      <c r="AK75">
        <v>0</v>
      </c>
      <c r="AL75" t="s">
        <v>67</v>
      </c>
      <c r="AM75">
        <v>0</v>
      </c>
      <c r="AN75" t="s">
        <v>67</v>
      </c>
      <c r="AO75">
        <v>0</v>
      </c>
      <c r="AP75" t="s">
        <v>67</v>
      </c>
    </row>
    <row r="76" spans="1:42" hidden="1" x14ac:dyDescent="0.25">
      <c r="A76" t="s">
        <v>233</v>
      </c>
      <c r="B76" t="str">
        <f>+VLOOKUP(A76,Sheet2!A:B,2,FALSE)</f>
        <v>Frutales</v>
      </c>
      <c r="C76">
        <f>+VLOOKUP(A76,Sheet4!A:C,3,FALSE)</f>
        <v>0</v>
      </c>
      <c r="D76" s="2">
        <v>1</v>
      </c>
      <c r="E76" t="s">
        <v>63</v>
      </c>
      <c r="G76" s="2">
        <v>7</v>
      </c>
      <c r="H76" t="s">
        <v>73</v>
      </c>
      <c r="J76">
        <v>4</v>
      </c>
      <c r="K76" t="s">
        <v>93</v>
      </c>
      <c r="L76">
        <v>0</v>
      </c>
      <c r="M76" t="s">
        <v>67</v>
      </c>
      <c r="Q76">
        <v>0</v>
      </c>
      <c r="R76" t="s">
        <v>67</v>
      </c>
      <c r="S76">
        <v>0</v>
      </c>
      <c r="T76" t="s">
        <v>67</v>
      </c>
      <c r="U76">
        <v>0</v>
      </c>
      <c r="V76" t="s">
        <v>67</v>
      </c>
      <c r="W76">
        <v>1</v>
      </c>
      <c r="X76" t="s">
        <v>70</v>
      </c>
      <c r="Y76">
        <v>0</v>
      </c>
      <c r="Z76" t="s">
        <v>67</v>
      </c>
      <c r="AA76">
        <v>0</v>
      </c>
      <c r="AB76" t="s">
        <v>67</v>
      </c>
      <c r="AC76">
        <v>0</v>
      </c>
      <c r="AD76" t="s">
        <v>67</v>
      </c>
      <c r="AE76">
        <v>0</v>
      </c>
      <c r="AF76" t="s">
        <v>67</v>
      </c>
      <c r="AG76">
        <v>0</v>
      </c>
      <c r="AH76" t="s">
        <v>67</v>
      </c>
      <c r="AI76">
        <v>0</v>
      </c>
      <c r="AJ76" t="s">
        <v>67</v>
      </c>
      <c r="AK76">
        <v>0</v>
      </c>
      <c r="AL76" t="s">
        <v>67</v>
      </c>
      <c r="AM76">
        <v>1</v>
      </c>
      <c r="AN76" t="s">
        <v>70</v>
      </c>
      <c r="AO76">
        <v>0</v>
      </c>
      <c r="AP76" t="s">
        <v>67</v>
      </c>
    </row>
    <row r="77" spans="1:42" x14ac:dyDescent="0.25">
      <c r="A77" t="s">
        <v>234</v>
      </c>
      <c r="B77" t="str">
        <f>+VLOOKUP(A77,Sheet2!A:B,2,FALSE)</f>
        <v>Cacao</v>
      </c>
      <c r="C77">
        <f>+VLOOKUP(A77,Sheet4!A:C,3,FALSE)</f>
        <v>1</v>
      </c>
      <c r="D77" s="2" t="s">
        <v>80</v>
      </c>
      <c r="E77" t="s">
        <v>81</v>
      </c>
      <c r="G77" s="2" t="s">
        <v>64</v>
      </c>
      <c r="H77" t="s">
        <v>65</v>
      </c>
      <c r="J77">
        <v>2</v>
      </c>
      <c r="K77" t="s">
        <v>84</v>
      </c>
      <c r="L77">
        <v>0</v>
      </c>
      <c r="M77" t="s">
        <v>67</v>
      </c>
      <c r="Q77">
        <v>0</v>
      </c>
      <c r="R77" t="s">
        <v>67</v>
      </c>
      <c r="S77">
        <v>1</v>
      </c>
      <c r="T77" t="s">
        <v>70</v>
      </c>
      <c r="U77">
        <v>0</v>
      </c>
      <c r="V77" t="s">
        <v>67</v>
      </c>
      <c r="W77">
        <v>1</v>
      </c>
      <c r="X77" t="s">
        <v>70</v>
      </c>
      <c r="Y77">
        <v>1</v>
      </c>
      <c r="Z77" t="s">
        <v>70</v>
      </c>
      <c r="AA77">
        <v>1</v>
      </c>
      <c r="AB77" t="s">
        <v>70</v>
      </c>
      <c r="AC77">
        <v>0</v>
      </c>
      <c r="AD77" t="s">
        <v>67</v>
      </c>
      <c r="AE77">
        <v>0</v>
      </c>
      <c r="AF77" t="s">
        <v>67</v>
      </c>
      <c r="AG77">
        <v>0</v>
      </c>
      <c r="AH77" t="s">
        <v>67</v>
      </c>
      <c r="AI77">
        <v>0</v>
      </c>
      <c r="AJ77" t="s">
        <v>67</v>
      </c>
      <c r="AK77">
        <v>0</v>
      </c>
      <c r="AL77" t="s">
        <v>67</v>
      </c>
      <c r="AM77">
        <v>1</v>
      </c>
      <c r="AN77" t="s">
        <v>70</v>
      </c>
      <c r="AO77">
        <v>0</v>
      </c>
      <c r="AP77" t="s">
        <v>67</v>
      </c>
    </row>
    <row r="78" spans="1:42" x14ac:dyDescent="0.25">
      <c r="A78" t="s">
        <v>235</v>
      </c>
      <c r="B78" t="str">
        <f>+VLOOKUP(A78,Sheet2!A:B,2,FALSE)</f>
        <v>Cacao</v>
      </c>
      <c r="C78">
        <f>+VLOOKUP(A78,Sheet4!A:C,3,FALSE)</f>
        <v>1</v>
      </c>
      <c r="D78" s="2" t="s">
        <v>80</v>
      </c>
      <c r="E78" t="s">
        <v>81</v>
      </c>
      <c r="G78" s="2">
        <v>2</v>
      </c>
      <c r="H78" t="s">
        <v>110</v>
      </c>
      <c r="J78">
        <v>2</v>
      </c>
      <c r="K78" t="s">
        <v>84</v>
      </c>
      <c r="L78">
        <v>0</v>
      </c>
      <c r="M78" t="s">
        <v>67</v>
      </c>
      <c r="Q78">
        <v>0</v>
      </c>
      <c r="R78" t="s">
        <v>67</v>
      </c>
      <c r="S78">
        <v>1</v>
      </c>
      <c r="T78" t="s">
        <v>70</v>
      </c>
      <c r="U78">
        <v>0</v>
      </c>
      <c r="V78" t="s">
        <v>67</v>
      </c>
      <c r="W78">
        <v>1</v>
      </c>
      <c r="X78" t="s">
        <v>70</v>
      </c>
      <c r="Y78">
        <v>1</v>
      </c>
      <c r="Z78" t="s">
        <v>70</v>
      </c>
      <c r="AA78">
        <v>0</v>
      </c>
      <c r="AB78" t="s">
        <v>67</v>
      </c>
      <c r="AC78">
        <v>0</v>
      </c>
      <c r="AD78" t="s">
        <v>67</v>
      </c>
      <c r="AE78">
        <v>0</v>
      </c>
      <c r="AF78" t="s">
        <v>67</v>
      </c>
      <c r="AG78">
        <v>0</v>
      </c>
      <c r="AH78" t="s">
        <v>67</v>
      </c>
      <c r="AI78">
        <v>0</v>
      </c>
      <c r="AJ78" t="s">
        <v>67</v>
      </c>
      <c r="AK78">
        <v>0</v>
      </c>
      <c r="AL78" t="s">
        <v>67</v>
      </c>
      <c r="AM78">
        <v>1</v>
      </c>
      <c r="AN78" t="s">
        <v>70</v>
      </c>
      <c r="AO78">
        <v>0</v>
      </c>
      <c r="AP78" t="s">
        <v>67</v>
      </c>
    </row>
    <row r="79" spans="1:42" hidden="1" x14ac:dyDescent="0.25">
      <c r="A79" t="s">
        <v>236</v>
      </c>
      <c r="B79" t="str">
        <f>+VLOOKUP(A79,Sheet2!A:B,2,FALSE)</f>
        <v>Frutales</v>
      </c>
      <c r="C79">
        <f>+VLOOKUP(A79,Sheet4!A:C,3,FALSE)</f>
        <v>0</v>
      </c>
      <c r="D79" s="2" t="s">
        <v>80</v>
      </c>
      <c r="E79" t="s">
        <v>81</v>
      </c>
      <c r="G79" s="2" t="s">
        <v>217</v>
      </c>
      <c r="H79" t="s">
        <v>218</v>
      </c>
      <c r="J79">
        <v>4</v>
      </c>
      <c r="K79" t="s">
        <v>93</v>
      </c>
      <c r="L79">
        <v>0</v>
      </c>
      <c r="M79" t="s">
        <v>67</v>
      </c>
      <c r="Q79">
        <v>0</v>
      </c>
      <c r="R79" t="s">
        <v>67</v>
      </c>
      <c r="S79">
        <v>0</v>
      </c>
      <c r="T79" t="s">
        <v>67</v>
      </c>
      <c r="U79">
        <v>1</v>
      </c>
      <c r="V79" t="s">
        <v>70</v>
      </c>
      <c r="W79">
        <v>0</v>
      </c>
      <c r="X79" t="s">
        <v>67</v>
      </c>
      <c r="Y79">
        <v>0</v>
      </c>
      <c r="Z79" t="s">
        <v>67</v>
      </c>
      <c r="AA79">
        <v>0</v>
      </c>
      <c r="AB79" t="s">
        <v>67</v>
      </c>
      <c r="AC79">
        <v>0</v>
      </c>
      <c r="AD79" t="s">
        <v>67</v>
      </c>
      <c r="AE79">
        <v>0</v>
      </c>
      <c r="AF79" t="s">
        <v>67</v>
      </c>
      <c r="AG79">
        <v>0</v>
      </c>
      <c r="AH79" t="s">
        <v>67</v>
      </c>
      <c r="AI79">
        <v>0</v>
      </c>
      <c r="AJ79" t="s">
        <v>67</v>
      </c>
      <c r="AK79">
        <v>0</v>
      </c>
      <c r="AL79" t="s">
        <v>67</v>
      </c>
      <c r="AM79">
        <v>1</v>
      </c>
      <c r="AN79" t="s">
        <v>70</v>
      </c>
      <c r="AO79">
        <v>0</v>
      </c>
      <c r="AP79" t="s">
        <v>67</v>
      </c>
    </row>
    <row r="80" spans="1:42" x14ac:dyDescent="0.25">
      <c r="A80" t="s">
        <v>237</v>
      </c>
      <c r="B80" t="str">
        <f>+VLOOKUP(A80,Sheet2!A:B,2,FALSE)</f>
        <v>Cacao</v>
      </c>
      <c r="C80">
        <f>+VLOOKUP(A80,Sheet4!A:C,3,FALSE)</f>
        <v>1</v>
      </c>
      <c r="D80" s="2">
        <v>1</v>
      </c>
      <c r="E80" t="s">
        <v>63</v>
      </c>
      <c r="G80" s="2" t="s">
        <v>64</v>
      </c>
      <c r="H80" t="s">
        <v>65</v>
      </c>
      <c r="J80">
        <v>2</v>
      </c>
      <c r="K80" t="s">
        <v>84</v>
      </c>
      <c r="L80">
        <v>0</v>
      </c>
      <c r="M80" t="s">
        <v>67</v>
      </c>
      <c r="Q80">
        <v>0</v>
      </c>
      <c r="R80" t="s">
        <v>67</v>
      </c>
      <c r="S80">
        <v>1</v>
      </c>
      <c r="T80" t="s">
        <v>70</v>
      </c>
      <c r="U80">
        <v>0</v>
      </c>
      <c r="V80" t="s">
        <v>67</v>
      </c>
      <c r="W80">
        <v>1</v>
      </c>
      <c r="X80" t="s">
        <v>70</v>
      </c>
      <c r="Y80">
        <v>1</v>
      </c>
      <c r="Z80" t="s">
        <v>70</v>
      </c>
      <c r="AA80">
        <v>0</v>
      </c>
      <c r="AB80" t="s">
        <v>67</v>
      </c>
      <c r="AC80">
        <v>0</v>
      </c>
      <c r="AD80" t="s">
        <v>67</v>
      </c>
      <c r="AE80">
        <v>0</v>
      </c>
      <c r="AF80" t="s">
        <v>67</v>
      </c>
      <c r="AG80">
        <v>0</v>
      </c>
      <c r="AH80" t="s">
        <v>67</v>
      </c>
      <c r="AI80">
        <v>0</v>
      </c>
      <c r="AJ80" t="s">
        <v>67</v>
      </c>
      <c r="AK80">
        <v>1</v>
      </c>
      <c r="AL80" t="s">
        <v>70</v>
      </c>
      <c r="AM80">
        <v>1</v>
      </c>
      <c r="AN80" t="s">
        <v>70</v>
      </c>
      <c r="AO80">
        <v>0</v>
      </c>
      <c r="AP80" t="s">
        <v>67</v>
      </c>
    </row>
    <row r="81" spans="1:42" hidden="1" x14ac:dyDescent="0.25">
      <c r="A81" t="s">
        <v>238</v>
      </c>
      <c r="B81" t="str">
        <f>+VLOOKUP(A81,Sheet2!A:B,2,FALSE)</f>
        <v>Camu-camu</v>
      </c>
      <c r="C81">
        <f>+VLOOKUP(A81,Sheet4!A:C,3,FALSE)</f>
        <v>0</v>
      </c>
      <c r="D81" s="2">
        <v>1</v>
      </c>
      <c r="E81" t="s">
        <v>63</v>
      </c>
      <c r="G81" s="2" t="s">
        <v>64</v>
      </c>
      <c r="H81" t="s">
        <v>65</v>
      </c>
      <c r="J81">
        <v>3</v>
      </c>
      <c r="K81" t="s">
        <v>66</v>
      </c>
      <c r="L81">
        <v>0</v>
      </c>
      <c r="M81" t="s">
        <v>67</v>
      </c>
      <c r="Q81">
        <v>1</v>
      </c>
      <c r="R81" t="s">
        <v>70</v>
      </c>
      <c r="S81">
        <v>0</v>
      </c>
      <c r="T81" t="s">
        <v>67</v>
      </c>
      <c r="U81">
        <v>0</v>
      </c>
      <c r="V81" t="s">
        <v>67</v>
      </c>
      <c r="W81">
        <v>1</v>
      </c>
      <c r="X81" t="s">
        <v>70</v>
      </c>
      <c r="Y81">
        <v>0</v>
      </c>
      <c r="Z81" t="s">
        <v>67</v>
      </c>
      <c r="AA81">
        <v>0</v>
      </c>
      <c r="AB81" t="s">
        <v>67</v>
      </c>
      <c r="AC81">
        <v>0</v>
      </c>
      <c r="AD81" t="s">
        <v>67</v>
      </c>
      <c r="AE81">
        <v>0</v>
      </c>
      <c r="AF81" t="s">
        <v>67</v>
      </c>
      <c r="AG81">
        <v>0</v>
      </c>
      <c r="AH81" t="s">
        <v>67</v>
      </c>
      <c r="AI81">
        <v>0</v>
      </c>
      <c r="AJ81" t="s">
        <v>67</v>
      </c>
      <c r="AK81">
        <v>0</v>
      </c>
      <c r="AL81" t="s">
        <v>67</v>
      </c>
      <c r="AM81">
        <v>0</v>
      </c>
      <c r="AN81" t="s">
        <v>67</v>
      </c>
      <c r="AO81">
        <v>0</v>
      </c>
      <c r="AP81" t="s">
        <v>67</v>
      </c>
    </row>
    <row r="82" spans="1:42" hidden="1" x14ac:dyDescent="0.25">
      <c r="A82" t="s">
        <v>239</v>
      </c>
      <c r="B82" t="str">
        <f>+VLOOKUP(A82,Sheet2!A:B,2,FALSE)</f>
        <v>Frutales</v>
      </c>
      <c r="C82">
        <f>+VLOOKUP(A82,Sheet4!A:C,3,FALSE)</f>
        <v>1</v>
      </c>
      <c r="D82" s="2" t="s">
        <v>86</v>
      </c>
      <c r="E82" t="s">
        <v>87</v>
      </c>
      <c r="G82" s="2" t="s">
        <v>240</v>
      </c>
      <c r="H82" t="s">
        <v>241</v>
      </c>
      <c r="J82">
        <v>4</v>
      </c>
      <c r="K82" t="s">
        <v>93</v>
      </c>
      <c r="L82">
        <v>0</v>
      </c>
      <c r="M82" t="s">
        <v>67</v>
      </c>
      <c r="Q82">
        <v>1</v>
      </c>
      <c r="R82" t="s">
        <v>70</v>
      </c>
      <c r="S82">
        <v>1</v>
      </c>
      <c r="T82" t="s">
        <v>70</v>
      </c>
      <c r="U82">
        <v>1</v>
      </c>
      <c r="V82" t="s">
        <v>70</v>
      </c>
      <c r="W82" t="s">
        <v>68</v>
      </c>
      <c r="X82" t="s">
        <v>69</v>
      </c>
      <c r="Y82" t="s">
        <v>68</v>
      </c>
      <c r="Z82" t="s">
        <v>69</v>
      </c>
      <c r="AA82" t="s">
        <v>68</v>
      </c>
      <c r="AB82" t="s">
        <v>69</v>
      </c>
      <c r="AC82">
        <v>0</v>
      </c>
      <c r="AD82" t="s">
        <v>67</v>
      </c>
      <c r="AE82">
        <v>0</v>
      </c>
      <c r="AF82" t="s">
        <v>67</v>
      </c>
      <c r="AG82">
        <v>0</v>
      </c>
      <c r="AH82" t="s">
        <v>67</v>
      </c>
      <c r="AI82" t="s">
        <v>68</v>
      </c>
      <c r="AJ82" t="s">
        <v>69</v>
      </c>
      <c r="AK82">
        <v>0</v>
      </c>
      <c r="AL82" t="s">
        <v>67</v>
      </c>
      <c r="AM82" t="s">
        <v>68</v>
      </c>
      <c r="AN82" t="s">
        <v>69</v>
      </c>
      <c r="AO82">
        <v>0</v>
      </c>
      <c r="AP82" t="s">
        <v>67</v>
      </c>
    </row>
    <row r="83" spans="1:42" hidden="1" x14ac:dyDescent="0.25">
      <c r="A83" t="s">
        <v>242</v>
      </c>
      <c r="B83" t="str">
        <f>+VLOOKUP(A83,Sheet2!A:B,2,FALSE)</f>
        <v>Frutales</v>
      </c>
      <c r="C83">
        <f>+VLOOKUP(A83,Sheet4!A:C,3,FALSE)</f>
        <v>0</v>
      </c>
      <c r="D83" s="2" t="s">
        <v>80</v>
      </c>
      <c r="E83" t="s">
        <v>81</v>
      </c>
      <c r="G83" s="2" t="s">
        <v>64</v>
      </c>
      <c r="H83" t="s">
        <v>65</v>
      </c>
      <c r="J83">
        <v>3</v>
      </c>
      <c r="K83" t="s">
        <v>66</v>
      </c>
      <c r="L83">
        <v>0</v>
      </c>
      <c r="M83" t="s">
        <v>67</v>
      </c>
      <c r="Q83">
        <v>0</v>
      </c>
      <c r="R83" t="s">
        <v>67</v>
      </c>
      <c r="S83">
        <v>0</v>
      </c>
      <c r="T83" t="s">
        <v>67</v>
      </c>
      <c r="U83">
        <v>1</v>
      </c>
      <c r="V83" t="s">
        <v>70</v>
      </c>
      <c r="W83">
        <v>0</v>
      </c>
      <c r="X83" t="s">
        <v>67</v>
      </c>
      <c r="Y83">
        <v>0</v>
      </c>
      <c r="Z83" t="s">
        <v>67</v>
      </c>
      <c r="AA83">
        <v>0</v>
      </c>
      <c r="AB83" t="s">
        <v>67</v>
      </c>
      <c r="AC83">
        <v>0</v>
      </c>
      <c r="AD83" t="s">
        <v>67</v>
      </c>
      <c r="AE83">
        <v>0</v>
      </c>
      <c r="AF83" t="s">
        <v>67</v>
      </c>
      <c r="AG83">
        <v>0</v>
      </c>
      <c r="AH83" t="s">
        <v>67</v>
      </c>
      <c r="AI83">
        <v>0</v>
      </c>
      <c r="AJ83" t="s">
        <v>67</v>
      </c>
      <c r="AK83">
        <v>0</v>
      </c>
      <c r="AL83" t="s">
        <v>67</v>
      </c>
      <c r="AM83">
        <v>1</v>
      </c>
      <c r="AN83" t="s">
        <v>70</v>
      </c>
      <c r="AO83" t="s">
        <v>68</v>
      </c>
      <c r="AP83" t="s">
        <v>69</v>
      </c>
    </row>
    <row r="84" spans="1:42" hidden="1" x14ac:dyDescent="0.25">
      <c r="A84" t="s">
        <v>243</v>
      </c>
      <c r="B84" t="str">
        <f>+VLOOKUP(A84,Sheet2!A:B,2,FALSE)</f>
        <v>Camu-camu</v>
      </c>
      <c r="C84">
        <f>+VLOOKUP(A84,Sheet4!A:C,3,FALSE)</f>
        <v>0</v>
      </c>
      <c r="D84" s="2" t="s">
        <v>86</v>
      </c>
      <c r="E84" t="s">
        <v>87</v>
      </c>
      <c r="G84" s="2" t="s">
        <v>64</v>
      </c>
      <c r="H84" t="s">
        <v>65</v>
      </c>
      <c r="J84">
        <v>3</v>
      </c>
      <c r="K84" t="s">
        <v>66</v>
      </c>
      <c r="L84">
        <v>0</v>
      </c>
      <c r="M84" t="s">
        <v>67</v>
      </c>
      <c r="Q84" t="s">
        <v>68</v>
      </c>
      <c r="R84" t="s">
        <v>69</v>
      </c>
      <c r="S84">
        <v>1</v>
      </c>
      <c r="T84" t="s">
        <v>70</v>
      </c>
      <c r="U84">
        <v>1</v>
      </c>
      <c r="V84" t="s">
        <v>70</v>
      </c>
      <c r="W84">
        <v>1</v>
      </c>
      <c r="X84" t="s">
        <v>70</v>
      </c>
      <c r="Y84">
        <v>0</v>
      </c>
      <c r="Z84" t="s">
        <v>67</v>
      </c>
      <c r="AA84">
        <v>0</v>
      </c>
      <c r="AB84" t="s">
        <v>67</v>
      </c>
      <c r="AC84">
        <v>0</v>
      </c>
      <c r="AD84" t="s">
        <v>67</v>
      </c>
      <c r="AE84">
        <v>0</v>
      </c>
      <c r="AF84" t="s">
        <v>67</v>
      </c>
      <c r="AG84">
        <v>0</v>
      </c>
      <c r="AH84" t="s">
        <v>67</v>
      </c>
      <c r="AI84">
        <v>0</v>
      </c>
      <c r="AJ84" t="s">
        <v>67</v>
      </c>
      <c r="AK84" t="s">
        <v>68</v>
      </c>
      <c r="AL84" t="s">
        <v>69</v>
      </c>
      <c r="AM84">
        <v>0</v>
      </c>
      <c r="AN84" t="s">
        <v>67</v>
      </c>
      <c r="AO84">
        <v>0</v>
      </c>
      <c r="AP84" t="s">
        <v>67</v>
      </c>
    </row>
    <row r="85" spans="1:42" hidden="1" x14ac:dyDescent="0.25">
      <c r="A85" t="s">
        <v>244</v>
      </c>
      <c r="B85" t="str">
        <f>+VLOOKUP(A85,Sheet2!A:B,2,FALSE)</f>
        <v>Frutales</v>
      </c>
      <c r="C85">
        <f>+VLOOKUP(A85,Sheet4!A:C,3,FALSE)</f>
        <v>1</v>
      </c>
      <c r="D85" s="2">
        <v>1</v>
      </c>
      <c r="E85" t="s">
        <v>63</v>
      </c>
      <c r="G85" s="2">
        <v>7</v>
      </c>
      <c r="H85" t="s">
        <v>73</v>
      </c>
      <c r="J85">
        <v>3</v>
      </c>
      <c r="K85" t="s">
        <v>66</v>
      </c>
      <c r="L85">
        <v>0</v>
      </c>
      <c r="M85" t="s">
        <v>67</v>
      </c>
      <c r="Q85" t="s">
        <v>68</v>
      </c>
      <c r="R85" t="s">
        <v>69</v>
      </c>
      <c r="S85" t="s">
        <v>68</v>
      </c>
      <c r="T85" t="s">
        <v>69</v>
      </c>
      <c r="U85">
        <v>1</v>
      </c>
      <c r="V85" t="s">
        <v>70</v>
      </c>
      <c r="W85">
        <v>1</v>
      </c>
      <c r="X85" t="s">
        <v>70</v>
      </c>
      <c r="Y85">
        <v>0</v>
      </c>
      <c r="Z85" t="s">
        <v>67</v>
      </c>
      <c r="AA85">
        <v>0</v>
      </c>
      <c r="AB85" t="s">
        <v>67</v>
      </c>
      <c r="AC85">
        <v>0</v>
      </c>
      <c r="AD85" t="s">
        <v>67</v>
      </c>
      <c r="AE85">
        <v>0</v>
      </c>
      <c r="AF85" t="s">
        <v>67</v>
      </c>
      <c r="AG85">
        <v>0</v>
      </c>
      <c r="AH85" t="s">
        <v>67</v>
      </c>
      <c r="AI85">
        <v>0</v>
      </c>
      <c r="AJ85" t="s">
        <v>67</v>
      </c>
      <c r="AK85">
        <v>0</v>
      </c>
      <c r="AL85" t="s">
        <v>67</v>
      </c>
      <c r="AM85">
        <v>1</v>
      </c>
      <c r="AN85" t="s">
        <v>70</v>
      </c>
      <c r="AO85">
        <v>0</v>
      </c>
      <c r="AP85" t="s">
        <v>67</v>
      </c>
    </row>
    <row r="86" spans="1:42" hidden="1" x14ac:dyDescent="0.25">
      <c r="A86" t="s">
        <v>245</v>
      </c>
      <c r="B86" t="str">
        <f>+VLOOKUP(A86,Sheet2!A:B,2,FALSE)</f>
        <v>Camu-camu</v>
      </c>
      <c r="C86">
        <f>+VLOOKUP(A86,Sheet4!A:C,3,FALSE)</f>
        <v>0</v>
      </c>
      <c r="D86" s="2" t="s">
        <v>86</v>
      </c>
      <c r="E86" t="s">
        <v>87</v>
      </c>
      <c r="G86" s="2" t="s">
        <v>64</v>
      </c>
      <c r="H86" t="s">
        <v>65</v>
      </c>
      <c r="J86">
        <v>2</v>
      </c>
      <c r="K86" t="s">
        <v>84</v>
      </c>
      <c r="L86">
        <v>0</v>
      </c>
      <c r="M86" t="s">
        <v>67</v>
      </c>
      <c r="Q86">
        <v>1</v>
      </c>
      <c r="R86" t="s">
        <v>70</v>
      </c>
      <c r="S86">
        <v>1</v>
      </c>
      <c r="T86" t="s">
        <v>70</v>
      </c>
      <c r="U86">
        <v>1</v>
      </c>
      <c r="V86" t="s">
        <v>70</v>
      </c>
      <c r="W86">
        <v>1</v>
      </c>
      <c r="X86" t="s">
        <v>70</v>
      </c>
      <c r="Y86" t="s">
        <v>68</v>
      </c>
      <c r="Z86" t="s">
        <v>69</v>
      </c>
      <c r="AA86" t="s">
        <v>68</v>
      </c>
      <c r="AB86" t="s">
        <v>69</v>
      </c>
      <c r="AC86">
        <v>0</v>
      </c>
      <c r="AD86" t="s">
        <v>67</v>
      </c>
      <c r="AE86">
        <v>0</v>
      </c>
      <c r="AF86" t="s">
        <v>67</v>
      </c>
      <c r="AG86">
        <v>0</v>
      </c>
      <c r="AH86" t="s">
        <v>67</v>
      </c>
      <c r="AI86" t="s">
        <v>68</v>
      </c>
      <c r="AJ86" t="s">
        <v>69</v>
      </c>
      <c r="AK86">
        <v>0</v>
      </c>
      <c r="AL86" t="s">
        <v>67</v>
      </c>
      <c r="AM86">
        <v>0</v>
      </c>
      <c r="AN86" t="s">
        <v>67</v>
      </c>
      <c r="AO86">
        <v>0</v>
      </c>
      <c r="AP86" t="s">
        <v>67</v>
      </c>
    </row>
    <row r="87" spans="1:42" hidden="1" x14ac:dyDescent="0.25">
      <c r="A87" t="s">
        <v>246</v>
      </c>
      <c r="B87" t="str">
        <f>+VLOOKUP(A87,Sheet2!A:B,2,FALSE)</f>
        <v>Camu-camu</v>
      </c>
      <c r="C87">
        <f>+VLOOKUP(A87,Sheet4!A:C,3,FALSE)</f>
        <v>0</v>
      </c>
      <c r="D87" s="2" t="s">
        <v>153</v>
      </c>
      <c r="E87" t="s">
        <v>154</v>
      </c>
      <c r="G87" s="2" t="s">
        <v>64</v>
      </c>
      <c r="H87" t="s">
        <v>65</v>
      </c>
      <c r="J87">
        <v>3</v>
      </c>
      <c r="K87" t="s">
        <v>66</v>
      </c>
      <c r="L87">
        <v>0</v>
      </c>
      <c r="M87" t="s">
        <v>67</v>
      </c>
      <c r="Q87">
        <v>1</v>
      </c>
      <c r="R87" t="s">
        <v>70</v>
      </c>
      <c r="S87">
        <v>1</v>
      </c>
      <c r="T87" t="s">
        <v>70</v>
      </c>
      <c r="U87">
        <v>1</v>
      </c>
      <c r="V87" t="s">
        <v>70</v>
      </c>
      <c r="W87">
        <v>1</v>
      </c>
      <c r="X87" t="s">
        <v>70</v>
      </c>
      <c r="Y87">
        <v>1</v>
      </c>
      <c r="Z87" t="s">
        <v>70</v>
      </c>
      <c r="AA87">
        <v>1</v>
      </c>
      <c r="AB87" t="s">
        <v>70</v>
      </c>
      <c r="AC87" t="s">
        <v>68</v>
      </c>
      <c r="AD87" t="s">
        <v>69</v>
      </c>
      <c r="AE87" t="s">
        <v>68</v>
      </c>
      <c r="AF87" t="s">
        <v>69</v>
      </c>
      <c r="AG87" t="s">
        <v>68</v>
      </c>
      <c r="AH87" t="s">
        <v>69</v>
      </c>
      <c r="AI87" t="s">
        <v>68</v>
      </c>
      <c r="AJ87" t="s">
        <v>69</v>
      </c>
      <c r="AK87" t="s">
        <v>68</v>
      </c>
      <c r="AL87" t="s">
        <v>69</v>
      </c>
      <c r="AM87" t="s">
        <v>68</v>
      </c>
      <c r="AN87" t="s">
        <v>69</v>
      </c>
      <c r="AO87" t="s">
        <v>68</v>
      </c>
      <c r="AP87" t="s">
        <v>69</v>
      </c>
    </row>
    <row r="88" spans="1:42" x14ac:dyDescent="0.25">
      <c r="A88" t="s">
        <v>247</v>
      </c>
      <c r="B88" t="str">
        <f>+VLOOKUP(A88,Sheet2!A:B,2,FALSE)</f>
        <v>Cacao</v>
      </c>
      <c r="C88">
        <f>+VLOOKUP(A88,Sheet4!A:C,3,FALSE)</f>
        <v>1</v>
      </c>
      <c r="D88" s="2" t="s">
        <v>80</v>
      </c>
      <c r="E88" t="s">
        <v>81</v>
      </c>
      <c r="G88" s="2" t="s">
        <v>64</v>
      </c>
      <c r="H88" t="s">
        <v>65</v>
      </c>
      <c r="J88">
        <v>2</v>
      </c>
      <c r="K88" t="s">
        <v>84</v>
      </c>
      <c r="L88">
        <v>0</v>
      </c>
      <c r="M88" t="s">
        <v>67</v>
      </c>
      <c r="Q88">
        <v>0</v>
      </c>
      <c r="R88" t="s">
        <v>67</v>
      </c>
      <c r="S88">
        <v>0</v>
      </c>
      <c r="T88" t="s">
        <v>67</v>
      </c>
      <c r="U88">
        <v>0</v>
      </c>
      <c r="V88" t="s">
        <v>67</v>
      </c>
      <c r="W88">
        <v>1</v>
      </c>
      <c r="X88" t="s">
        <v>70</v>
      </c>
      <c r="Y88">
        <v>1</v>
      </c>
      <c r="Z88" t="s">
        <v>70</v>
      </c>
      <c r="AA88">
        <v>0</v>
      </c>
      <c r="AB88" t="s">
        <v>67</v>
      </c>
      <c r="AC88">
        <v>0</v>
      </c>
      <c r="AD88" t="s">
        <v>67</v>
      </c>
      <c r="AE88">
        <v>0</v>
      </c>
      <c r="AF88" t="s">
        <v>67</v>
      </c>
      <c r="AG88">
        <v>0</v>
      </c>
      <c r="AH88" t="s">
        <v>67</v>
      </c>
      <c r="AI88">
        <v>0</v>
      </c>
      <c r="AJ88" t="s">
        <v>67</v>
      </c>
      <c r="AK88">
        <v>0</v>
      </c>
      <c r="AL88" t="s">
        <v>67</v>
      </c>
      <c r="AM88">
        <v>1</v>
      </c>
      <c r="AN88" t="s">
        <v>70</v>
      </c>
      <c r="AO88">
        <v>0</v>
      </c>
      <c r="AP88" t="s">
        <v>67</v>
      </c>
    </row>
    <row r="89" spans="1:42" hidden="1" x14ac:dyDescent="0.25">
      <c r="A89" t="s">
        <v>248</v>
      </c>
      <c r="B89" t="str">
        <f>+VLOOKUP(A89,Sheet2!A:B,2,FALSE)</f>
        <v>Camu-camu</v>
      </c>
      <c r="C89">
        <f>+VLOOKUP(A89,Sheet4!A:C,3,FALSE)</f>
        <v>0</v>
      </c>
      <c r="D89" s="2" t="s">
        <v>86</v>
      </c>
      <c r="E89" t="s">
        <v>87</v>
      </c>
      <c r="G89" s="2" t="s">
        <v>64</v>
      </c>
      <c r="H89" t="s">
        <v>65</v>
      </c>
      <c r="J89">
        <v>3</v>
      </c>
      <c r="K89" t="s">
        <v>66</v>
      </c>
      <c r="L89">
        <v>0</v>
      </c>
      <c r="M89" t="s">
        <v>67</v>
      </c>
      <c r="Q89" t="s">
        <v>68</v>
      </c>
      <c r="R89" t="s">
        <v>69</v>
      </c>
      <c r="S89">
        <v>1</v>
      </c>
      <c r="T89" t="s">
        <v>70</v>
      </c>
      <c r="U89">
        <v>1</v>
      </c>
      <c r="V89" t="s">
        <v>70</v>
      </c>
      <c r="W89">
        <v>1</v>
      </c>
      <c r="X89" t="s">
        <v>70</v>
      </c>
      <c r="Y89" t="s">
        <v>68</v>
      </c>
      <c r="Z89" t="s">
        <v>69</v>
      </c>
      <c r="AA89">
        <v>1</v>
      </c>
      <c r="AB89" t="s">
        <v>70</v>
      </c>
      <c r="AC89" t="s">
        <v>68</v>
      </c>
      <c r="AD89" t="s">
        <v>69</v>
      </c>
      <c r="AE89" t="s">
        <v>68</v>
      </c>
      <c r="AF89" t="s">
        <v>69</v>
      </c>
      <c r="AG89" t="s">
        <v>68</v>
      </c>
      <c r="AH89" t="s">
        <v>69</v>
      </c>
      <c r="AI89" t="s">
        <v>68</v>
      </c>
      <c r="AJ89" t="s">
        <v>69</v>
      </c>
      <c r="AK89" t="s">
        <v>68</v>
      </c>
      <c r="AL89" t="s">
        <v>69</v>
      </c>
      <c r="AM89" t="s">
        <v>68</v>
      </c>
      <c r="AN89" t="s">
        <v>69</v>
      </c>
      <c r="AO89" t="s">
        <v>68</v>
      </c>
      <c r="AP89" t="s">
        <v>69</v>
      </c>
    </row>
    <row r="90" spans="1:42" hidden="1" x14ac:dyDescent="0.25">
      <c r="A90" t="s">
        <v>249</v>
      </c>
      <c r="B90" t="str">
        <f>+VLOOKUP(A90,Sheet2!A:B,2,FALSE)</f>
        <v>Camu-camu</v>
      </c>
      <c r="C90">
        <f>+VLOOKUP(A90,Sheet4!A:C,3,FALSE)</f>
        <v>0</v>
      </c>
      <c r="D90" s="2" t="s">
        <v>215</v>
      </c>
      <c r="E90" t="s">
        <v>216</v>
      </c>
      <c r="G90" s="2" t="s">
        <v>64</v>
      </c>
      <c r="H90" t="s">
        <v>65</v>
      </c>
      <c r="J90">
        <v>2</v>
      </c>
      <c r="K90" t="s">
        <v>84</v>
      </c>
      <c r="L90">
        <v>0</v>
      </c>
      <c r="M90" t="s">
        <v>67</v>
      </c>
      <c r="Q90">
        <v>0</v>
      </c>
      <c r="R90" t="s">
        <v>67</v>
      </c>
      <c r="S90">
        <v>0</v>
      </c>
      <c r="T90" t="s">
        <v>67</v>
      </c>
      <c r="U90">
        <v>0</v>
      </c>
      <c r="V90" t="s">
        <v>67</v>
      </c>
      <c r="W90">
        <v>1</v>
      </c>
      <c r="X90" t="s">
        <v>70</v>
      </c>
      <c r="Y90">
        <v>0</v>
      </c>
      <c r="Z90" t="s">
        <v>67</v>
      </c>
      <c r="AA90">
        <v>0</v>
      </c>
      <c r="AB90" t="s">
        <v>67</v>
      </c>
      <c r="AC90">
        <v>0</v>
      </c>
      <c r="AD90" t="s">
        <v>67</v>
      </c>
      <c r="AE90">
        <v>0</v>
      </c>
      <c r="AF90" t="s">
        <v>67</v>
      </c>
      <c r="AG90">
        <v>0</v>
      </c>
      <c r="AH90" t="s">
        <v>67</v>
      </c>
      <c r="AI90">
        <v>0</v>
      </c>
      <c r="AJ90" t="s">
        <v>67</v>
      </c>
      <c r="AK90">
        <v>0</v>
      </c>
      <c r="AL90" t="s">
        <v>67</v>
      </c>
      <c r="AM90">
        <v>0</v>
      </c>
      <c r="AN90" t="s">
        <v>67</v>
      </c>
      <c r="AO90">
        <v>0</v>
      </c>
      <c r="AP90" t="s">
        <v>67</v>
      </c>
    </row>
    <row r="91" spans="1:42" x14ac:dyDescent="0.25">
      <c r="A91" t="s">
        <v>250</v>
      </c>
      <c r="B91" t="str">
        <f>+VLOOKUP(A91,Sheet2!A:B,2,FALSE)</f>
        <v>Cacao</v>
      </c>
      <c r="C91">
        <f>+VLOOKUP(A91,Sheet4!A:C,3,FALSE)</f>
        <v>1</v>
      </c>
      <c r="D91" s="2" t="s">
        <v>80</v>
      </c>
      <c r="E91" t="s">
        <v>81</v>
      </c>
      <c r="G91" s="2" t="s">
        <v>64</v>
      </c>
      <c r="H91" t="s">
        <v>65</v>
      </c>
      <c r="J91">
        <v>1</v>
      </c>
      <c r="K91" t="s">
        <v>106</v>
      </c>
      <c r="L91">
        <v>0</v>
      </c>
      <c r="M91" t="s">
        <v>67</v>
      </c>
      <c r="Q91">
        <v>0</v>
      </c>
      <c r="R91" t="s">
        <v>67</v>
      </c>
      <c r="S91">
        <v>1</v>
      </c>
      <c r="T91" t="s">
        <v>70</v>
      </c>
      <c r="U91">
        <v>0</v>
      </c>
      <c r="V91" t="s">
        <v>67</v>
      </c>
      <c r="W91">
        <v>1</v>
      </c>
      <c r="X91" t="s">
        <v>70</v>
      </c>
      <c r="Y91">
        <v>1</v>
      </c>
      <c r="Z91" t="s">
        <v>70</v>
      </c>
      <c r="AA91">
        <v>0</v>
      </c>
      <c r="AB91" t="s">
        <v>67</v>
      </c>
      <c r="AC91">
        <v>0</v>
      </c>
      <c r="AD91" t="s">
        <v>67</v>
      </c>
      <c r="AE91">
        <v>0</v>
      </c>
      <c r="AF91" t="s">
        <v>67</v>
      </c>
      <c r="AG91">
        <v>0</v>
      </c>
      <c r="AH91" t="s">
        <v>67</v>
      </c>
      <c r="AI91">
        <v>0</v>
      </c>
      <c r="AJ91" t="s">
        <v>67</v>
      </c>
      <c r="AK91">
        <v>0</v>
      </c>
      <c r="AL91" t="s">
        <v>67</v>
      </c>
      <c r="AM91">
        <v>1</v>
      </c>
      <c r="AN91" t="s">
        <v>70</v>
      </c>
      <c r="AO91">
        <v>0</v>
      </c>
      <c r="AP91" t="s">
        <v>67</v>
      </c>
    </row>
    <row r="92" spans="1:42" hidden="1" x14ac:dyDescent="0.25">
      <c r="A92" t="s">
        <v>251</v>
      </c>
      <c r="B92" t="str">
        <f>+VLOOKUP(A92,Sheet2!A:B,2,FALSE)</f>
        <v>Camu-camu</v>
      </c>
      <c r="C92">
        <f>+VLOOKUP(A92,Sheet4!A:C,3,FALSE)</f>
        <v>0</v>
      </c>
      <c r="D92" s="2" t="s">
        <v>80</v>
      </c>
      <c r="E92" t="s">
        <v>81</v>
      </c>
      <c r="G92" s="2" t="s">
        <v>64</v>
      </c>
      <c r="H92" t="s">
        <v>65</v>
      </c>
      <c r="J92">
        <v>3</v>
      </c>
      <c r="K92" t="s">
        <v>66</v>
      </c>
      <c r="L92">
        <v>0</v>
      </c>
      <c r="M92" t="s">
        <v>67</v>
      </c>
      <c r="Q92">
        <v>1</v>
      </c>
      <c r="R92" t="s">
        <v>70</v>
      </c>
      <c r="S92">
        <v>0</v>
      </c>
      <c r="T92" t="s">
        <v>67</v>
      </c>
      <c r="U92">
        <v>0</v>
      </c>
      <c r="V92" t="s">
        <v>67</v>
      </c>
      <c r="W92">
        <v>1</v>
      </c>
      <c r="X92" t="s">
        <v>70</v>
      </c>
      <c r="Y92">
        <v>0</v>
      </c>
      <c r="Z92" t="s">
        <v>67</v>
      </c>
      <c r="AA92">
        <v>0</v>
      </c>
      <c r="AB92" t="s">
        <v>67</v>
      </c>
      <c r="AC92">
        <v>0</v>
      </c>
      <c r="AD92" t="s">
        <v>67</v>
      </c>
      <c r="AE92">
        <v>0</v>
      </c>
      <c r="AF92" t="s">
        <v>67</v>
      </c>
      <c r="AG92">
        <v>0</v>
      </c>
      <c r="AH92" t="s">
        <v>67</v>
      </c>
      <c r="AI92">
        <v>0</v>
      </c>
      <c r="AJ92" t="s">
        <v>67</v>
      </c>
      <c r="AK92">
        <v>0</v>
      </c>
      <c r="AL92" t="s">
        <v>67</v>
      </c>
      <c r="AM92">
        <v>0</v>
      </c>
      <c r="AN92" t="s">
        <v>67</v>
      </c>
      <c r="AO92">
        <v>0</v>
      </c>
      <c r="AP92" t="s">
        <v>67</v>
      </c>
    </row>
    <row r="93" spans="1:42" hidden="1" x14ac:dyDescent="0.25">
      <c r="A93" t="s">
        <v>252</v>
      </c>
      <c r="B93" t="str">
        <f>+VLOOKUP(A93,Sheet2!A:B,2,FALSE)</f>
        <v>Camu-camu</v>
      </c>
      <c r="C93">
        <f>+VLOOKUP(A93,Sheet4!A:C,3,FALSE)</f>
        <v>0</v>
      </c>
      <c r="D93" s="2">
        <v>1</v>
      </c>
      <c r="E93" t="s">
        <v>63</v>
      </c>
      <c r="G93" s="2" t="s">
        <v>64</v>
      </c>
      <c r="H93" t="s">
        <v>65</v>
      </c>
      <c r="J93">
        <v>3</v>
      </c>
      <c r="K93" t="s">
        <v>66</v>
      </c>
      <c r="L93">
        <v>0</v>
      </c>
      <c r="M93" t="s">
        <v>67</v>
      </c>
      <c r="Q93">
        <v>1</v>
      </c>
      <c r="R93" t="s">
        <v>70</v>
      </c>
      <c r="S93">
        <v>0</v>
      </c>
      <c r="T93" t="s">
        <v>67</v>
      </c>
      <c r="U93">
        <v>0</v>
      </c>
      <c r="V93" t="s">
        <v>67</v>
      </c>
      <c r="W93">
        <v>1</v>
      </c>
      <c r="X93" t="s">
        <v>70</v>
      </c>
      <c r="Y93">
        <v>0</v>
      </c>
      <c r="Z93" t="s">
        <v>67</v>
      </c>
      <c r="AA93">
        <v>0</v>
      </c>
      <c r="AB93" t="s">
        <v>67</v>
      </c>
      <c r="AC93">
        <v>0</v>
      </c>
      <c r="AD93" t="s">
        <v>67</v>
      </c>
      <c r="AE93">
        <v>0</v>
      </c>
      <c r="AF93" t="s">
        <v>67</v>
      </c>
      <c r="AG93">
        <v>0</v>
      </c>
      <c r="AH93" t="s">
        <v>67</v>
      </c>
      <c r="AI93">
        <v>0</v>
      </c>
      <c r="AJ93" t="s">
        <v>67</v>
      </c>
      <c r="AK93">
        <v>0</v>
      </c>
      <c r="AL93" t="s">
        <v>67</v>
      </c>
      <c r="AM93">
        <v>0</v>
      </c>
      <c r="AN93" t="s">
        <v>67</v>
      </c>
      <c r="AO93">
        <v>0</v>
      </c>
      <c r="AP93" t="s">
        <v>67</v>
      </c>
    </row>
    <row r="94" spans="1:42" x14ac:dyDescent="0.25">
      <c r="A94" t="s">
        <v>253</v>
      </c>
      <c r="B94" t="str">
        <f>+VLOOKUP(A94,Sheet2!A:B,2,FALSE)</f>
        <v>Cacao</v>
      </c>
      <c r="C94">
        <f>+VLOOKUP(A94,Sheet4!A:C,3,FALSE)</f>
        <v>1</v>
      </c>
      <c r="D94" s="2" t="s">
        <v>102</v>
      </c>
      <c r="E94" t="s">
        <v>103</v>
      </c>
      <c r="G94" s="2">
        <v>7</v>
      </c>
      <c r="H94" t="s">
        <v>73</v>
      </c>
      <c r="J94">
        <v>1</v>
      </c>
      <c r="K94" t="s">
        <v>106</v>
      </c>
      <c r="L94">
        <v>0</v>
      </c>
      <c r="M94" t="s">
        <v>67</v>
      </c>
      <c r="Q94">
        <v>0</v>
      </c>
      <c r="R94" t="s">
        <v>67</v>
      </c>
      <c r="S94">
        <v>1</v>
      </c>
      <c r="T94" t="s">
        <v>70</v>
      </c>
      <c r="U94">
        <v>0</v>
      </c>
      <c r="V94" t="s">
        <v>67</v>
      </c>
      <c r="W94">
        <v>1</v>
      </c>
      <c r="X94" t="s">
        <v>70</v>
      </c>
      <c r="Y94">
        <v>1</v>
      </c>
      <c r="Z94" t="s">
        <v>70</v>
      </c>
      <c r="AA94">
        <v>0</v>
      </c>
      <c r="AB94" t="s">
        <v>67</v>
      </c>
      <c r="AC94">
        <v>0</v>
      </c>
      <c r="AD94" t="s">
        <v>67</v>
      </c>
      <c r="AE94">
        <v>0</v>
      </c>
      <c r="AF94" t="s">
        <v>67</v>
      </c>
      <c r="AG94">
        <v>0</v>
      </c>
      <c r="AH94" t="s">
        <v>67</v>
      </c>
      <c r="AI94">
        <v>0</v>
      </c>
      <c r="AJ94" t="s">
        <v>67</v>
      </c>
      <c r="AK94">
        <v>0</v>
      </c>
      <c r="AL94" t="s">
        <v>67</v>
      </c>
      <c r="AM94">
        <v>0</v>
      </c>
      <c r="AN94" t="s">
        <v>67</v>
      </c>
      <c r="AO94">
        <v>0</v>
      </c>
      <c r="AP94" t="s">
        <v>67</v>
      </c>
    </row>
    <row r="95" spans="1:42" x14ac:dyDescent="0.25">
      <c r="A95" t="s">
        <v>254</v>
      </c>
      <c r="B95" t="str">
        <f>+VLOOKUP(A95,Sheet2!A:B,2,FALSE)</f>
        <v>Cacao</v>
      </c>
      <c r="C95">
        <f>+VLOOKUP(A95,Sheet4!A:C,3,FALSE)</f>
        <v>1</v>
      </c>
      <c r="D95" s="2" t="s">
        <v>86</v>
      </c>
      <c r="E95" t="s">
        <v>87</v>
      </c>
      <c r="G95" s="2" t="s">
        <v>64</v>
      </c>
      <c r="H95" t="s">
        <v>65</v>
      </c>
      <c r="J95">
        <v>1</v>
      </c>
      <c r="K95" t="s">
        <v>106</v>
      </c>
      <c r="L95">
        <v>0</v>
      </c>
      <c r="M95" t="s">
        <v>67</v>
      </c>
      <c r="Q95">
        <v>0</v>
      </c>
      <c r="R95" t="s">
        <v>67</v>
      </c>
      <c r="S95">
        <v>1</v>
      </c>
      <c r="T95" t="s">
        <v>70</v>
      </c>
      <c r="U95">
        <v>0</v>
      </c>
      <c r="V95" t="s">
        <v>67</v>
      </c>
      <c r="W95">
        <v>1</v>
      </c>
      <c r="X95" t="s">
        <v>70</v>
      </c>
      <c r="Y95">
        <v>1</v>
      </c>
      <c r="Z95" t="s">
        <v>70</v>
      </c>
      <c r="AA95">
        <v>0</v>
      </c>
      <c r="AB95" t="s">
        <v>67</v>
      </c>
      <c r="AC95">
        <v>1</v>
      </c>
      <c r="AD95" t="s">
        <v>70</v>
      </c>
      <c r="AE95">
        <v>0</v>
      </c>
      <c r="AF95" t="s">
        <v>67</v>
      </c>
      <c r="AG95">
        <v>0</v>
      </c>
      <c r="AH95" t="s">
        <v>67</v>
      </c>
      <c r="AI95">
        <v>0</v>
      </c>
      <c r="AJ95" t="s">
        <v>67</v>
      </c>
      <c r="AK95">
        <v>0</v>
      </c>
      <c r="AL95" t="s">
        <v>67</v>
      </c>
      <c r="AM95">
        <v>0</v>
      </c>
      <c r="AN95" t="s">
        <v>67</v>
      </c>
      <c r="AO95">
        <v>0</v>
      </c>
      <c r="AP95" t="s">
        <v>67</v>
      </c>
    </row>
    <row r="96" spans="1:42" hidden="1" x14ac:dyDescent="0.25">
      <c r="A96" t="s">
        <v>255</v>
      </c>
      <c r="B96" t="str">
        <f>+VLOOKUP(A96,Sheet2!A:B,2,FALSE)</f>
        <v>Frutales</v>
      </c>
      <c r="C96">
        <f>+VLOOKUP(A96,Sheet4!A:C,3,FALSE)</f>
        <v>0</v>
      </c>
      <c r="D96" s="2" t="s">
        <v>127</v>
      </c>
      <c r="E96" t="s">
        <v>256</v>
      </c>
      <c r="G96" s="2" t="s">
        <v>64</v>
      </c>
      <c r="H96" t="s">
        <v>65</v>
      </c>
      <c r="J96">
        <v>3</v>
      </c>
      <c r="K96" t="s">
        <v>66</v>
      </c>
      <c r="L96">
        <v>0</v>
      </c>
      <c r="M96" t="s">
        <v>67</v>
      </c>
      <c r="Q96">
        <v>1</v>
      </c>
      <c r="R96" t="s">
        <v>70</v>
      </c>
      <c r="S96">
        <v>1</v>
      </c>
      <c r="T96" t="s">
        <v>70</v>
      </c>
      <c r="U96" t="s">
        <v>68</v>
      </c>
      <c r="V96" t="s">
        <v>69</v>
      </c>
      <c r="W96" t="s">
        <v>68</v>
      </c>
      <c r="X96" t="s">
        <v>69</v>
      </c>
      <c r="Y96">
        <v>1</v>
      </c>
      <c r="Z96" t="s">
        <v>70</v>
      </c>
      <c r="AA96" t="s">
        <v>68</v>
      </c>
      <c r="AB96" t="s">
        <v>69</v>
      </c>
      <c r="AC96" t="s">
        <v>68</v>
      </c>
      <c r="AD96" t="s">
        <v>69</v>
      </c>
      <c r="AE96" t="s">
        <v>68</v>
      </c>
      <c r="AF96" t="s">
        <v>69</v>
      </c>
      <c r="AG96" t="s">
        <v>68</v>
      </c>
      <c r="AH96" t="s">
        <v>69</v>
      </c>
      <c r="AI96" t="s">
        <v>68</v>
      </c>
      <c r="AJ96" t="s">
        <v>69</v>
      </c>
      <c r="AK96" t="s">
        <v>68</v>
      </c>
      <c r="AL96" t="s">
        <v>69</v>
      </c>
      <c r="AM96" t="s">
        <v>68</v>
      </c>
      <c r="AN96" t="s">
        <v>69</v>
      </c>
      <c r="AO96" t="s">
        <v>68</v>
      </c>
      <c r="AP96" t="s">
        <v>69</v>
      </c>
    </row>
    <row r="97" spans="1:42" hidden="1" x14ac:dyDescent="0.25">
      <c r="A97" t="s">
        <v>257</v>
      </c>
      <c r="B97" t="str">
        <f>+VLOOKUP(A97,Sheet2!A:B,2,FALSE)</f>
        <v>Camu-camu</v>
      </c>
      <c r="C97">
        <f>+VLOOKUP(A97,Sheet4!A:C,3,FALSE)</f>
        <v>0</v>
      </c>
      <c r="D97" s="2">
        <v>1</v>
      </c>
      <c r="E97" t="s">
        <v>63</v>
      </c>
      <c r="G97" s="2" t="s">
        <v>64</v>
      </c>
      <c r="H97" t="s">
        <v>65</v>
      </c>
      <c r="J97">
        <v>2</v>
      </c>
      <c r="K97" t="s">
        <v>84</v>
      </c>
      <c r="L97">
        <v>0</v>
      </c>
      <c r="M97" t="s">
        <v>67</v>
      </c>
      <c r="Q97">
        <v>0</v>
      </c>
      <c r="R97" t="s">
        <v>67</v>
      </c>
      <c r="S97">
        <v>0</v>
      </c>
      <c r="T97" t="s">
        <v>67</v>
      </c>
      <c r="U97">
        <v>0</v>
      </c>
      <c r="V97" t="s">
        <v>67</v>
      </c>
      <c r="W97">
        <v>1</v>
      </c>
      <c r="X97" t="s">
        <v>70</v>
      </c>
      <c r="Y97">
        <v>0</v>
      </c>
      <c r="Z97" t="s">
        <v>67</v>
      </c>
      <c r="AA97">
        <v>0</v>
      </c>
      <c r="AB97" t="s">
        <v>67</v>
      </c>
      <c r="AC97">
        <v>0</v>
      </c>
      <c r="AD97" t="s">
        <v>67</v>
      </c>
      <c r="AE97">
        <v>0</v>
      </c>
      <c r="AF97" t="s">
        <v>67</v>
      </c>
      <c r="AG97">
        <v>0</v>
      </c>
      <c r="AH97" t="s">
        <v>67</v>
      </c>
      <c r="AI97">
        <v>0</v>
      </c>
      <c r="AJ97" t="s">
        <v>67</v>
      </c>
      <c r="AK97">
        <v>0</v>
      </c>
      <c r="AL97" t="s">
        <v>67</v>
      </c>
      <c r="AM97">
        <v>0</v>
      </c>
      <c r="AN97" t="s">
        <v>67</v>
      </c>
      <c r="AO97">
        <v>0</v>
      </c>
      <c r="AP97" t="s">
        <v>67</v>
      </c>
    </row>
    <row r="98" spans="1:42" hidden="1" x14ac:dyDescent="0.25">
      <c r="A98" t="s">
        <v>258</v>
      </c>
      <c r="B98" t="str">
        <f>+VLOOKUP(A98,Sheet2!A:B,2,FALSE)</f>
        <v>Cacao</v>
      </c>
      <c r="C98">
        <f>+VLOOKUP(A98,Sheet4!A:C,3,FALSE)</f>
        <v>0</v>
      </c>
      <c r="D98" s="2" t="s">
        <v>259</v>
      </c>
      <c r="E98" t="s">
        <v>260</v>
      </c>
      <c r="F98" t="s">
        <v>261</v>
      </c>
      <c r="G98" s="2" t="s">
        <v>64</v>
      </c>
      <c r="H98" t="s">
        <v>65</v>
      </c>
      <c r="J98">
        <v>2</v>
      </c>
      <c r="K98" t="s">
        <v>84</v>
      </c>
      <c r="L98">
        <v>0</v>
      </c>
      <c r="M98" t="s">
        <v>67</v>
      </c>
      <c r="Q98">
        <v>0</v>
      </c>
      <c r="R98" t="s">
        <v>67</v>
      </c>
      <c r="S98">
        <v>1</v>
      </c>
      <c r="T98" t="s">
        <v>70</v>
      </c>
      <c r="U98">
        <v>0</v>
      </c>
      <c r="V98" t="s">
        <v>67</v>
      </c>
      <c r="W98">
        <v>1</v>
      </c>
      <c r="X98" t="s">
        <v>70</v>
      </c>
      <c r="Y98">
        <v>0</v>
      </c>
      <c r="Z98" t="s">
        <v>67</v>
      </c>
      <c r="AA98">
        <v>0</v>
      </c>
      <c r="AB98" t="s">
        <v>67</v>
      </c>
      <c r="AC98">
        <v>0</v>
      </c>
      <c r="AD98" t="s">
        <v>67</v>
      </c>
      <c r="AE98">
        <v>0</v>
      </c>
      <c r="AF98" t="s">
        <v>67</v>
      </c>
      <c r="AG98">
        <v>0</v>
      </c>
      <c r="AH98" t="s">
        <v>67</v>
      </c>
      <c r="AI98">
        <v>0</v>
      </c>
      <c r="AJ98" t="s">
        <v>67</v>
      </c>
      <c r="AK98">
        <v>0</v>
      </c>
      <c r="AL98" t="s">
        <v>67</v>
      </c>
      <c r="AM98">
        <v>1</v>
      </c>
      <c r="AN98" t="s">
        <v>70</v>
      </c>
      <c r="AO98">
        <v>0</v>
      </c>
      <c r="AP98" t="s">
        <v>67</v>
      </c>
    </row>
    <row r="99" spans="1:42" hidden="1" x14ac:dyDescent="0.25">
      <c r="A99" t="s">
        <v>262</v>
      </c>
      <c r="B99" t="str">
        <f>+VLOOKUP(A99,Sheet2!A:B,2,FALSE)</f>
        <v>Camu-camu</v>
      </c>
      <c r="C99">
        <f>+VLOOKUP(A99,Sheet4!A:C,3,FALSE)</f>
        <v>0</v>
      </c>
      <c r="D99" s="2" t="s">
        <v>141</v>
      </c>
      <c r="E99" t="s">
        <v>142</v>
      </c>
      <c r="G99" s="2" t="s">
        <v>64</v>
      </c>
      <c r="H99" t="s">
        <v>65</v>
      </c>
      <c r="J99">
        <v>2</v>
      </c>
      <c r="K99" t="s">
        <v>84</v>
      </c>
      <c r="L99">
        <v>0</v>
      </c>
      <c r="M99" t="s">
        <v>67</v>
      </c>
      <c r="Q99">
        <v>0</v>
      </c>
      <c r="R99" t="s">
        <v>67</v>
      </c>
      <c r="S99">
        <v>0</v>
      </c>
      <c r="T99" t="s">
        <v>67</v>
      </c>
      <c r="U99">
        <v>0</v>
      </c>
      <c r="V99" t="s">
        <v>67</v>
      </c>
      <c r="W99">
        <v>1</v>
      </c>
      <c r="X99" t="s">
        <v>70</v>
      </c>
      <c r="Y99">
        <v>0</v>
      </c>
      <c r="Z99" t="s">
        <v>67</v>
      </c>
      <c r="AA99">
        <v>0</v>
      </c>
      <c r="AB99" t="s">
        <v>67</v>
      </c>
      <c r="AC99">
        <v>0</v>
      </c>
      <c r="AD99" t="s">
        <v>67</v>
      </c>
      <c r="AE99">
        <v>0</v>
      </c>
      <c r="AF99" t="s">
        <v>67</v>
      </c>
      <c r="AG99">
        <v>0</v>
      </c>
      <c r="AH99" t="s">
        <v>67</v>
      </c>
      <c r="AI99">
        <v>0</v>
      </c>
      <c r="AJ99" t="s">
        <v>67</v>
      </c>
      <c r="AK99">
        <v>0</v>
      </c>
      <c r="AL99" t="s">
        <v>67</v>
      </c>
      <c r="AM99">
        <v>0</v>
      </c>
      <c r="AN99" t="s">
        <v>67</v>
      </c>
      <c r="AO99">
        <v>0</v>
      </c>
      <c r="AP99" t="s">
        <v>67</v>
      </c>
    </row>
    <row r="100" spans="1:42" hidden="1" x14ac:dyDescent="0.25">
      <c r="A100" t="s">
        <v>263</v>
      </c>
      <c r="B100" t="str">
        <f>+VLOOKUP(A100,Sheet2!A:B,2,FALSE)</f>
        <v>Camu-camu</v>
      </c>
      <c r="C100">
        <f>+VLOOKUP(A100,Sheet4!A:C,3,FALSE)</f>
        <v>0</v>
      </c>
      <c r="D100" s="2">
        <v>1</v>
      </c>
      <c r="E100" t="s">
        <v>63</v>
      </c>
      <c r="G100" s="2" t="s">
        <v>64</v>
      </c>
      <c r="H100" t="s">
        <v>65</v>
      </c>
      <c r="J100">
        <v>2</v>
      </c>
      <c r="K100" t="s">
        <v>84</v>
      </c>
      <c r="L100">
        <v>0</v>
      </c>
      <c r="M100" t="s">
        <v>67</v>
      </c>
      <c r="Q100">
        <v>0</v>
      </c>
      <c r="R100" t="s">
        <v>67</v>
      </c>
      <c r="S100">
        <v>0</v>
      </c>
      <c r="T100" t="s">
        <v>67</v>
      </c>
      <c r="U100">
        <v>0</v>
      </c>
      <c r="V100" t="s">
        <v>67</v>
      </c>
      <c r="W100">
        <v>1</v>
      </c>
      <c r="X100" t="s">
        <v>70</v>
      </c>
      <c r="Y100">
        <v>0</v>
      </c>
      <c r="Z100" t="s">
        <v>67</v>
      </c>
      <c r="AA100">
        <v>1</v>
      </c>
      <c r="AB100" t="s">
        <v>70</v>
      </c>
      <c r="AC100">
        <v>0</v>
      </c>
      <c r="AD100" t="s">
        <v>67</v>
      </c>
      <c r="AE100">
        <v>0</v>
      </c>
      <c r="AF100" t="s">
        <v>67</v>
      </c>
      <c r="AG100">
        <v>0</v>
      </c>
      <c r="AH100" t="s">
        <v>67</v>
      </c>
      <c r="AI100">
        <v>0</v>
      </c>
      <c r="AJ100" t="s">
        <v>67</v>
      </c>
      <c r="AK100">
        <v>0</v>
      </c>
      <c r="AL100" t="s">
        <v>67</v>
      </c>
      <c r="AM100">
        <v>0</v>
      </c>
      <c r="AN100" t="s">
        <v>67</v>
      </c>
      <c r="AO100">
        <v>0</v>
      </c>
      <c r="AP100" t="s">
        <v>67</v>
      </c>
    </row>
    <row r="101" spans="1:42" x14ac:dyDescent="0.25">
      <c r="A101" t="s">
        <v>264</v>
      </c>
      <c r="B101" t="str">
        <f>+VLOOKUP(A101,Sheet2!A:B,2,FALSE)</f>
        <v>Cacao</v>
      </c>
      <c r="C101">
        <f>+VLOOKUP(A101,Sheet4!A:C,3,FALSE)</f>
        <v>1</v>
      </c>
      <c r="D101" s="2" t="s">
        <v>80</v>
      </c>
      <c r="E101" t="s">
        <v>81</v>
      </c>
      <c r="G101" s="2" t="s">
        <v>64</v>
      </c>
      <c r="H101" t="s">
        <v>65</v>
      </c>
      <c r="J101">
        <v>2</v>
      </c>
      <c r="K101" t="s">
        <v>84</v>
      </c>
      <c r="L101">
        <v>0</v>
      </c>
      <c r="M101" t="s">
        <v>67</v>
      </c>
      <c r="Q101">
        <v>1</v>
      </c>
      <c r="R101" t="s">
        <v>70</v>
      </c>
      <c r="S101">
        <v>1</v>
      </c>
      <c r="T101" t="s">
        <v>70</v>
      </c>
      <c r="U101">
        <v>0</v>
      </c>
      <c r="V101" t="s">
        <v>67</v>
      </c>
      <c r="W101">
        <v>1</v>
      </c>
      <c r="X101" t="s">
        <v>70</v>
      </c>
      <c r="Y101">
        <v>1</v>
      </c>
      <c r="Z101" t="s">
        <v>70</v>
      </c>
      <c r="AA101">
        <v>0</v>
      </c>
      <c r="AB101" t="s">
        <v>67</v>
      </c>
      <c r="AC101">
        <v>0</v>
      </c>
      <c r="AD101" t="s">
        <v>67</v>
      </c>
      <c r="AE101">
        <v>0</v>
      </c>
      <c r="AF101" t="s">
        <v>67</v>
      </c>
      <c r="AG101">
        <v>0</v>
      </c>
      <c r="AH101" t="s">
        <v>67</v>
      </c>
      <c r="AI101">
        <v>0</v>
      </c>
      <c r="AJ101" t="s">
        <v>67</v>
      </c>
      <c r="AK101">
        <v>0</v>
      </c>
      <c r="AL101" t="s">
        <v>67</v>
      </c>
      <c r="AM101">
        <v>1</v>
      </c>
      <c r="AN101" t="s">
        <v>70</v>
      </c>
      <c r="AO101">
        <v>0</v>
      </c>
      <c r="AP101" t="s">
        <v>67</v>
      </c>
    </row>
    <row r="102" spans="1:42" x14ac:dyDescent="0.25">
      <c r="A102" t="s">
        <v>265</v>
      </c>
      <c r="B102" t="str">
        <f>+VLOOKUP(A102,Sheet2!A:B,2,FALSE)</f>
        <v>Cacao</v>
      </c>
      <c r="C102">
        <f>+VLOOKUP(A102,Sheet4!A:C,3,FALSE)</f>
        <v>1</v>
      </c>
      <c r="D102" s="2" t="s">
        <v>80</v>
      </c>
      <c r="E102" t="s">
        <v>81</v>
      </c>
      <c r="G102" s="2">
        <v>7</v>
      </c>
      <c r="H102" t="s">
        <v>73</v>
      </c>
      <c r="J102">
        <v>1</v>
      </c>
      <c r="K102" t="s">
        <v>106</v>
      </c>
      <c r="L102">
        <v>0</v>
      </c>
      <c r="M102" t="s">
        <v>67</v>
      </c>
      <c r="Q102">
        <v>0</v>
      </c>
      <c r="R102" t="s">
        <v>67</v>
      </c>
      <c r="S102">
        <v>1</v>
      </c>
      <c r="T102" t="s">
        <v>70</v>
      </c>
      <c r="U102">
        <v>0</v>
      </c>
      <c r="V102" t="s">
        <v>67</v>
      </c>
      <c r="W102">
        <v>1</v>
      </c>
      <c r="X102" t="s">
        <v>70</v>
      </c>
      <c r="Y102">
        <v>1</v>
      </c>
      <c r="Z102" t="s">
        <v>70</v>
      </c>
      <c r="AA102">
        <v>0</v>
      </c>
      <c r="AB102" t="s">
        <v>67</v>
      </c>
      <c r="AC102">
        <v>0</v>
      </c>
      <c r="AD102" t="s">
        <v>67</v>
      </c>
      <c r="AE102">
        <v>0</v>
      </c>
      <c r="AF102" t="s">
        <v>67</v>
      </c>
      <c r="AG102">
        <v>0</v>
      </c>
      <c r="AH102" t="s">
        <v>67</v>
      </c>
      <c r="AI102">
        <v>0</v>
      </c>
      <c r="AJ102" t="s">
        <v>67</v>
      </c>
      <c r="AK102">
        <v>0</v>
      </c>
      <c r="AL102" t="s">
        <v>67</v>
      </c>
      <c r="AM102">
        <v>1</v>
      </c>
      <c r="AN102" t="s">
        <v>70</v>
      </c>
      <c r="AO102">
        <v>0</v>
      </c>
      <c r="AP102" t="s">
        <v>67</v>
      </c>
    </row>
    <row r="103" spans="1:42" x14ac:dyDescent="0.25">
      <c r="A103" t="s">
        <v>266</v>
      </c>
      <c r="B103" t="str">
        <f>+VLOOKUP(A103,Sheet2!A:B,2,FALSE)</f>
        <v>Cacao</v>
      </c>
      <c r="C103">
        <f>+VLOOKUP(A103,Sheet4!A:C,3,FALSE)</f>
        <v>1</v>
      </c>
      <c r="D103" s="2" t="s">
        <v>102</v>
      </c>
      <c r="E103" t="s">
        <v>103</v>
      </c>
      <c r="G103" s="2" t="s">
        <v>267</v>
      </c>
      <c r="H103" t="s">
        <v>268</v>
      </c>
      <c r="J103">
        <v>3</v>
      </c>
      <c r="K103" t="s">
        <v>66</v>
      </c>
      <c r="L103">
        <v>0</v>
      </c>
      <c r="M103" t="s">
        <v>67</v>
      </c>
      <c r="Q103">
        <v>0</v>
      </c>
      <c r="R103" t="s">
        <v>67</v>
      </c>
      <c r="S103">
        <v>1</v>
      </c>
      <c r="T103" t="s">
        <v>70</v>
      </c>
      <c r="U103">
        <v>0</v>
      </c>
      <c r="V103" t="s">
        <v>67</v>
      </c>
      <c r="W103">
        <v>1</v>
      </c>
      <c r="X103" t="s">
        <v>70</v>
      </c>
      <c r="Y103">
        <v>1</v>
      </c>
      <c r="Z103" t="s">
        <v>70</v>
      </c>
      <c r="AA103">
        <v>0</v>
      </c>
      <c r="AB103" t="s">
        <v>67</v>
      </c>
      <c r="AC103">
        <v>0</v>
      </c>
      <c r="AD103" t="s">
        <v>67</v>
      </c>
      <c r="AE103">
        <v>0</v>
      </c>
      <c r="AF103" t="s">
        <v>67</v>
      </c>
      <c r="AG103">
        <v>0</v>
      </c>
      <c r="AH103" t="s">
        <v>67</v>
      </c>
      <c r="AI103">
        <v>0</v>
      </c>
      <c r="AJ103" t="s">
        <v>67</v>
      </c>
      <c r="AK103">
        <v>0</v>
      </c>
      <c r="AL103" t="s">
        <v>67</v>
      </c>
      <c r="AM103">
        <v>1</v>
      </c>
      <c r="AN103" t="s">
        <v>70</v>
      </c>
      <c r="AO103">
        <v>0</v>
      </c>
      <c r="AP103" t="s">
        <v>67</v>
      </c>
    </row>
    <row r="104" spans="1:42" hidden="1" x14ac:dyDescent="0.25">
      <c r="A104" t="s">
        <v>269</v>
      </c>
      <c r="B104" t="str">
        <f>+VLOOKUP(A104,Sheet2!A:B,2,FALSE)</f>
        <v>Frutales</v>
      </c>
      <c r="C104">
        <f>+VLOOKUP(A104,Sheet4!A:C,3,FALSE)</f>
        <v>0</v>
      </c>
      <c r="D104" s="2" t="s">
        <v>80</v>
      </c>
      <c r="E104" t="s">
        <v>81</v>
      </c>
      <c r="G104" s="2" t="s">
        <v>64</v>
      </c>
      <c r="H104" t="s">
        <v>65</v>
      </c>
      <c r="J104">
        <v>2</v>
      </c>
      <c r="K104" t="s">
        <v>84</v>
      </c>
      <c r="L104">
        <v>0</v>
      </c>
      <c r="M104" t="s">
        <v>67</v>
      </c>
      <c r="Q104">
        <v>1</v>
      </c>
      <c r="R104" t="s">
        <v>70</v>
      </c>
      <c r="S104">
        <v>1</v>
      </c>
      <c r="T104" t="s">
        <v>70</v>
      </c>
      <c r="U104">
        <v>1</v>
      </c>
      <c r="V104" t="s">
        <v>70</v>
      </c>
      <c r="W104">
        <v>1</v>
      </c>
      <c r="X104" t="s">
        <v>70</v>
      </c>
      <c r="Y104" t="s">
        <v>68</v>
      </c>
      <c r="Z104" t="s">
        <v>69</v>
      </c>
      <c r="AA104" t="s">
        <v>68</v>
      </c>
      <c r="AB104" t="s">
        <v>69</v>
      </c>
      <c r="AC104">
        <v>0</v>
      </c>
      <c r="AD104" t="s">
        <v>67</v>
      </c>
      <c r="AE104">
        <v>0</v>
      </c>
      <c r="AF104" t="s">
        <v>67</v>
      </c>
      <c r="AG104">
        <v>0</v>
      </c>
      <c r="AH104" t="s">
        <v>67</v>
      </c>
      <c r="AI104" t="s">
        <v>68</v>
      </c>
      <c r="AJ104" t="s">
        <v>69</v>
      </c>
      <c r="AK104" t="s">
        <v>68</v>
      </c>
      <c r="AL104" t="s">
        <v>69</v>
      </c>
      <c r="AM104" t="s">
        <v>68</v>
      </c>
      <c r="AN104" t="s">
        <v>69</v>
      </c>
      <c r="AO104" t="s">
        <v>68</v>
      </c>
      <c r="AP104" t="s">
        <v>69</v>
      </c>
    </row>
    <row r="105" spans="1:42" hidden="1" x14ac:dyDescent="0.25">
      <c r="A105" t="s">
        <v>270</v>
      </c>
      <c r="B105" t="str">
        <f>+VLOOKUP(A105,Sheet2!A:B,2,FALSE)</f>
        <v>Frutales</v>
      </c>
      <c r="C105">
        <f>+VLOOKUP(A105,Sheet4!A:C,3,FALSE)</f>
        <v>0</v>
      </c>
      <c r="D105" s="2" t="s">
        <v>80</v>
      </c>
      <c r="E105" t="s">
        <v>81</v>
      </c>
      <c r="G105" s="2">
        <v>11</v>
      </c>
      <c r="H105" t="s">
        <v>223</v>
      </c>
      <c r="J105">
        <v>4</v>
      </c>
      <c r="K105" t="s">
        <v>93</v>
      </c>
      <c r="L105">
        <v>0</v>
      </c>
      <c r="M105" t="s">
        <v>67</v>
      </c>
      <c r="Q105" t="s">
        <v>68</v>
      </c>
      <c r="R105" t="s">
        <v>69</v>
      </c>
      <c r="S105" t="s">
        <v>68</v>
      </c>
      <c r="T105" t="s">
        <v>69</v>
      </c>
      <c r="U105">
        <v>1</v>
      </c>
      <c r="V105" t="s">
        <v>70</v>
      </c>
      <c r="W105">
        <v>0</v>
      </c>
      <c r="X105" t="s">
        <v>67</v>
      </c>
      <c r="Y105">
        <v>0</v>
      </c>
      <c r="Z105" t="s">
        <v>67</v>
      </c>
      <c r="AA105">
        <v>0</v>
      </c>
      <c r="AB105" t="s">
        <v>67</v>
      </c>
      <c r="AC105">
        <v>0</v>
      </c>
      <c r="AD105" t="s">
        <v>67</v>
      </c>
      <c r="AE105">
        <v>0</v>
      </c>
      <c r="AF105" t="s">
        <v>67</v>
      </c>
      <c r="AG105">
        <v>0</v>
      </c>
      <c r="AH105" t="s">
        <v>67</v>
      </c>
      <c r="AI105">
        <v>0</v>
      </c>
      <c r="AJ105" t="s">
        <v>67</v>
      </c>
      <c r="AK105">
        <v>0</v>
      </c>
      <c r="AL105" t="s">
        <v>67</v>
      </c>
      <c r="AM105" t="s">
        <v>68</v>
      </c>
      <c r="AN105" t="s">
        <v>69</v>
      </c>
      <c r="AO105">
        <v>0</v>
      </c>
      <c r="AP105" t="s">
        <v>67</v>
      </c>
    </row>
    <row r="106" spans="1:42" hidden="1" x14ac:dyDescent="0.25">
      <c r="A106" t="s">
        <v>271</v>
      </c>
      <c r="B106" t="str">
        <f>+VLOOKUP(A106,Sheet2!A:B,2,FALSE)</f>
        <v>Frutales</v>
      </c>
      <c r="C106">
        <f>+VLOOKUP(A106,Sheet4!A:C,3,FALSE)</f>
        <v>0</v>
      </c>
      <c r="D106" s="2" t="s">
        <v>80</v>
      </c>
      <c r="E106" t="s">
        <v>81</v>
      </c>
      <c r="G106" s="2">
        <v>11</v>
      </c>
      <c r="H106" t="s">
        <v>223</v>
      </c>
      <c r="J106">
        <v>4</v>
      </c>
      <c r="K106" t="s">
        <v>93</v>
      </c>
      <c r="L106">
        <v>0</v>
      </c>
      <c r="M106" t="s">
        <v>67</v>
      </c>
      <c r="Q106">
        <v>0</v>
      </c>
      <c r="R106" t="s">
        <v>67</v>
      </c>
      <c r="S106" t="s">
        <v>68</v>
      </c>
      <c r="T106" t="s">
        <v>69</v>
      </c>
      <c r="U106">
        <v>1</v>
      </c>
      <c r="V106" t="s">
        <v>70</v>
      </c>
      <c r="W106" t="s">
        <v>68</v>
      </c>
      <c r="X106" t="s">
        <v>69</v>
      </c>
      <c r="Y106" t="s">
        <v>68</v>
      </c>
      <c r="Z106" t="s">
        <v>69</v>
      </c>
      <c r="AA106" t="s">
        <v>68</v>
      </c>
      <c r="AB106" t="s">
        <v>69</v>
      </c>
      <c r="AC106" t="s">
        <v>68</v>
      </c>
      <c r="AD106" t="s">
        <v>69</v>
      </c>
      <c r="AE106" t="s">
        <v>68</v>
      </c>
      <c r="AF106" t="s">
        <v>69</v>
      </c>
      <c r="AG106" t="s">
        <v>68</v>
      </c>
      <c r="AH106" t="s">
        <v>69</v>
      </c>
      <c r="AI106" t="s">
        <v>68</v>
      </c>
      <c r="AJ106" t="s">
        <v>69</v>
      </c>
      <c r="AK106">
        <v>0</v>
      </c>
      <c r="AL106" t="s">
        <v>67</v>
      </c>
      <c r="AM106">
        <v>1</v>
      </c>
      <c r="AN106" t="s">
        <v>70</v>
      </c>
      <c r="AO106" t="s">
        <v>68</v>
      </c>
      <c r="AP106" t="s">
        <v>69</v>
      </c>
    </row>
    <row r="107" spans="1:42" hidden="1" x14ac:dyDescent="0.25">
      <c r="A107" t="s">
        <v>272</v>
      </c>
      <c r="B107" t="str">
        <f>+VLOOKUP(A107,Sheet2!A:B,2,FALSE)</f>
        <v>Frutales</v>
      </c>
      <c r="C107">
        <f>+VLOOKUP(A107,Sheet4!A:C,3,FALSE)</f>
        <v>0</v>
      </c>
      <c r="D107" s="2" t="s">
        <v>80</v>
      </c>
      <c r="E107" t="s">
        <v>81</v>
      </c>
      <c r="G107" s="2">
        <v>11</v>
      </c>
      <c r="H107" t="s">
        <v>223</v>
      </c>
      <c r="J107">
        <v>4</v>
      </c>
      <c r="K107" t="s">
        <v>93</v>
      </c>
      <c r="L107">
        <v>0</v>
      </c>
      <c r="M107" t="s">
        <v>67</v>
      </c>
      <c r="Q107">
        <v>0</v>
      </c>
      <c r="R107" t="s">
        <v>67</v>
      </c>
      <c r="S107">
        <v>0</v>
      </c>
      <c r="T107" t="s">
        <v>67</v>
      </c>
      <c r="U107">
        <v>1</v>
      </c>
      <c r="V107" t="s">
        <v>70</v>
      </c>
      <c r="W107">
        <v>1</v>
      </c>
      <c r="X107" t="s">
        <v>70</v>
      </c>
      <c r="Y107">
        <v>0</v>
      </c>
      <c r="Z107" t="s">
        <v>67</v>
      </c>
      <c r="AA107">
        <v>0</v>
      </c>
      <c r="AB107" t="s">
        <v>67</v>
      </c>
      <c r="AC107">
        <v>0</v>
      </c>
      <c r="AD107" t="s">
        <v>67</v>
      </c>
      <c r="AE107" t="s">
        <v>68</v>
      </c>
      <c r="AF107" t="s">
        <v>69</v>
      </c>
      <c r="AG107" t="s">
        <v>68</v>
      </c>
      <c r="AH107" t="s">
        <v>69</v>
      </c>
      <c r="AI107" t="s">
        <v>68</v>
      </c>
      <c r="AJ107" t="s">
        <v>69</v>
      </c>
      <c r="AK107" t="s">
        <v>68</v>
      </c>
      <c r="AL107" t="s">
        <v>69</v>
      </c>
      <c r="AM107">
        <v>1</v>
      </c>
      <c r="AN107" t="s">
        <v>70</v>
      </c>
      <c r="AO107">
        <v>0</v>
      </c>
      <c r="AP107" t="s">
        <v>67</v>
      </c>
    </row>
    <row r="108" spans="1:42" hidden="1" x14ac:dyDescent="0.25">
      <c r="A108" t="s">
        <v>273</v>
      </c>
      <c r="B108" t="str">
        <f>+VLOOKUP(A108,Sheet2!A:B,2,FALSE)</f>
        <v>Camu-camu</v>
      </c>
      <c r="C108">
        <f>+VLOOKUP(A108,Sheet4!A:C,3,FALSE)</f>
        <v>0</v>
      </c>
      <c r="D108" s="2">
        <v>1</v>
      </c>
      <c r="E108" t="s">
        <v>63</v>
      </c>
      <c r="G108" s="2" t="s">
        <v>64</v>
      </c>
      <c r="H108" t="s">
        <v>65</v>
      </c>
      <c r="J108">
        <v>2</v>
      </c>
      <c r="K108" t="s">
        <v>84</v>
      </c>
      <c r="L108">
        <v>0</v>
      </c>
      <c r="M108" t="s">
        <v>67</v>
      </c>
      <c r="Q108">
        <v>0</v>
      </c>
      <c r="R108" t="s">
        <v>67</v>
      </c>
      <c r="S108">
        <v>0</v>
      </c>
      <c r="T108" t="s">
        <v>67</v>
      </c>
      <c r="U108">
        <v>0</v>
      </c>
      <c r="V108" t="s">
        <v>67</v>
      </c>
      <c r="W108">
        <v>1</v>
      </c>
      <c r="X108" t="s">
        <v>70</v>
      </c>
      <c r="Y108">
        <v>0</v>
      </c>
      <c r="Z108" t="s">
        <v>67</v>
      </c>
      <c r="AA108">
        <v>0</v>
      </c>
      <c r="AB108" t="s">
        <v>67</v>
      </c>
      <c r="AC108">
        <v>0</v>
      </c>
      <c r="AD108" t="s">
        <v>67</v>
      </c>
      <c r="AE108">
        <v>0</v>
      </c>
      <c r="AF108" t="s">
        <v>67</v>
      </c>
      <c r="AG108">
        <v>0</v>
      </c>
      <c r="AH108" t="s">
        <v>67</v>
      </c>
      <c r="AI108">
        <v>0</v>
      </c>
      <c r="AJ108" t="s">
        <v>67</v>
      </c>
      <c r="AK108">
        <v>0</v>
      </c>
      <c r="AL108" t="s">
        <v>67</v>
      </c>
      <c r="AM108">
        <v>0</v>
      </c>
      <c r="AN108" t="s">
        <v>67</v>
      </c>
      <c r="AO108">
        <v>0</v>
      </c>
      <c r="AP108" t="s">
        <v>67</v>
      </c>
    </row>
    <row r="109" spans="1:42" hidden="1" x14ac:dyDescent="0.25">
      <c r="A109" t="s">
        <v>274</v>
      </c>
      <c r="B109" t="str">
        <f>+VLOOKUP(A109,Sheet2!A:B,2,FALSE)</f>
        <v>Camu-camu</v>
      </c>
      <c r="C109">
        <f>+VLOOKUP(A109,Sheet4!A:C,3,FALSE)</f>
        <v>0</v>
      </c>
      <c r="D109" s="2">
        <v>1</v>
      </c>
      <c r="E109" t="s">
        <v>63</v>
      </c>
      <c r="G109" s="2" t="s">
        <v>64</v>
      </c>
      <c r="H109" t="s">
        <v>65</v>
      </c>
      <c r="J109">
        <v>3</v>
      </c>
      <c r="K109" t="s">
        <v>66</v>
      </c>
      <c r="L109">
        <v>0</v>
      </c>
      <c r="M109" t="s">
        <v>67</v>
      </c>
      <c r="Q109">
        <v>0</v>
      </c>
      <c r="R109" t="s">
        <v>67</v>
      </c>
      <c r="S109">
        <v>0</v>
      </c>
      <c r="T109" t="s">
        <v>67</v>
      </c>
      <c r="U109">
        <v>0</v>
      </c>
      <c r="V109" t="s">
        <v>67</v>
      </c>
      <c r="W109">
        <v>1</v>
      </c>
      <c r="X109" t="s">
        <v>70</v>
      </c>
      <c r="Y109">
        <v>0</v>
      </c>
      <c r="Z109" t="s">
        <v>67</v>
      </c>
      <c r="AA109">
        <v>0</v>
      </c>
      <c r="AB109" t="s">
        <v>67</v>
      </c>
      <c r="AC109">
        <v>0</v>
      </c>
      <c r="AD109" t="s">
        <v>67</v>
      </c>
      <c r="AE109">
        <v>0</v>
      </c>
      <c r="AF109" t="s">
        <v>67</v>
      </c>
      <c r="AG109">
        <v>0</v>
      </c>
      <c r="AH109" t="s">
        <v>67</v>
      </c>
      <c r="AI109">
        <v>0</v>
      </c>
      <c r="AJ109" t="s">
        <v>67</v>
      </c>
      <c r="AK109">
        <v>0</v>
      </c>
      <c r="AL109" t="s">
        <v>67</v>
      </c>
      <c r="AM109">
        <v>0</v>
      </c>
      <c r="AN109" t="s">
        <v>67</v>
      </c>
      <c r="AO109">
        <v>0</v>
      </c>
      <c r="AP109" t="s">
        <v>67</v>
      </c>
    </row>
    <row r="110" spans="1:42" hidden="1" x14ac:dyDescent="0.25">
      <c r="A110" t="s">
        <v>275</v>
      </c>
      <c r="B110" t="str">
        <f>+VLOOKUP(A110,Sheet2!A:B,2,FALSE)</f>
        <v>Camu-camu</v>
      </c>
      <c r="C110">
        <f>+VLOOKUP(A110,Sheet4!A:C,3,FALSE)</f>
        <v>0</v>
      </c>
      <c r="D110" s="2">
        <v>1</v>
      </c>
      <c r="E110" t="s">
        <v>63</v>
      </c>
      <c r="G110" s="2" t="s">
        <v>64</v>
      </c>
      <c r="H110" t="s">
        <v>65</v>
      </c>
      <c r="J110">
        <v>3</v>
      </c>
      <c r="K110" t="s">
        <v>66</v>
      </c>
      <c r="L110">
        <v>0</v>
      </c>
      <c r="M110" t="s">
        <v>67</v>
      </c>
      <c r="Q110">
        <v>0</v>
      </c>
      <c r="R110" t="s">
        <v>67</v>
      </c>
      <c r="S110">
        <v>0</v>
      </c>
      <c r="T110" t="s">
        <v>67</v>
      </c>
      <c r="U110">
        <v>0</v>
      </c>
      <c r="V110" t="s">
        <v>67</v>
      </c>
      <c r="W110">
        <v>1</v>
      </c>
      <c r="X110" t="s">
        <v>70</v>
      </c>
      <c r="Y110">
        <v>0</v>
      </c>
      <c r="Z110" t="s">
        <v>67</v>
      </c>
      <c r="AA110">
        <v>0</v>
      </c>
      <c r="AB110" t="s">
        <v>67</v>
      </c>
      <c r="AC110">
        <v>0</v>
      </c>
      <c r="AD110" t="s">
        <v>67</v>
      </c>
      <c r="AE110">
        <v>0</v>
      </c>
      <c r="AF110" t="s">
        <v>67</v>
      </c>
      <c r="AG110">
        <v>0</v>
      </c>
      <c r="AH110" t="s">
        <v>67</v>
      </c>
      <c r="AI110">
        <v>0</v>
      </c>
      <c r="AJ110" t="s">
        <v>67</v>
      </c>
      <c r="AK110">
        <v>0</v>
      </c>
      <c r="AL110" t="s">
        <v>67</v>
      </c>
      <c r="AM110">
        <v>0</v>
      </c>
      <c r="AN110" t="s">
        <v>67</v>
      </c>
      <c r="AO110">
        <v>0</v>
      </c>
      <c r="AP110" t="s">
        <v>67</v>
      </c>
    </row>
    <row r="111" spans="1:42" hidden="1" x14ac:dyDescent="0.25">
      <c r="A111" t="s">
        <v>276</v>
      </c>
      <c r="B111" t="str">
        <f>+VLOOKUP(A111,Sheet2!A:B,2,FALSE)</f>
        <v>Camu-camu</v>
      </c>
      <c r="C111">
        <f>+VLOOKUP(A111,Sheet4!A:C,3,FALSE)</f>
        <v>0</v>
      </c>
      <c r="D111" s="2">
        <v>1</v>
      </c>
      <c r="E111" t="s">
        <v>63</v>
      </c>
      <c r="G111" s="2" t="s">
        <v>64</v>
      </c>
      <c r="H111" t="s">
        <v>65</v>
      </c>
      <c r="J111">
        <v>3</v>
      </c>
      <c r="K111" t="s">
        <v>66</v>
      </c>
      <c r="L111">
        <v>0</v>
      </c>
      <c r="M111" t="s">
        <v>67</v>
      </c>
      <c r="Q111">
        <v>0</v>
      </c>
      <c r="R111" t="s">
        <v>67</v>
      </c>
      <c r="S111">
        <v>0</v>
      </c>
      <c r="T111" t="s">
        <v>67</v>
      </c>
      <c r="U111">
        <v>1</v>
      </c>
      <c r="V111" t="s">
        <v>70</v>
      </c>
      <c r="W111">
        <v>1</v>
      </c>
      <c r="X111" t="s">
        <v>70</v>
      </c>
      <c r="Y111">
        <v>0</v>
      </c>
      <c r="Z111" t="s">
        <v>67</v>
      </c>
      <c r="AA111">
        <v>0</v>
      </c>
      <c r="AB111" t="s">
        <v>67</v>
      </c>
      <c r="AC111">
        <v>0</v>
      </c>
      <c r="AD111" t="s">
        <v>67</v>
      </c>
      <c r="AE111">
        <v>0</v>
      </c>
      <c r="AF111" t="s">
        <v>67</v>
      </c>
      <c r="AG111">
        <v>0</v>
      </c>
      <c r="AH111" t="s">
        <v>67</v>
      </c>
      <c r="AI111">
        <v>0</v>
      </c>
      <c r="AJ111" t="s">
        <v>67</v>
      </c>
      <c r="AK111">
        <v>0</v>
      </c>
      <c r="AL111" t="s">
        <v>67</v>
      </c>
      <c r="AM111">
        <v>0</v>
      </c>
      <c r="AN111" t="s">
        <v>67</v>
      </c>
      <c r="AO111">
        <v>0</v>
      </c>
      <c r="AP111" t="s">
        <v>67</v>
      </c>
    </row>
    <row r="112" spans="1:42" hidden="1" x14ac:dyDescent="0.25">
      <c r="A112" t="s">
        <v>277</v>
      </c>
      <c r="B112" t="str">
        <f>+VLOOKUP(A112,Sheet2!A:B,2,FALSE)</f>
        <v>Camu-camu</v>
      </c>
      <c r="C112">
        <f>+VLOOKUP(A112,Sheet4!A:C,3,FALSE)</f>
        <v>0</v>
      </c>
      <c r="D112" s="2">
        <v>1</v>
      </c>
      <c r="E112" t="s">
        <v>63</v>
      </c>
      <c r="G112" s="2" t="s">
        <v>64</v>
      </c>
      <c r="H112" t="s">
        <v>65</v>
      </c>
      <c r="J112">
        <v>2</v>
      </c>
      <c r="K112" t="s">
        <v>84</v>
      </c>
      <c r="L112">
        <v>0</v>
      </c>
      <c r="M112" t="s">
        <v>67</v>
      </c>
      <c r="Q112">
        <v>0</v>
      </c>
      <c r="R112" t="s">
        <v>67</v>
      </c>
      <c r="S112">
        <v>0</v>
      </c>
      <c r="T112" t="s">
        <v>67</v>
      </c>
      <c r="U112">
        <v>0</v>
      </c>
      <c r="V112" t="s">
        <v>67</v>
      </c>
      <c r="W112">
        <v>1</v>
      </c>
      <c r="X112" t="s">
        <v>70</v>
      </c>
      <c r="Y112">
        <v>0</v>
      </c>
      <c r="Z112" t="s">
        <v>67</v>
      </c>
      <c r="AA112">
        <v>0</v>
      </c>
      <c r="AB112" t="s">
        <v>67</v>
      </c>
      <c r="AC112">
        <v>0</v>
      </c>
      <c r="AD112" t="s">
        <v>67</v>
      </c>
      <c r="AE112">
        <v>0</v>
      </c>
      <c r="AF112" t="s">
        <v>67</v>
      </c>
      <c r="AG112">
        <v>0</v>
      </c>
      <c r="AH112" t="s">
        <v>67</v>
      </c>
      <c r="AI112">
        <v>0</v>
      </c>
      <c r="AJ112" t="s">
        <v>67</v>
      </c>
      <c r="AK112">
        <v>0</v>
      </c>
      <c r="AL112" t="s">
        <v>67</v>
      </c>
      <c r="AM112">
        <v>0</v>
      </c>
      <c r="AN112" t="s">
        <v>67</v>
      </c>
      <c r="AO112">
        <v>0</v>
      </c>
      <c r="AP112" t="s">
        <v>67</v>
      </c>
    </row>
    <row r="113" spans="1:43" hidden="1" x14ac:dyDescent="0.25">
      <c r="A113" t="s">
        <v>278</v>
      </c>
      <c r="B113" t="str">
        <f>+VLOOKUP(A113,Sheet2!A:B,2,FALSE)</f>
        <v>Camu-camu</v>
      </c>
      <c r="C113">
        <f>+VLOOKUP(A113,Sheet4!A:C,3,FALSE)</f>
        <v>0</v>
      </c>
      <c r="D113" s="2">
        <v>1</v>
      </c>
      <c r="E113" t="s">
        <v>63</v>
      </c>
      <c r="G113" s="2" t="s">
        <v>64</v>
      </c>
      <c r="H113" t="s">
        <v>65</v>
      </c>
      <c r="J113">
        <v>2</v>
      </c>
      <c r="K113" t="s">
        <v>84</v>
      </c>
      <c r="L113">
        <v>0</v>
      </c>
      <c r="M113" t="s">
        <v>67</v>
      </c>
      <c r="Q113">
        <v>1</v>
      </c>
      <c r="R113" t="s">
        <v>70</v>
      </c>
      <c r="S113">
        <v>1</v>
      </c>
      <c r="T113" t="s">
        <v>70</v>
      </c>
      <c r="U113">
        <v>0</v>
      </c>
      <c r="V113" t="s">
        <v>67</v>
      </c>
      <c r="W113">
        <v>1</v>
      </c>
      <c r="X113" t="s">
        <v>70</v>
      </c>
      <c r="Y113">
        <v>0</v>
      </c>
      <c r="Z113" t="s">
        <v>67</v>
      </c>
      <c r="AA113">
        <v>0</v>
      </c>
      <c r="AB113" t="s">
        <v>67</v>
      </c>
      <c r="AC113">
        <v>0</v>
      </c>
      <c r="AD113" t="s">
        <v>67</v>
      </c>
      <c r="AE113">
        <v>0</v>
      </c>
      <c r="AF113" t="s">
        <v>67</v>
      </c>
      <c r="AG113">
        <v>0</v>
      </c>
      <c r="AH113" t="s">
        <v>67</v>
      </c>
      <c r="AI113">
        <v>0</v>
      </c>
      <c r="AJ113" t="s">
        <v>67</v>
      </c>
      <c r="AK113">
        <v>0</v>
      </c>
      <c r="AL113" t="s">
        <v>67</v>
      </c>
      <c r="AM113">
        <v>0</v>
      </c>
      <c r="AN113" t="s">
        <v>67</v>
      </c>
      <c r="AO113">
        <v>0</v>
      </c>
      <c r="AP113" t="s">
        <v>67</v>
      </c>
    </row>
    <row r="114" spans="1:43" hidden="1" x14ac:dyDescent="0.25">
      <c r="A114" t="s">
        <v>279</v>
      </c>
      <c r="B114" t="str">
        <f>+VLOOKUP(A114,Sheet2!A:B,2,FALSE)</f>
        <v>Camu-camu</v>
      </c>
      <c r="C114">
        <f>+VLOOKUP(A114,Sheet4!A:C,3,FALSE)</f>
        <v>0</v>
      </c>
      <c r="D114" s="2" t="s">
        <v>80</v>
      </c>
      <c r="E114" t="s">
        <v>81</v>
      </c>
      <c r="G114" s="2" t="s">
        <v>64</v>
      </c>
      <c r="H114" t="s">
        <v>65</v>
      </c>
      <c r="J114">
        <v>2</v>
      </c>
      <c r="K114" t="s">
        <v>84</v>
      </c>
      <c r="L114">
        <v>0</v>
      </c>
      <c r="M114" t="s">
        <v>67</v>
      </c>
      <c r="Q114">
        <v>0</v>
      </c>
      <c r="R114" t="s">
        <v>67</v>
      </c>
      <c r="S114">
        <v>0</v>
      </c>
      <c r="T114" t="s">
        <v>67</v>
      </c>
      <c r="U114">
        <v>1</v>
      </c>
      <c r="V114" t="s">
        <v>70</v>
      </c>
      <c r="W114">
        <v>1</v>
      </c>
      <c r="X114" t="s">
        <v>70</v>
      </c>
      <c r="Y114">
        <v>0</v>
      </c>
      <c r="Z114" t="s">
        <v>67</v>
      </c>
      <c r="AA114">
        <v>0</v>
      </c>
      <c r="AB114" t="s">
        <v>67</v>
      </c>
      <c r="AC114">
        <v>0</v>
      </c>
      <c r="AD114" t="s">
        <v>67</v>
      </c>
      <c r="AE114">
        <v>0</v>
      </c>
      <c r="AF114" t="s">
        <v>67</v>
      </c>
      <c r="AG114">
        <v>0</v>
      </c>
      <c r="AH114" t="s">
        <v>67</v>
      </c>
      <c r="AI114">
        <v>0</v>
      </c>
      <c r="AJ114" t="s">
        <v>67</v>
      </c>
      <c r="AK114">
        <v>0</v>
      </c>
      <c r="AL114" t="s">
        <v>67</v>
      </c>
      <c r="AM114">
        <v>0</v>
      </c>
      <c r="AN114" t="s">
        <v>67</v>
      </c>
      <c r="AO114">
        <v>0</v>
      </c>
      <c r="AP114" t="s">
        <v>67</v>
      </c>
    </row>
    <row r="115" spans="1:43" hidden="1" x14ac:dyDescent="0.25">
      <c r="A115" t="s">
        <v>280</v>
      </c>
      <c r="B115" t="str">
        <f>+VLOOKUP(A115,Sheet2!A:B,2,FALSE)</f>
        <v>Camu-camu</v>
      </c>
      <c r="C115">
        <f>+VLOOKUP(A115,Sheet4!A:C,3,FALSE)</f>
        <v>0</v>
      </c>
      <c r="D115" s="2">
        <v>1</v>
      </c>
      <c r="E115" t="s">
        <v>63</v>
      </c>
      <c r="G115" s="2" t="s">
        <v>64</v>
      </c>
      <c r="H115" t="s">
        <v>65</v>
      </c>
      <c r="J115">
        <v>2</v>
      </c>
      <c r="K115" t="s">
        <v>84</v>
      </c>
      <c r="L115">
        <v>0</v>
      </c>
      <c r="M115" t="s">
        <v>67</v>
      </c>
      <c r="Q115">
        <v>0</v>
      </c>
      <c r="R115" t="s">
        <v>67</v>
      </c>
      <c r="S115">
        <v>0</v>
      </c>
      <c r="T115" t="s">
        <v>67</v>
      </c>
      <c r="U115">
        <v>0</v>
      </c>
      <c r="V115" t="s">
        <v>67</v>
      </c>
      <c r="W115">
        <v>1</v>
      </c>
      <c r="X115" t="s">
        <v>70</v>
      </c>
      <c r="Y115">
        <v>0</v>
      </c>
      <c r="Z115" t="s">
        <v>67</v>
      </c>
      <c r="AA115">
        <v>0</v>
      </c>
      <c r="AB115" t="s">
        <v>67</v>
      </c>
      <c r="AC115">
        <v>0</v>
      </c>
      <c r="AD115" t="s">
        <v>67</v>
      </c>
      <c r="AE115">
        <v>0</v>
      </c>
      <c r="AF115" t="s">
        <v>67</v>
      </c>
      <c r="AG115">
        <v>0</v>
      </c>
      <c r="AH115" t="s">
        <v>67</v>
      </c>
      <c r="AI115">
        <v>0</v>
      </c>
      <c r="AJ115" t="s">
        <v>67</v>
      </c>
      <c r="AK115">
        <v>0</v>
      </c>
      <c r="AL115" t="s">
        <v>67</v>
      </c>
      <c r="AM115">
        <v>0</v>
      </c>
      <c r="AN115" t="s">
        <v>67</v>
      </c>
      <c r="AO115">
        <v>0</v>
      </c>
      <c r="AP115" t="s">
        <v>67</v>
      </c>
    </row>
    <row r="116" spans="1:43" hidden="1" x14ac:dyDescent="0.25">
      <c r="A116" t="s">
        <v>281</v>
      </c>
      <c r="B116" t="str">
        <f>+VLOOKUP(A116,Sheet2!A:B,2,FALSE)</f>
        <v>Camu-camu</v>
      </c>
      <c r="C116">
        <f>+VLOOKUP(A116,Sheet4!A:C,3,FALSE)</f>
        <v>0</v>
      </c>
      <c r="D116" s="2">
        <v>1</v>
      </c>
      <c r="E116" t="s">
        <v>63</v>
      </c>
      <c r="G116" s="2" t="s">
        <v>64</v>
      </c>
      <c r="H116" t="s">
        <v>65</v>
      </c>
      <c r="J116">
        <v>2</v>
      </c>
      <c r="K116" t="s">
        <v>84</v>
      </c>
      <c r="L116">
        <v>0</v>
      </c>
      <c r="M116" t="s">
        <v>67</v>
      </c>
      <c r="Q116">
        <v>0</v>
      </c>
      <c r="R116" t="s">
        <v>67</v>
      </c>
      <c r="S116">
        <v>0</v>
      </c>
      <c r="T116" t="s">
        <v>67</v>
      </c>
      <c r="U116">
        <v>0</v>
      </c>
      <c r="V116" t="s">
        <v>67</v>
      </c>
      <c r="W116">
        <v>1</v>
      </c>
      <c r="X116" t="s">
        <v>70</v>
      </c>
      <c r="Y116">
        <v>0</v>
      </c>
      <c r="Z116" t="s">
        <v>67</v>
      </c>
      <c r="AA116">
        <v>0</v>
      </c>
      <c r="AB116" t="s">
        <v>67</v>
      </c>
      <c r="AC116">
        <v>0</v>
      </c>
      <c r="AD116" t="s">
        <v>67</v>
      </c>
      <c r="AE116">
        <v>0</v>
      </c>
      <c r="AF116" t="s">
        <v>67</v>
      </c>
      <c r="AG116">
        <v>0</v>
      </c>
      <c r="AH116" t="s">
        <v>67</v>
      </c>
      <c r="AI116">
        <v>1</v>
      </c>
      <c r="AJ116" t="s">
        <v>70</v>
      </c>
      <c r="AK116">
        <v>0</v>
      </c>
      <c r="AL116" t="s">
        <v>67</v>
      </c>
      <c r="AM116">
        <v>0</v>
      </c>
      <c r="AN116" t="s">
        <v>67</v>
      </c>
      <c r="AO116">
        <v>0</v>
      </c>
      <c r="AP116" t="s">
        <v>67</v>
      </c>
    </row>
    <row r="117" spans="1:43" hidden="1" x14ac:dyDescent="0.25">
      <c r="A117" t="s">
        <v>282</v>
      </c>
      <c r="B117" t="str">
        <f>+VLOOKUP(A117,Sheet2!A:B,2,FALSE)</f>
        <v>Camu-camu</v>
      </c>
      <c r="C117">
        <f>+VLOOKUP(A117,Sheet4!A:C,3,FALSE)</f>
        <v>0</v>
      </c>
      <c r="D117" s="2" t="s">
        <v>127</v>
      </c>
      <c r="E117" t="s">
        <v>256</v>
      </c>
      <c r="G117" s="2" t="s">
        <v>64</v>
      </c>
      <c r="H117" t="s">
        <v>65</v>
      </c>
      <c r="J117">
        <v>2</v>
      </c>
      <c r="K117" t="s">
        <v>84</v>
      </c>
      <c r="L117">
        <v>0</v>
      </c>
      <c r="M117" t="s">
        <v>67</v>
      </c>
      <c r="Q117">
        <v>0</v>
      </c>
      <c r="R117" t="s">
        <v>67</v>
      </c>
      <c r="S117">
        <v>0</v>
      </c>
      <c r="T117" t="s">
        <v>67</v>
      </c>
      <c r="U117">
        <v>0</v>
      </c>
      <c r="V117" t="s">
        <v>67</v>
      </c>
      <c r="W117">
        <v>1</v>
      </c>
      <c r="X117" t="s">
        <v>70</v>
      </c>
      <c r="Y117">
        <v>0</v>
      </c>
      <c r="Z117" t="s">
        <v>67</v>
      </c>
      <c r="AA117">
        <v>0</v>
      </c>
      <c r="AB117" t="s">
        <v>67</v>
      </c>
      <c r="AC117">
        <v>0</v>
      </c>
      <c r="AD117" t="s">
        <v>67</v>
      </c>
      <c r="AE117">
        <v>0</v>
      </c>
      <c r="AF117" t="s">
        <v>67</v>
      </c>
      <c r="AG117">
        <v>0</v>
      </c>
      <c r="AH117" t="s">
        <v>67</v>
      </c>
      <c r="AI117">
        <v>0</v>
      </c>
      <c r="AJ117" t="s">
        <v>67</v>
      </c>
      <c r="AK117">
        <v>0</v>
      </c>
      <c r="AL117" t="s">
        <v>67</v>
      </c>
      <c r="AM117">
        <v>0</v>
      </c>
      <c r="AN117" t="s">
        <v>67</v>
      </c>
      <c r="AO117">
        <v>0</v>
      </c>
      <c r="AP117" t="s">
        <v>67</v>
      </c>
    </row>
    <row r="118" spans="1:43" hidden="1" x14ac:dyDescent="0.25">
      <c r="A118" t="s">
        <v>283</v>
      </c>
      <c r="B118" t="str">
        <f>+VLOOKUP(A118,Sheet2!A:B,2,FALSE)</f>
        <v>Camu-camu</v>
      </c>
      <c r="C118">
        <f>+VLOOKUP(A118,Sheet4!A:C,3,FALSE)</f>
        <v>0</v>
      </c>
      <c r="D118" s="2">
        <v>1</v>
      </c>
      <c r="E118" t="s">
        <v>63</v>
      </c>
      <c r="G118" s="2" t="s">
        <v>64</v>
      </c>
      <c r="H118" t="s">
        <v>65</v>
      </c>
      <c r="J118">
        <v>2</v>
      </c>
      <c r="K118" t="s">
        <v>84</v>
      </c>
      <c r="L118">
        <v>0</v>
      </c>
      <c r="M118" t="s">
        <v>67</v>
      </c>
      <c r="Q118">
        <v>0</v>
      </c>
      <c r="R118" t="s">
        <v>67</v>
      </c>
      <c r="S118">
        <v>0</v>
      </c>
      <c r="T118" t="s">
        <v>67</v>
      </c>
      <c r="U118">
        <v>0</v>
      </c>
      <c r="V118" t="s">
        <v>67</v>
      </c>
      <c r="W118">
        <v>1</v>
      </c>
      <c r="X118" t="s">
        <v>70</v>
      </c>
      <c r="Y118">
        <v>0</v>
      </c>
      <c r="Z118" t="s">
        <v>67</v>
      </c>
      <c r="AA118">
        <v>0</v>
      </c>
      <c r="AB118" t="s">
        <v>67</v>
      </c>
      <c r="AC118">
        <v>0</v>
      </c>
      <c r="AD118" t="s">
        <v>67</v>
      </c>
      <c r="AE118">
        <v>0</v>
      </c>
      <c r="AF118" t="s">
        <v>67</v>
      </c>
      <c r="AG118">
        <v>0</v>
      </c>
      <c r="AH118" t="s">
        <v>67</v>
      </c>
      <c r="AI118">
        <v>0</v>
      </c>
      <c r="AJ118" t="s">
        <v>67</v>
      </c>
      <c r="AK118">
        <v>0</v>
      </c>
      <c r="AL118" t="s">
        <v>67</v>
      </c>
      <c r="AM118">
        <v>0</v>
      </c>
      <c r="AN118" t="s">
        <v>67</v>
      </c>
      <c r="AO118">
        <v>0</v>
      </c>
      <c r="AP118" t="s">
        <v>67</v>
      </c>
    </row>
    <row r="119" spans="1:43" x14ac:dyDescent="0.25">
      <c r="A119" t="s">
        <v>284</v>
      </c>
      <c r="B119" t="str">
        <f>+VLOOKUP(A119,Sheet2!A:B,2,FALSE)</f>
        <v>Cacao</v>
      </c>
      <c r="C119">
        <f>+VLOOKUP(A119,Sheet4!A:C,3,FALSE)</f>
        <v>1</v>
      </c>
      <c r="D119" s="2" t="s">
        <v>102</v>
      </c>
      <c r="E119" t="s">
        <v>103</v>
      </c>
      <c r="G119" s="2" t="s">
        <v>64</v>
      </c>
      <c r="H119" t="s">
        <v>65</v>
      </c>
      <c r="J119">
        <v>2</v>
      </c>
      <c r="K119" t="s">
        <v>84</v>
      </c>
      <c r="L119">
        <v>0</v>
      </c>
      <c r="M119" t="s">
        <v>67</v>
      </c>
      <c r="Q119">
        <v>0</v>
      </c>
      <c r="R119" t="s">
        <v>67</v>
      </c>
      <c r="S119">
        <v>0</v>
      </c>
      <c r="T119" t="s">
        <v>67</v>
      </c>
      <c r="U119">
        <v>0</v>
      </c>
      <c r="V119" t="s">
        <v>67</v>
      </c>
      <c r="W119">
        <v>1</v>
      </c>
      <c r="X119" t="s">
        <v>70</v>
      </c>
      <c r="Y119">
        <v>1</v>
      </c>
      <c r="Z119" t="s">
        <v>70</v>
      </c>
      <c r="AA119">
        <v>0</v>
      </c>
      <c r="AB119" t="s">
        <v>67</v>
      </c>
      <c r="AC119">
        <v>0</v>
      </c>
      <c r="AD119" t="s">
        <v>67</v>
      </c>
      <c r="AE119">
        <v>0</v>
      </c>
      <c r="AF119" t="s">
        <v>67</v>
      </c>
      <c r="AG119">
        <v>0</v>
      </c>
      <c r="AH119" t="s">
        <v>67</v>
      </c>
      <c r="AI119">
        <v>0</v>
      </c>
      <c r="AJ119" t="s">
        <v>67</v>
      </c>
      <c r="AK119">
        <v>0</v>
      </c>
      <c r="AL119" t="s">
        <v>67</v>
      </c>
      <c r="AM119">
        <v>1</v>
      </c>
      <c r="AN119" t="s">
        <v>70</v>
      </c>
      <c r="AO119">
        <v>0</v>
      </c>
      <c r="AP119" t="s">
        <v>67</v>
      </c>
    </row>
    <row r="120" spans="1:43" hidden="1" x14ac:dyDescent="0.25">
      <c r="A120" t="s">
        <v>285</v>
      </c>
      <c r="B120" t="str">
        <f>+VLOOKUP(A120,Sheet2!A:B,2,FALSE)</f>
        <v>Frutales</v>
      </c>
      <c r="C120">
        <f>+VLOOKUP(A120,Sheet4!A:C,3,FALSE)</f>
        <v>0</v>
      </c>
      <c r="D120" s="2">
        <v>1</v>
      </c>
      <c r="E120" t="s">
        <v>63</v>
      </c>
      <c r="G120" s="2" t="s">
        <v>76</v>
      </c>
      <c r="H120" t="s">
        <v>77</v>
      </c>
      <c r="J120">
        <v>5</v>
      </c>
      <c r="K120" t="s">
        <v>74</v>
      </c>
      <c r="L120">
        <v>0</v>
      </c>
      <c r="M120" t="s">
        <v>67</v>
      </c>
      <c r="Q120">
        <v>0</v>
      </c>
      <c r="R120" t="s">
        <v>67</v>
      </c>
      <c r="S120">
        <v>1</v>
      </c>
      <c r="T120" t="s">
        <v>70</v>
      </c>
      <c r="U120">
        <v>1</v>
      </c>
      <c r="V120" t="s">
        <v>70</v>
      </c>
      <c r="W120">
        <v>1</v>
      </c>
      <c r="X120" t="s">
        <v>70</v>
      </c>
      <c r="Y120" t="s">
        <v>68</v>
      </c>
      <c r="Z120" t="s">
        <v>69</v>
      </c>
      <c r="AA120" t="s">
        <v>68</v>
      </c>
      <c r="AB120" t="s">
        <v>69</v>
      </c>
      <c r="AC120" t="s">
        <v>68</v>
      </c>
      <c r="AD120" t="s">
        <v>69</v>
      </c>
      <c r="AE120" t="s">
        <v>68</v>
      </c>
      <c r="AF120" t="s">
        <v>69</v>
      </c>
      <c r="AG120" t="s">
        <v>68</v>
      </c>
      <c r="AH120" t="s">
        <v>69</v>
      </c>
      <c r="AI120" t="s">
        <v>68</v>
      </c>
      <c r="AJ120" t="s">
        <v>69</v>
      </c>
      <c r="AK120" t="s">
        <v>68</v>
      </c>
      <c r="AL120" t="s">
        <v>69</v>
      </c>
      <c r="AM120">
        <v>1</v>
      </c>
      <c r="AN120" t="s">
        <v>70</v>
      </c>
      <c r="AO120">
        <v>0</v>
      </c>
      <c r="AP120" t="s">
        <v>67</v>
      </c>
    </row>
    <row r="121" spans="1:43" hidden="1" x14ac:dyDescent="0.25">
      <c r="A121" t="s">
        <v>286</v>
      </c>
      <c r="B121" t="str">
        <f>+VLOOKUP(A121,Sheet2!A:B,2,FALSE)</f>
        <v>Frutales</v>
      </c>
      <c r="C121">
        <f>+VLOOKUP(A121,Sheet4!A:C,3,FALSE)</f>
        <v>0</v>
      </c>
      <c r="D121" s="2" t="s">
        <v>153</v>
      </c>
      <c r="E121" t="s">
        <v>154</v>
      </c>
      <c r="G121" s="2">
        <v>7</v>
      </c>
      <c r="H121" t="s">
        <v>73</v>
      </c>
      <c r="J121">
        <v>4</v>
      </c>
      <c r="K121" t="s">
        <v>93</v>
      </c>
      <c r="L121">
        <v>0</v>
      </c>
      <c r="M121" t="s">
        <v>67</v>
      </c>
      <c r="Q121">
        <v>1</v>
      </c>
      <c r="R121" t="s">
        <v>70</v>
      </c>
      <c r="S121">
        <v>1</v>
      </c>
      <c r="T121" t="s">
        <v>70</v>
      </c>
      <c r="U121">
        <v>1</v>
      </c>
      <c r="V121" t="s">
        <v>70</v>
      </c>
      <c r="W121">
        <v>1</v>
      </c>
      <c r="X121" t="s">
        <v>70</v>
      </c>
      <c r="Y121" t="s">
        <v>68</v>
      </c>
      <c r="Z121" t="s">
        <v>69</v>
      </c>
      <c r="AA121" t="s">
        <v>68</v>
      </c>
      <c r="AB121" t="s">
        <v>69</v>
      </c>
      <c r="AC121" t="s">
        <v>68</v>
      </c>
      <c r="AD121" t="s">
        <v>69</v>
      </c>
      <c r="AE121" t="s">
        <v>68</v>
      </c>
      <c r="AF121" t="s">
        <v>69</v>
      </c>
      <c r="AG121">
        <v>0</v>
      </c>
      <c r="AH121" t="s">
        <v>67</v>
      </c>
      <c r="AI121" t="s">
        <v>68</v>
      </c>
      <c r="AJ121" t="s">
        <v>69</v>
      </c>
      <c r="AK121">
        <v>0</v>
      </c>
      <c r="AL121" t="s">
        <v>67</v>
      </c>
      <c r="AM121">
        <v>1</v>
      </c>
      <c r="AN121" t="s">
        <v>70</v>
      </c>
      <c r="AO121" t="s">
        <v>68</v>
      </c>
      <c r="AP121" t="s">
        <v>69</v>
      </c>
    </row>
    <row r="122" spans="1:43" hidden="1" x14ac:dyDescent="0.25">
      <c r="A122" t="s">
        <v>287</v>
      </c>
      <c r="B122" t="str">
        <f>+VLOOKUP(A122,Sheet2!A:B,2,FALSE)</f>
        <v>Frutales</v>
      </c>
      <c r="C122">
        <f>+VLOOKUP(A122,Sheet4!A:C,3,FALSE)</f>
        <v>0</v>
      </c>
      <c r="D122" s="2" t="s">
        <v>153</v>
      </c>
      <c r="E122" t="s">
        <v>154</v>
      </c>
      <c r="G122" s="2" t="s">
        <v>288</v>
      </c>
      <c r="H122" t="s">
        <v>289</v>
      </c>
      <c r="J122">
        <v>4</v>
      </c>
      <c r="K122" t="s">
        <v>93</v>
      </c>
      <c r="L122">
        <v>0</v>
      </c>
      <c r="M122" t="s">
        <v>67</v>
      </c>
      <c r="Q122">
        <v>0</v>
      </c>
      <c r="R122" t="s">
        <v>67</v>
      </c>
      <c r="S122" t="s">
        <v>68</v>
      </c>
      <c r="T122" t="s">
        <v>69</v>
      </c>
      <c r="U122">
        <v>1</v>
      </c>
      <c r="V122" t="s">
        <v>70</v>
      </c>
      <c r="W122">
        <v>1</v>
      </c>
      <c r="X122" t="s">
        <v>70</v>
      </c>
      <c r="Y122" t="s">
        <v>68</v>
      </c>
      <c r="Z122" t="s">
        <v>69</v>
      </c>
      <c r="AA122">
        <v>0</v>
      </c>
      <c r="AB122" t="s">
        <v>67</v>
      </c>
      <c r="AC122">
        <v>0</v>
      </c>
      <c r="AD122" t="s">
        <v>67</v>
      </c>
      <c r="AE122" t="s">
        <v>68</v>
      </c>
      <c r="AF122" t="s">
        <v>69</v>
      </c>
      <c r="AG122">
        <v>0</v>
      </c>
      <c r="AH122" t="s">
        <v>67</v>
      </c>
      <c r="AI122" t="s">
        <v>68</v>
      </c>
      <c r="AJ122" t="s">
        <v>69</v>
      </c>
      <c r="AK122" t="s">
        <v>68</v>
      </c>
      <c r="AL122" t="s">
        <v>69</v>
      </c>
      <c r="AM122">
        <v>1</v>
      </c>
      <c r="AN122" t="s">
        <v>70</v>
      </c>
      <c r="AO122">
        <v>1</v>
      </c>
      <c r="AP122" t="s">
        <v>70</v>
      </c>
      <c r="AQ122" t="s">
        <v>157</v>
      </c>
    </row>
    <row r="123" spans="1:43" hidden="1" x14ac:dyDescent="0.25">
      <c r="A123" t="s">
        <v>290</v>
      </c>
      <c r="B123" t="str">
        <f>+VLOOKUP(A123,Sheet2!A:B,2,FALSE)</f>
        <v>Frutales</v>
      </c>
      <c r="C123">
        <f>+VLOOKUP(A123,Sheet4!A:C,3,FALSE)</f>
        <v>0</v>
      </c>
      <c r="D123" s="2" t="s">
        <v>153</v>
      </c>
      <c r="E123" t="s">
        <v>154</v>
      </c>
      <c r="G123" s="2">
        <v>7</v>
      </c>
      <c r="H123" t="s">
        <v>73</v>
      </c>
      <c r="J123">
        <v>4</v>
      </c>
      <c r="K123" t="s">
        <v>93</v>
      </c>
      <c r="L123">
        <v>0</v>
      </c>
      <c r="M123" t="s">
        <v>67</v>
      </c>
      <c r="Q123">
        <v>0</v>
      </c>
      <c r="R123" t="s">
        <v>67</v>
      </c>
      <c r="S123">
        <v>0</v>
      </c>
      <c r="T123" t="s">
        <v>67</v>
      </c>
      <c r="U123">
        <v>1</v>
      </c>
      <c r="V123" t="s">
        <v>70</v>
      </c>
      <c r="W123">
        <v>1</v>
      </c>
      <c r="X123" t="s">
        <v>70</v>
      </c>
      <c r="Y123" t="s">
        <v>68</v>
      </c>
      <c r="Z123" t="s">
        <v>69</v>
      </c>
      <c r="AA123" t="s">
        <v>68</v>
      </c>
      <c r="AB123" t="s">
        <v>69</v>
      </c>
      <c r="AC123" t="s">
        <v>68</v>
      </c>
      <c r="AD123" t="s">
        <v>69</v>
      </c>
      <c r="AE123" t="s">
        <v>68</v>
      </c>
      <c r="AF123" t="s">
        <v>69</v>
      </c>
      <c r="AG123" t="s">
        <v>68</v>
      </c>
      <c r="AH123" t="s">
        <v>69</v>
      </c>
      <c r="AI123" t="s">
        <v>68</v>
      </c>
      <c r="AJ123" t="s">
        <v>69</v>
      </c>
      <c r="AK123">
        <v>0</v>
      </c>
      <c r="AL123" t="s">
        <v>67</v>
      </c>
      <c r="AM123">
        <v>1</v>
      </c>
      <c r="AN123" t="s">
        <v>70</v>
      </c>
      <c r="AO123">
        <v>0</v>
      </c>
      <c r="AP123" t="s">
        <v>67</v>
      </c>
    </row>
    <row r="124" spans="1:43" x14ac:dyDescent="0.25">
      <c r="A124" t="s">
        <v>291</v>
      </c>
      <c r="B124" t="str">
        <f>+VLOOKUP(A124,Sheet2!A:B,2,FALSE)</f>
        <v>Cacao</v>
      </c>
      <c r="C124">
        <f>+VLOOKUP(A124,Sheet4!A:C,3,FALSE)</f>
        <v>1</v>
      </c>
      <c r="D124" s="2" t="s">
        <v>215</v>
      </c>
      <c r="E124" t="s">
        <v>216</v>
      </c>
      <c r="G124" s="2" t="s">
        <v>64</v>
      </c>
      <c r="H124" t="s">
        <v>65</v>
      </c>
      <c r="J124">
        <v>2</v>
      </c>
      <c r="K124" t="s">
        <v>84</v>
      </c>
      <c r="L124">
        <v>0</v>
      </c>
      <c r="M124" t="s">
        <v>67</v>
      </c>
      <c r="Q124">
        <v>0</v>
      </c>
      <c r="R124" t="s">
        <v>67</v>
      </c>
      <c r="S124">
        <v>1</v>
      </c>
      <c r="T124" t="s">
        <v>70</v>
      </c>
      <c r="U124">
        <v>0</v>
      </c>
      <c r="V124" t="s">
        <v>67</v>
      </c>
      <c r="W124">
        <v>1</v>
      </c>
      <c r="X124" t="s">
        <v>70</v>
      </c>
      <c r="Y124">
        <v>1</v>
      </c>
      <c r="Z124" t="s">
        <v>70</v>
      </c>
      <c r="AA124">
        <v>0</v>
      </c>
      <c r="AB124" t="s">
        <v>67</v>
      </c>
      <c r="AC124">
        <v>0</v>
      </c>
      <c r="AD124" t="s">
        <v>67</v>
      </c>
      <c r="AE124">
        <v>0</v>
      </c>
      <c r="AF124" t="s">
        <v>67</v>
      </c>
      <c r="AG124">
        <v>0</v>
      </c>
      <c r="AH124" t="s">
        <v>67</v>
      </c>
      <c r="AI124">
        <v>0</v>
      </c>
      <c r="AJ124" t="s">
        <v>67</v>
      </c>
      <c r="AK124">
        <v>0</v>
      </c>
      <c r="AL124" t="s">
        <v>67</v>
      </c>
      <c r="AM124">
        <v>1</v>
      </c>
      <c r="AN124" t="s">
        <v>70</v>
      </c>
      <c r="AO124">
        <v>0</v>
      </c>
      <c r="AP124" t="s">
        <v>67</v>
      </c>
    </row>
    <row r="125" spans="1:43" x14ac:dyDescent="0.25">
      <c r="A125" t="s">
        <v>292</v>
      </c>
      <c r="B125" t="str">
        <f>+VLOOKUP(A125,Sheet2!A:B,2,FALSE)</f>
        <v>Cacao</v>
      </c>
      <c r="C125">
        <f>+VLOOKUP(A125,Sheet4!A:C,3,FALSE)</f>
        <v>1</v>
      </c>
      <c r="D125" s="2" t="s">
        <v>205</v>
      </c>
      <c r="E125" t="s">
        <v>206</v>
      </c>
      <c r="G125" s="2">
        <v>2</v>
      </c>
      <c r="H125" t="s">
        <v>110</v>
      </c>
      <c r="J125">
        <v>1</v>
      </c>
      <c r="K125" t="s">
        <v>106</v>
      </c>
      <c r="L125">
        <v>0</v>
      </c>
      <c r="M125" t="s">
        <v>67</v>
      </c>
      <c r="Q125">
        <v>0</v>
      </c>
      <c r="R125" t="s">
        <v>67</v>
      </c>
      <c r="S125">
        <v>0</v>
      </c>
      <c r="T125" t="s">
        <v>67</v>
      </c>
      <c r="U125">
        <v>0</v>
      </c>
      <c r="V125" t="s">
        <v>67</v>
      </c>
      <c r="W125">
        <v>1</v>
      </c>
      <c r="X125" t="s">
        <v>70</v>
      </c>
      <c r="Y125">
        <v>1</v>
      </c>
      <c r="Z125" t="s">
        <v>70</v>
      </c>
      <c r="AA125">
        <v>0</v>
      </c>
      <c r="AB125" t="s">
        <v>67</v>
      </c>
      <c r="AC125">
        <v>0</v>
      </c>
      <c r="AD125" t="s">
        <v>67</v>
      </c>
      <c r="AE125">
        <v>0</v>
      </c>
      <c r="AF125" t="s">
        <v>67</v>
      </c>
      <c r="AG125">
        <v>0</v>
      </c>
      <c r="AH125" t="s">
        <v>67</v>
      </c>
      <c r="AI125">
        <v>0</v>
      </c>
      <c r="AJ125" t="s">
        <v>67</v>
      </c>
      <c r="AK125">
        <v>0</v>
      </c>
      <c r="AL125" t="s">
        <v>67</v>
      </c>
      <c r="AM125" t="s">
        <v>68</v>
      </c>
      <c r="AN125" t="s">
        <v>69</v>
      </c>
      <c r="AO125">
        <v>0</v>
      </c>
      <c r="AP125" t="s">
        <v>67</v>
      </c>
    </row>
    <row r="126" spans="1:43" x14ac:dyDescent="0.25">
      <c r="A126" t="s">
        <v>293</v>
      </c>
      <c r="B126" t="str">
        <f>+VLOOKUP(A126,Sheet2!A:B,2,FALSE)</f>
        <v>Cacao</v>
      </c>
      <c r="C126">
        <f>+VLOOKUP(A126,Sheet4!A:C,3,FALSE)</f>
        <v>1</v>
      </c>
      <c r="D126" s="2" t="s">
        <v>80</v>
      </c>
      <c r="E126" t="s">
        <v>81</v>
      </c>
      <c r="G126" s="2">
        <v>7</v>
      </c>
      <c r="H126" t="s">
        <v>73</v>
      </c>
      <c r="J126">
        <v>1</v>
      </c>
      <c r="K126" t="s">
        <v>106</v>
      </c>
      <c r="L126">
        <v>0</v>
      </c>
      <c r="M126" t="s">
        <v>67</v>
      </c>
      <c r="Q126">
        <v>0</v>
      </c>
      <c r="R126" t="s">
        <v>67</v>
      </c>
      <c r="S126">
        <v>1</v>
      </c>
      <c r="T126" t="s">
        <v>70</v>
      </c>
      <c r="U126">
        <v>0</v>
      </c>
      <c r="V126" t="s">
        <v>67</v>
      </c>
      <c r="W126">
        <v>1</v>
      </c>
      <c r="X126" t="s">
        <v>70</v>
      </c>
      <c r="Y126">
        <v>1</v>
      </c>
      <c r="Z126" t="s">
        <v>70</v>
      </c>
      <c r="AA126">
        <v>0</v>
      </c>
      <c r="AB126" t="s">
        <v>67</v>
      </c>
      <c r="AC126">
        <v>0</v>
      </c>
      <c r="AD126" t="s">
        <v>67</v>
      </c>
      <c r="AE126">
        <v>0</v>
      </c>
      <c r="AF126" t="s">
        <v>67</v>
      </c>
      <c r="AG126">
        <v>0</v>
      </c>
      <c r="AH126" t="s">
        <v>67</v>
      </c>
      <c r="AI126">
        <v>0</v>
      </c>
      <c r="AJ126" t="s">
        <v>67</v>
      </c>
      <c r="AK126">
        <v>0</v>
      </c>
      <c r="AL126" t="s">
        <v>67</v>
      </c>
      <c r="AM126">
        <v>0</v>
      </c>
      <c r="AN126" t="s">
        <v>67</v>
      </c>
      <c r="AO126">
        <v>0</v>
      </c>
      <c r="AP126" t="s">
        <v>67</v>
      </c>
    </row>
    <row r="127" spans="1:43" hidden="1" x14ac:dyDescent="0.25">
      <c r="A127" t="s">
        <v>294</v>
      </c>
      <c r="B127" t="str">
        <f>+VLOOKUP(A127,Sheet2!A:B,2,FALSE)</f>
        <v>Cacao</v>
      </c>
      <c r="C127">
        <f>+VLOOKUP(A127,Sheet4!A:C,3,FALSE)</f>
        <v>0</v>
      </c>
      <c r="D127" s="2" t="s">
        <v>295</v>
      </c>
      <c r="E127" t="s">
        <v>296</v>
      </c>
      <c r="G127" s="2" t="s">
        <v>64</v>
      </c>
      <c r="H127" t="s">
        <v>65</v>
      </c>
      <c r="J127">
        <v>1</v>
      </c>
      <c r="K127" t="s">
        <v>106</v>
      </c>
      <c r="L127">
        <v>0</v>
      </c>
      <c r="M127" t="s">
        <v>67</v>
      </c>
      <c r="Q127">
        <v>0</v>
      </c>
      <c r="R127" t="s">
        <v>67</v>
      </c>
      <c r="S127">
        <v>0</v>
      </c>
      <c r="T127" t="s">
        <v>67</v>
      </c>
      <c r="U127">
        <v>1</v>
      </c>
      <c r="V127" t="s">
        <v>70</v>
      </c>
      <c r="W127">
        <v>0</v>
      </c>
      <c r="X127" t="s">
        <v>67</v>
      </c>
      <c r="Y127">
        <v>1</v>
      </c>
      <c r="Z127" t="s">
        <v>70</v>
      </c>
      <c r="AA127">
        <v>0</v>
      </c>
      <c r="AB127" t="s">
        <v>67</v>
      </c>
      <c r="AC127">
        <v>0</v>
      </c>
      <c r="AD127" t="s">
        <v>67</v>
      </c>
      <c r="AE127">
        <v>0</v>
      </c>
      <c r="AF127" t="s">
        <v>67</v>
      </c>
      <c r="AG127">
        <v>0</v>
      </c>
      <c r="AH127" t="s">
        <v>67</v>
      </c>
      <c r="AI127">
        <v>0</v>
      </c>
      <c r="AJ127" t="s">
        <v>67</v>
      </c>
      <c r="AK127">
        <v>0</v>
      </c>
      <c r="AL127" t="s">
        <v>67</v>
      </c>
      <c r="AM127">
        <v>0</v>
      </c>
      <c r="AN127" t="s">
        <v>67</v>
      </c>
      <c r="AO127">
        <v>0</v>
      </c>
      <c r="AP127" t="s">
        <v>67</v>
      </c>
    </row>
    <row r="128" spans="1:43" hidden="1" x14ac:dyDescent="0.25">
      <c r="A128" t="s">
        <v>297</v>
      </c>
      <c r="B128" t="str">
        <f>+VLOOKUP(A128,Sheet2!A:B,2,FALSE)</f>
        <v>Camu-camu</v>
      </c>
      <c r="C128">
        <f>+VLOOKUP(A128,Sheet4!A:C,3,FALSE)</f>
        <v>0</v>
      </c>
      <c r="D128" s="2">
        <v>1</v>
      </c>
      <c r="E128" t="s">
        <v>63</v>
      </c>
      <c r="G128" s="2" t="s">
        <v>64</v>
      </c>
      <c r="H128" t="s">
        <v>65</v>
      </c>
      <c r="J128">
        <v>2</v>
      </c>
      <c r="K128" t="s">
        <v>84</v>
      </c>
      <c r="L128">
        <v>0</v>
      </c>
      <c r="M128" t="s">
        <v>67</v>
      </c>
      <c r="Q128">
        <v>1</v>
      </c>
      <c r="R128" t="s">
        <v>70</v>
      </c>
      <c r="S128">
        <v>0</v>
      </c>
      <c r="T128" t="s">
        <v>67</v>
      </c>
      <c r="U128">
        <v>1</v>
      </c>
      <c r="V128" t="s">
        <v>70</v>
      </c>
      <c r="W128">
        <v>1</v>
      </c>
      <c r="X128" t="s">
        <v>70</v>
      </c>
      <c r="Y128">
        <v>0</v>
      </c>
      <c r="Z128" t="s">
        <v>67</v>
      </c>
      <c r="AA128">
        <v>0</v>
      </c>
      <c r="AB128" t="s">
        <v>67</v>
      </c>
      <c r="AC128">
        <v>0</v>
      </c>
      <c r="AD128" t="s">
        <v>67</v>
      </c>
      <c r="AE128">
        <v>0</v>
      </c>
      <c r="AF128" t="s">
        <v>67</v>
      </c>
      <c r="AG128">
        <v>0</v>
      </c>
      <c r="AH128" t="s">
        <v>67</v>
      </c>
      <c r="AI128">
        <v>0</v>
      </c>
      <c r="AJ128" t="s">
        <v>67</v>
      </c>
      <c r="AK128">
        <v>0</v>
      </c>
      <c r="AL128" t="s">
        <v>67</v>
      </c>
      <c r="AM128">
        <v>0</v>
      </c>
      <c r="AN128" t="s">
        <v>67</v>
      </c>
      <c r="AO128">
        <v>0</v>
      </c>
      <c r="AP128" t="s">
        <v>67</v>
      </c>
    </row>
    <row r="129" spans="1:42" hidden="1" x14ac:dyDescent="0.25">
      <c r="A129" t="s">
        <v>298</v>
      </c>
      <c r="B129" t="str">
        <f>+VLOOKUP(A129,Sheet2!A:B,2,FALSE)</f>
        <v>Camu-camu</v>
      </c>
      <c r="C129">
        <f>+VLOOKUP(A129,Sheet4!A:C,3,FALSE)</f>
        <v>0</v>
      </c>
      <c r="D129" s="2">
        <v>1</v>
      </c>
      <c r="E129" t="s">
        <v>63</v>
      </c>
      <c r="G129" s="2" t="s">
        <v>64</v>
      </c>
      <c r="H129" t="s">
        <v>65</v>
      </c>
      <c r="J129">
        <v>2</v>
      </c>
      <c r="K129" t="s">
        <v>84</v>
      </c>
      <c r="L129">
        <v>0</v>
      </c>
      <c r="M129" t="s">
        <v>67</v>
      </c>
      <c r="Q129">
        <v>0</v>
      </c>
      <c r="R129" t="s">
        <v>67</v>
      </c>
      <c r="S129">
        <v>0</v>
      </c>
      <c r="T129" t="s">
        <v>67</v>
      </c>
      <c r="U129">
        <v>1</v>
      </c>
      <c r="V129" t="s">
        <v>70</v>
      </c>
      <c r="W129">
        <v>1</v>
      </c>
      <c r="X129" t="s">
        <v>70</v>
      </c>
      <c r="Y129">
        <v>0</v>
      </c>
      <c r="Z129" t="s">
        <v>67</v>
      </c>
      <c r="AA129">
        <v>0</v>
      </c>
      <c r="AB129" t="s">
        <v>67</v>
      </c>
      <c r="AC129">
        <v>0</v>
      </c>
      <c r="AD129" t="s">
        <v>67</v>
      </c>
      <c r="AE129">
        <v>0</v>
      </c>
      <c r="AF129" t="s">
        <v>67</v>
      </c>
      <c r="AG129">
        <v>0</v>
      </c>
      <c r="AH129" t="s">
        <v>67</v>
      </c>
      <c r="AI129">
        <v>1</v>
      </c>
      <c r="AJ129" t="s">
        <v>70</v>
      </c>
      <c r="AK129">
        <v>0</v>
      </c>
      <c r="AL129" t="s">
        <v>67</v>
      </c>
      <c r="AM129">
        <v>0</v>
      </c>
      <c r="AN129" t="s">
        <v>67</v>
      </c>
      <c r="AO129">
        <v>0</v>
      </c>
      <c r="AP129" t="s">
        <v>67</v>
      </c>
    </row>
    <row r="130" spans="1:42" hidden="1" x14ac:dyDescent="0.25">
      <c r="A130" t="s">
        <v>299</v>
      </c>
      <c r="B130" t="str">
        <f>+VLOOKUP(A130,Sheet2!A:B,2,FALSE)</f>
        <v>Camu-camu</v>
      </c>
      <c r="C130">
        <f>+VLOOKUP(A130,Sheet4!A:C,3,FALSE)</f>
        <v>0</v>
      </c>
      <c r="D130" s="2" t="s">
        <v>80</v>
      </c>
      <c r="E130" t="s">
        <v>81</v>
      </c>
      <c r="G130" s="2" t="s">
        <v>64</v>
      </c>
      <c r="H130" t="s">
        <v>65</v>
      </c>
      <c r="J130">
        <v>2</v>
      </c>
      <c r="K130" t="s">
        <v>84</v>
      </c>
      <c r="L130">
        <v>0</v>
      </c>
      <c r="M130" t="s">
        <v>67</v>
      </c>
      <c r="Q130">
        <v>0</v>
      </c>
      <c r="R130" t="s">
        <v>67</v>
      </c>
      <c r="S130">
        <v>1</v>
      </c>
      <c r="T130" t="s">
        <v>70</v>
      </c>
      <c r="U130">
        <v>1</v>
      </c>
      <c r="V130" t="s">
        <v>70</v>
      </c>
      <c r="W130">
        <v>1</v>
      </c>
      <c r="X130" t="s">
        <v>70</v>
      </c>
      <c r="Y130">
        <v>0</v>
      </c>
      <c r="Z130" t="s">
        <v>67</v>
      </c>
      <c r="AA130">
        <v>0</v>
      </c>
      <c r="AB130" t="s">
        <v>67</v>
      </c>
      <c r="AC130">
        <v>0</v>
      </c>
      <c r="AD130" t="s">
        <v>67</v>
      </c>
      <c r="AE130">
        <v>0</v>
      </c>
      <c r="AF130" t="s">
        <v>67</v>
      </c>
      <c r="AG130">
        <v>0</v>
      </c>
      <c r="AH130" t="s">
        <v>67</v>
      </c>
      <c r="AI130">
        <v>0</v>
      </c>
      <c r="AJ130" t="s">
        <v>67</v>
      </c>
      <c r="AK130">
        <v>0</v>
      </c>
      <c r="AL130" t="s">
        <v>67</v>
      </c>
      <c r="AM130">
        <v>0</v>
      </c>
      <c r="AN130" t="s">
        <v>67</v>
      </c>
      <c r="AO130">
        <v>0</v>
      </c>
      <c r="AP130" t="s">
        <v>67</v>
      </c>
    </row>
    <row r="131" spans="1:42" hidden="1" x14ac:dyDescent="0.25">
      <c r="A131" t="s">
        <v>300</v>
      </c>
      <c r="B131" t="str">
        <f>+VLOOKUP(A131,Sheet2!A:B,2,FALSE)</f>
        <v>Camu-camu</v>
      </c>
      <c r="C131">
        <f>+VLOOKUP(A131,Sheet4!A:C,3,FALSE)</f>
        <v>0</v>
      </c>
      <c r="D131" s="2" t="s">
        <v>80</v>
      </c>
      <c r="E131" t="s">
        <v>81</v>
      </c>
      <c r="G131" s="2" t="s">
        <v>64</v>
      </c>
      <c r="H131" t="s">
        <v>65</v>
      </c>
      <c r="J131">
        <v>2</v>
      </c>
      <c r="K131" t="s">
        <v>84</v>
      </c>
      <c r="L131">
        <v>0</v>
      </c>
      <c r="M131" t="s">
        <v>67</v>
      </c>
      <c r="Q131">
        <v>0</v>
      </c>
      <c r="R131" t="s">
        <v>67</v>
      </c>
      <c r="S131">
        <v>0</v>
      </c>
      <c r="T131" t="s">
        <v>67</v>
      </c>
      <c r="U131">
        <v>0</v>
      </c>
      <c r="V131" t="s">
        <v>67</v>
      </c>
      <c r="W131">
        <v>1</v>
      </c>
      <c r="X131" t="s">
        <v>70</v>
      </c>
      <c r="Y131">
        <v>0</v>
      </c>
      <c r="Z131" t="s">
        <v>67</v>
      </c>
      <c r="AA131">
        <v>0</v>
      </c>
      <c r="AB131" t="s">
        <v>67</v>
      </c>
      <c r="AC131">
        <v>1</v>
      </c>
      <c r="AD131" t="s">
        <v>70</v>
      </c>
      <c r="AE131">
        <v>0</v>
      </c>
      <c r="AF131" t="s">
        <v>67</v>
      </c>
      <c r="AG131">
        <v>0</v>
      </c>
      <c r="AH131" t="s">
        <v>67</v>
      </c>
      <c r="AI131">
        <v>0</v>
      </c>
      <c r="AJ131" t="s">
        <v>67</v>
      </c>
      <c r="AK131">
        <v>0</v>
      </c>
      <c r="AL131" t="s">
        <v>67</v>
      </c>
      <c r="AM131">
        <v>0</v>
      </c>
      <c r="AN131" t="s">
        <v>67</v>
      </c>
      <c r="AO131">
        <v>0</v>
      </c>
      <c r="AP131" t="s">
        <v>67</v>
      </c>
    </row>
    <row r="132" spans="1:42" hidden="1" x14ac:dyDescent="0.25">
      <c r="A132" t="s">
        <v>301</v>
      </c>
      <c r="B132" t="str">
        <f>+VLOOKUP(A132,Sheet2!A:B,2,FALSE)</f>
        <v>Camu-camu</v>
      </c>
      <c r="C132">
        <f>+VLOOKUP(A132,Sheet4!A:C,3,FALSE)</f>
        <v>0</v>
      </c>
      <c r="D132" s="2">
        <v>1</v>
      </c>
      <c r="E132" t="s">
        <v>63</v>
      </c>
      <c r="G132" s="2" t="s">
        <v>64</v>
      </c>
      <c r="H132" t="s">
        <v>65</v>
      </c>
      <c r="J132">
        <v>2</v>
      </c>
      <c r="K132" t="s">
        <v>84</v>
      </c>
      <c r="L132">
        <v>0</v>
      </c>
      <c r="M132" t="s">
        <v>67</v>
      </c>
      <c r="Q132">
        <v>0</v>
      </c>
      <c r="R132" t="s">
        <v>67</v>
      </c>
      <c r="S132">
        <v>0</v>
      </c>
      <c r="T132" t="s">
        <v>67</v>
      </c>
      <c r="U132">
        <v>0</v>
      </c>
      <c r="V132" t="s">
        <v>67</v>
      </c>
      <c r="W132">
        <v>1</v>
      </c>
      <c r="X132" t="s">
        <v>70</v>
      </c>
      <c r="Y132">
        <v>0</v>
      </c>
      <c r="Z132" t="s">
        <v>67</v>
      </c>
      <c r="AA132">
        <v>0</v>
      </c>
      <c r="AB132" t="s">
        <v>67</v>
      </c>
      <c r="AC132">
        <v>0</v>
      </c>
      <c r="AD132" t="s">
        <v>67</v>
      </c>
      <c r="AE132">
        <v>0</v>
      </c>
      <c r="AF132" t="s">
        <v>67</v>
      </c>
      <c r="AG132">
        <v>0</v>
      </c>
      <c r="AH132" t="s">
        <v>67</v>
      </c>
      <c r="AI132">
        <v>0</v>
      </c>
      <c r="AJ132" t="s">
        <v>67</v>
      </c>
      <c r="AK132">
        <v>0</v>
      </c>
      <c r="AL132" t="s">
        <v>67</v>
      </c>
      <c r="AM132">
        <v>0</v>
      </c>
      <c r="AN132" t="s">
        <v>67</v>
      </c>
      <c r="AO132">
        <v>0</v>
      </c>
      <c r="AP132" t="s">
        <v>67</v>
      </c>
    </row>
    <row r="133" spans="1:42" hidden="1" x14ac:dyDescent="0.25">
      <c r="A133" t="s">
        <v>302</v>
      </c>
      <c r="B133" t="str">
        <f>+VLOOKUP(A133,Sheet2!A:B,2,FALSE)</f>
        <v>Camu-camu</v>
      </c>
      <c r="C133">
        <f>+VLOOKUP(A133,Sheet4!A:C,3,FALSE)</f>
        <v>0</v>
      </c>
      <c r="D133" s="2" t="s">
        <v>80</v>
      </c>
      <c r="E133" t="s">
        <v>81</v>
      </c>
      <c r="G133" s="2" t="s">
        <v>64</v>
      </c>
      <c r="H133" t="s">
        <v>65</v>
      </c>
      <c r="J133">
        <v>2</v>
      </c>
      <c r="K133" t="s">
        <v>84</v>
      </c>
      <c r="L133">
        <v>0</v>
      </c>
      <c r="M133" t="s">
        <v>67</v>
      </c>
      <c r="Q133">
        <v>0</v>
      </c>
      <c r="R133" t="s">
        <v>67</v>
      </c>
      <c r="S133">
        <v>0</v>
      </c>
      <c r="T133" t="s">
        <v>67</v>
      </c>
      <c r="U133">
        <v>1</v>
      </c>
      <c r="V133" t="s">
        <v>70</v>
      </c>
      <c r="W133">
        <v>1</v>
      </c>
      <c r="X133" t="s">
        <v>70</v>
      </c>
      <c r="Y133">
        <v>0</v>
      </c>
      <c r="Z133" t="s">
        <v>67</v>
      </c>
      <c r="AA133">
        <v>0</v>
      </c>
      <c r="AB133" t="s">
        <v>67</v>
      </c>
      <c r="AC133">
        <v>1</v>
      </c>
      <c r="AD133" t="s">
        <v>70</v>
      </c>
      <c r="AE133">
        <v>0</v>
      </c>
      <c r="AF133" t="s">
        <v>67</v>
      </c>
      <c r="AG133">
        <v>0</v>
      </c>
      <c r="AH133" t="s">
        <v>67</v>
      </c>
      <c r="AI133">
        <v>0</v>
      </c>
      <c r="AJ133" t="s">
        <v>67</v>
      </c>
      <c r="AK133">
        <v>0</v>
      </c>
      <c r="AL133" t="s">
        <v>67</v>
      </c>
      <c r="AM133">
        <v>0</v>
      </c>
      <c r="AN133" t="s">
        <v>67</v>
      </c>
      <c r="AO133">
        <v>0</v>
      </c>
      <c r="AP133" t="s">
        <v>67</v>
      </c>
    </row>
    <row r="134" spans="1:42" hidden="1" x14ac:dyDescent="0.25">
      <c r="A134" t="s">
        <v>303</v>
      </c>
      <c r="B134" t="str">
        <f>+VLOOKUP(A134,Sheet2!A:B,2,FALSE)</f>
        <v>Camu-camu</v>
      </c>
      <c r="C134">
        <f>+VLOOKUP(A134,Sheet4!A:C,3,FALSE)</f>
        <v>0</v>
      </c>
      <c r="D134" s="2">
        <v>1</v>
      </c>
      <c r="E134" t="s">
        <v>63</v>
      </c>
      <c r="G134" s="2" t="s">
        <v>64</v>
      </c>
      <c r="H134" t="s">
        <v>65</v>
      </c>
      <c r="J134">
        <v>2</v>
      </c>
      <c r="K134" t="s">
        <v>84</v>
      </c>
      <c r="L134">
        <v>0</v>
      </c>
      <c r="M134" t="s">
        <v>67</v>
      </c>
      <c r="Q134">
        <v>0</v>
      </c>
      <c r="R134" t="s">
        <v>67</v>
      </c>
      <c r="S134">
        <v>0</v>
      </c>
      <c r="T134" t="s">
        <v>67</v>
      </c>
      <c r="U134">
        <v>1</v>
      </c>
      <c r="V134" t="s">
        <v>70</v>
      </c>
      <c r="W134">
        <v>1</v>
      </c>
      <c r="X134" t="s">
        <v>70</v>
      </c>
      <c r="Y134">
        <v>0</v>
      </c>
      <c r="Z134" t="s">
        <v>67</v>
      </c>
      <c r="AA134">
        <v>0</v>
      </c>
      <c r="AB134" t="s">
        <v>67</v>
      </c>
      <c r="AC134">
        <v>0</v>
      </c>
      <c r="AD134" t="s">
        <v>67</v>
      </c>
      <c r="AE134">
        <v>0</v>
      </c>
      <c r="AF134" t="s">
        <v>67</v>
      </c>
      <c r="AG134">
        <v>0</v>
      </c>
      <c r="AH134" t="s">
        <v>67</v>
      </c>
      <c r="AI134">
        <v>1</v>
      </c>
      <c r="AJ134" t="s">
        <v>70</v>
      </c>
      <c r="AK134">
        <v>0</v>
      </c>
      <c r="AL134" t="s">
        <v>67</v>
      </c>
      <c r="AM134">
        <v>0</v>
      </c>
      <c r="AN134" t="s">
        <v>67</v>
      </c>
      <c r="AO134">
        <v>0</v>
      </c>
      <c r="AP134" t="s">
        <v>67</v>
      </c>
    </row>
    <row r="135" spans="1:42" hidden="1" x14ac:dyDescent="0.25">
      <c r="A135" t="s">
        <v>304</v>
      </c>
      <c r="B135" t="str">
        <f>+VLOOKUP(A135,Sheet2!A:B,2,FALSE)</f>
        <v>Camu-camu</v>
      </c>
      <c r="C135">
        <f>+VLOOKUP(A135,Sheet4!A:C,3,FALSE)</f>
        <v>0</v>
      </c>
      <c r="D135" s="2">
        <v>1</v>
      </c>
      <c r="E135" t="s">
        <v>63</v>
      </c>
      <c r="G135" s="2" t="s">
        <v>64</v>
      </c>
      <c r="H135" t="s">
        <v>65</v>
      </c>
      <c r="J135">
        <v>2</v>
      </c>
      <c r="K135" t="s">
        <v>84</v>
      </c>
      <c r="L135">
        <v>0</v>
      </c>
      <c r="M135" t="s">
        <v>67</v>
      </c>
      <c r="Q135">
        <v>0</v>
      </c>
      <c r="R135" t="s">
        <v>67</v>
      </c>
      <c r="S135">
        <v>1</v>
      </c>
      <c r="T135" t="s">
        <v>70</v>
      </c>
      <c r="U135">
        <v>1</v>
      </c>
      <c r="V135" t="s">
        <v>70</v>
      </c>
      <c r="W135">
        <v>1</v>
      </c>
      <c r="X135" t="s">
        <v>70</v>
      </c>
      <c r="Y135">
        <v>0</v>
      </c>
      <c r="Z135" t="s">
        <v>67</v>
      </c>
      <c r="AA135">
        <v>0</v>
      </c>
      <c r="AB135" t="s">
        <v>67</v>
      </c>
      <c r="AC135">
        <v>0</v>
      </c>
      <c r="AD135" t="s">
        <v>67</v>
      </c>
      <c r="AE135">
        <v>0</v>
      </c>
      <c r="AF135" t="s">
        <v>67</v>
      </c>
      <c r="AG135">
        <v>0</v>
      </c>
      <c r="AH135" t="s">
        <v>67</v>
      </c>
      <c r="AI135">
        <v>0</v>
      </c>
      <c r="AJ135" t="s">
        <v>67</v>
      </c>
      <c r="AK135">
        <v>0</v>
      </c>
      <c r="AL135" t="s">
        <v>67</v>
      </c>
      <c r="AM135">
        <v>0</v>
      </c>
      <c r="AN135" t="s">
        <v>67</v>
      </c>
      <c r="AO135">
        <v>0</v>
      </c>
      <c r="AP135" t="s">
        <v>67</v>
      </c>
    </row>
    <row r="136" spans="1:42" hidden="1" x14ac:dyDescent="0.25">
      <c r="A136" t="s">
        <v>305</v>
      </c>
      <c r="B136" t="str">
        <f>+VLOOKUP(A136,Sheet2!A:B,2,FALSE)</f>
        <v>Camu-camu</v>
      </c>
      <c r="C136">
        <f>+VLOOKUP(A136,Sheet4!A:C,3,FALSE)</f>
        <v>0</v>
      </c>
      <c r="D136" s="2" t="s">
        <v>80</v>
      </c>
      <c r="E136" t="s">
        <v>81</v>
      </c>
      <c r="G136" s="2" t="s">
        <v>64</v>
      </c>
      <c r="H136" t="s">
        <v>65</v>
      </c>
      <c r="J136">
        <v>2</v>
      </c>
      <c r="K136" t="s">
        <v>84</v>
      </c>
      <c r="L136">
        <v>0</v>
      </c>
      <c r="M136" t="s">
        <v>67</v>
      </c>
      <c r="Q136">
        <v>0</v>
      </c>
      <c r="R136" t="s">
        <v>67</v>
      </c>
      <c r="S136">
        <v>0</v>
      </c>
      <c r="T136" t="s">
        <v>67</v>
      </c>
      <c r="U136">
        <v>0</v>
      </c>
      <c r="V136" t="s">
        <v>67</v>
      </c>
      <c r="W136">
        <v>1</v>
      </c>
      <c r="X136" t="s">
        <v>70</v>
      </c>
      <c r="Y136">
        <v>0</v>
      </c>
      <c r="Z136" t="s">
        <v>67</v>
      </c>
      <c r="AA136">
        <v>0</v>
      </c>
      <c r="AB136" t="s">
        <v>67</v>
      </c>
      <c r="AC136">
        <v>0</v>
      </c>
      <c r="AD136" t="s">
        <v>67</v>
      </c>
      <c r="AE136">
        <v>0</v>
      </c>
      <c r="AF136" t="s">
        <v>67</v>
      </c>
      <c r="AG136">
        <v>0</v>
      </c>
      <c r="AH136" t="s">
        <v>67</v>
      </c>
      <c r="AI136">
        <v>0</v>
      </c>
      <c r="AJ136" t="s">
        <v>67</v>
      </c>
      <c r="AK136">
        <v>0</v>
      </c>
      <c r="AL136" t="s">
        <v>67</v>
      </c>
      <c r="AM136">
        <v>0</v>
      </c>
      <c r="AN136" t="s">
        <v>67</v>
      </c>
      <c r="AO136">
        <v>0</v>
      </c>
      <c r="AP136" t="s">
        <v>67</v>
      </c>
    </row>
    <row r="137" spans="1:42" hidden="1" x14ac:dyDescent="0.25">
      <c r="A137" t="s">
        <v>306</v>
      </c>
      <c r="B137" t="str">
        <f>+VLOOKUP(A137,Sheet2!A:B,2,FALSE)</f>
        <v>Camu-camu</v>
      </c>
      <c r="C137">
        <f>+VLOOKUP(A137,Sheet4!A:C,3,FALSE)</f>
        <v>0</v>
      </c>
      <c r="D137" s="2" t="s">
        <v>80</v>
      </c>
      <c r="E137" t="s">
        <v>81</v>
      </c>
      <c r="G137" s="2" t="s">
        <v>64</v>
      </c>
      <c r="H137" t="s">
        <v>65</v>
      </c>
      <c r="J137">
        <v>2</v>
      </c>
      <c r="K137" t="s">
        <v>84</v>
      </c>
      <c r="L137">
        <v>0</v>
      </c>
      <c r="M137" t="s">
        <v>67</v>
      </c>
      <c r="Q137">
        <v>0</v>
      </c>
      <c r="R137" t="s">
        <v>67</v>
      </c>
      <c r="S137">
        <v>0</v>
      </c>
      <c r="T137" t="s">
        <v>67</v>
      </c>
      <c r="U137">
        <v>0</v>
      </c>
      <c r="V137" t="s">
        <v>67</v>
      </c>
      <c r="W137">
        <v>1</v>
      </c>
      <c r="X137" t="s">
        <v>70</v>
      </c>
      <c r="Y137">
        <v>0</v>
      </c>
      <c r="Z137" t="s">
        <v>67</v>
      </c>
      <c r="AA137">
        <v>0</v>
      </c>
      <c r="AB137" t="s">
        <v>67</v>
      </c>
      <c r="AC137">
        <v>0</v>
      </c>
      <c r="AD137" t="s">
        <v>67</v>
      </c>
      <c r="AE137">
        <v>0</v>
      </c>
      <c r="AF137" t="s">
        <v>67</v>
      </c>
      <c r="AG137">
        <v>0</v>
      </c>
      <c r="AH137" t="s">
        <v>67</v>
      </c>
      <c r="AI137">
        <v>0</v>
      </c>
      <c r="AJ137" t="s">
        <v>67</v>
      </c>
      <c r="AK137">
        <v>0</v>
      </c>
      <c r="AL137" t="s">
        <v>67</v>
      </c>
      <c r="AM137">
        <v>0</v>
      </c>
      <c r="AN137" t="s">
        <v>67</v>
      </c>
      <c r="AO137">
        <v>0</v>
      </c>
      <c r="AP137" t="s">
        <v>67</v>
      </c>
    </row>
    <row r="138" spans="1:42" hidden="1" x14ac:dyDescent="0.25">
      <c r="A138" t="s">
        <v>307</v>
      </c>
      <c r="B138" t="str">
        <f>+VLOOKUP(A138,Sheet2!A:B,2,FALSE)</f>
        <v>Camu-camu</v>
      </c>
      <c r="C138">
        <f>+VLOOKUP(A138,Sheet4!A:C,3,FALSE)</f>
        <v>0</v>
      </c>
      <c r="D138" s="2" t="s">
        <v>80</v>
      </c>
      <c r="E138" t="s">
        <v>81</v>
      </c>
      <c r="G138" s="2" t="s">
        <v>64</v>
      </c>
      <c r="H138" t="s">
        <v>65</v>
      </c>
      <c r="J138">
        <v>2</v>
      </c>
      <c r="K138" t="s">
        <v>84</v>
      </c>
      <c r="L138">
        <v>0</v>
      </c>
      <c r="M138" t="s">
        <v>67</v>
      </c>
      <c r="Q138">
        <v>0</v>
      </c>
      <c r="R138" t="s">
        <v>67</v>
      </c>
      <c r="S138">
        <v>0</v>
      </c>
      <c r="T138" t="s">
        <v>67</v>
      </c>
      <c r="U138">
        <v>1</v>
      </c>
      <c r="V138" t="s">
        <v>70</v>
      </c>
      <c r="W138">
        <v>1</v>
      </c>
      <c r="X138" t="s">
        <v>70</v>
      </c>
      <c r="Y138">
        <v>0</v>
      </c>
      <c r="Z138" t="s">
        <v>67</v>
      </c>
      <c r="AA138">
        <v>0</v>
      </c>
      <c r="AB138" t="s">
        <v>67</v>
      </c>
      <c r="AC138">
        <v>0</v>
      </c>
      <c r="AD138" t="s">
        <v>67</v>
      </c>
      <c r="AE138">
        <v>0</v>
      </c>
      <c r="AF138" t="s">
        <v>67</v>
      </c>
      <c r="AG138">
        <v>0</v>
      </c>
      <c r="AH138" t="s">
        <v>67</v>
      </c>
      <c r="AI138">
        <v>1</v>
      </c>
      <c r="AJ138" t="s">
        <v>70</v>
      </c>
      <c r="AK138">
        <v>0</v>
      </c>
      <c r="AL138" t="s">
        <v>67</v>
      </c>
      <c r="AM138">
        <v>0</v>
      </c>
      <c r="AN138" t="s">
        <v>67</v>
      </c>
      <c r="AO138">
        <v>0</v>
      </c>
      <c r="AP138" t="s">
        <v>67</v>
      </c>
    </row>
    <row r="139" spans="1:42" hidden="1" x14ac:dyDescent="0.25">
      <c r="A139" t="s">
        <v>308</v>
      </c>
      <c r="B139" t="str">
        <f>+VLOOKUP(A139,Sheet2!A:B,2,FALSE)</f>
        <v>Camu-camu</v>
      </c>
      <c r="C139">
        <f>+VLOOKUP(A139,Sheet4!A:C,3,FALSE)</f>
        <v>0</v>
      </c>
      <c r="D139" s="2" t="s">
        <v>80</v>
      </c>
      <c r="E139" t="s">
        <v>81</v>
      </c>
      <c r="G139" s="2" t="s">
        <v>64</v>
      </c>
      <c r="H139" t="s">
        <v>65</v>
      </c>
      <c r="J139">
        <v>2</v>
      </c>
      <c r="K139" t="s">
        <v>84</v>
      </c>
      <c r="L139">
        <v>0</v>
      </c>
      <c r="M139" t="s">
        <v>67</v>
      </c>
      <c r="Q139">
        <v>1</v>
      </c>
      <c r="R139" t="s">
        <v>70</v>
      </c>
      <c r="S139">
        <v>0</v>
      </c>
      <c r="T139" t="s">
        <v>67</v>
      </c>
      <c r="U139">
        <v>0</v>
      </c>
      <c r="V139" t="s">
        <v>67</v>
      </c>
      <c r="W139">
        <v>1</v>
      </c>
      <c r="X139" t="s">
        <v>70</v>
      </c>
      <c r="Y139">
        <v>0</v>
      </c>
      <c r="Z139" t="s">
        <v>67</v>
      </c>
      <c r="AA139">
        <v>0</v>
      </c>
      <c r="AB139" t="s">
        <v>67</v>
      </c>
      <c r="AC139">
        <v>0</v>
      </c>
      <c r="AD139" t="s">
        <v>67</v>
      </c>
      <c r="AE139">
        <v>0</v>
      </c>
      <c r="AF139" t="s">
        <v>67</v>
      </c>
      <c r="AG139">
        <v>0</v>
      </c>
      <c r="AH139" t="s">
        <v>67</v>
      </c>
      <c r="AI139">
        <v>0</v>
      </c>
      <c r="AJ139" t="s">
        <v>67</v>
      </c>
      <c r="AK139">
        <v>0</v>
      </c>
      <c r="AL139" t="s">
        <v>67</v>
      </c>
      <c r="AM139">
        <v>0</v>
      </c>
      <c r="AN139" t="s">
        <v>67</v>
      </c>
      <c r="AO139">
        <v>0</v>
      </c>
      <c r="AP139" t="s">
        <v>67</v>
      </c>
    </row>
    <row r="140" spans="1:42" hidden="1" x14ac:dyDescent="0.25">
      <c r="A140" t="s">
        <v>309</v>
      </c>
      <c r="B140" t="str">
        <f>+VLOOKUP(A140,Sheet2!A:B,2,FALSE)</f>
        <v>Camu-camu</v>
      </c>
      <c r="C140">
        <f>+VLOOKUP(A140,Sheet4!A:C,3,FALSE)</f>
        <v>0</v>
      </c>
      <c r="D140" s="2" t="s">
        <v>80</v>
      </c>
      <c r="E140" t="s">
        <v>81</v>
      </c>
      <c r="G140" s="2" t="s">
        <v>64</v>
      </c>
      <c r="H140" t="s">
        <v>65</v>
      </c>
      <c r="J140">
        <v>2</v>
      </c>
      <c r="K140" t="s">
        <v>84</v>
      </c>
      <c r="L140">
        <v>0</v>
      </c>
      <c r="M140" t="s">
        <v>67</v>
      </c>
      <c r="Q140">
        <v>0</v>
      </c>
      <c r="R140" t="s">
        <v>67</v>
      </c>
      <c r="S140">
        <v>0</v>
      </c>
      <c r="T140" t="s">
        <v>67</v>
      </c>
      <c r="U140">
        <v>0</v>
      </c>
      <c r="V140" t="s">
        <v>67</v>
      </c>
      <c r="W140">
        <v>1</v>
      </c>
      <c r="X140" t="s">
        <v>70</v>
      </c>
      <c r="Y140">
        <v>0</v>
      </c>
      <c r="Z140" t="s">
        <v>67</v>
      </c>
      <c r="AA140">
        <v>0</v>
      </c>
      <c r="AB140" t="s">
        <v>67</v>
      </c>
      <c r="AC140">
        <v>0</v>
      </c>
      <c r="AD140" t="s">
        <v>67</v>
      </c>
      <c r="AE140">
        <v>0</v>
      </c>
      <c r="AF140" t="s">
        <v>67</v>
      </c>
      <c r="AG140">
        <v>0</v>
      </c>
      <c r="AH140" t="s">
        <v>67</v>
      </c>
      <c r="AI140">
        <v>0</v>
      </c>
      <c r="AJ140" t="s">
        <v>67</v>
      </c>
      <c r="AK140">
        <v>0</v>
      </c>
      <c r="AL140" t="s">
        <v>67</v>
      </c>
      <c r="AM140">
        <v>0</v>
      </c>
      <c r="AN140" t="s">
        <v>67</v>
      </c>
      <c r="AO140">
        <v>0</v>
      </c>
      <c r="AP140" t="s">
        <v>67</v>
      </c>
    </row>
    <row r="141" spans="1:42" hidden="1" x14ac:dyDescent="0.25">
      <c r="A141" t="s">
        <v>310</v>
      </c>
      <c r="B141" t="str">
        <f>+VLOOKUP(A141,Sheet2!A:B,2,FALSE)</f>
        <v>Camu-camu</v>
      </c>
      <c r="C141">
        <f>+VLOOKUP(A141,Sheet4!A:C,3,FALSE)</f>
        <v>0</v>
      </c>
      <c r="D141" s="2" t="s">
        <v>80</v>
      </c>
      <c r="E141" t="s">
        <v>81</v>
      </c>
      <c r="G141" s="2" t="s">
        <v>64</v>
      </c>
      <c r="H141" t="s">
        <v>65</v>
      </c>
      <c r="J141">
        <v>2</v>
      </c>
      <c r="K141" t="s">
        <v>84</v>
      </c>
      <c r="L141">
        <v>0</v>
      </c>
      <c r="M141" t="s">
        <v>67</v>
      </c>
      <c r="Q141">
        <v>1</v>
      </c>
      <c r="R141" t="s">
        <v>70</v>
      </c>
      <c r="S141">
        <v>0</v>
      </c>
      <c r="T141" t="s">
        <v>67</v>
      </c>
      <c r="U141">
        <v>0</v>
      </c>
      <c r="V141" t="s">
        <v>67</v>
      </c>
      <c r="W141">
        <v>1</v>
      </c>
      <c r="X141" t="s">
        <v>70</v>
      </c>
      <c r="Y141">
        <v>0</v>
      </c>
      <c r="Z141" t="s">
        <v>67</v>
      </c>
      <c r="AA141">
        <v>0</v>
      </c>
      <c r="AB141" t="s">
        <v>67</v>
      </c>
      <c r="AC141">
        <v>0</v>
      </c>
      <c r="AD141" t="s">
        <v>67</v>
      </c>
      <c r="AE141">
        <v>0</v>
      </c>
      <c r="AF141" t="s">
        <v>67</v>
      </c>
      <c r="AG141">
        <v>0</v>
      </c>
      <c r="AH141" t="s">
        <v>67</v>
      </c>
      <c r="AI141">
        <v>0</v>
      </c>
      <c r="AJ141" t="s">
        <v>67</v>
      </c>
      <c r="AK141">
        <v>0</v>
      </c>
      <c r="AL141" t="s">
        <v>67</v>
      </c>
      <c r="AM141">
        <v>0</v>
      </c>
      <c r="AN141" t="s">
        <v>67</v>
      </c>
      <c r="AO141">
        <v>0</v>
      </c>
      <c r="AP141" t="s">
        <v>67</v>
      </c>
    </row>
    <row r="142" spans="1:42" x14ac:dyDescent="0.25">
      <c r="A142" t="s">
        <v>311</v>
      </c>
      <c r="B142" t="str">
        <f>+VLOOKUP(A142,Sheet2!A:B,2,FALSE)</f>
        <v>Cacao</v>
      </c>
      <c r="C142">
        <f>+VLOOKUP(A142,Sheet4!A:C,3,FALSE)</f>
        <v>1</v>
      </c>
      <c r="D142" s="2" t="s">
        <v>259</v>
      </c>
      <c r="E142" t="s">
        <v>260</v>
      </c>
      <c r="F142" t="s">
        <v>312</v>
      </c>
      <c r="G142" s="2" t="s">
        <v>64</v>
      </c>
      <c r="H142" t="s">
        <v>65</v>
      </c>
      <c r="J142">
        <v>1</v>
      </c>
      <c r="K142" t="s">
        <v>106</v>
      </c>
      <c r="L142">
        <v>0</v>
      </c>
      <c r="M142" t="s">
        <v>67</v>
      </c>
      <c r="Q142">
        <v>0</v>
      </c>
      <c r="R142" t="s">
        <v>67</v>
      </c>
      <c r="S142">
        <v>0</v>
      </c>
      <c r="T142" t="s">
        <v>67</v>
      </c>
      <c r="U142">
        <v>0</v>
      </c>
      <c r="V142" t="s">
        <v>67</v>
      </c>
      <c r="W142">
        <v>0</v>
      </c>
      <c r="X142" t="s">
        <v>67</v>
      </c>
      <c r="Y142">
        <v>1</v>
      </c>
      <c r="Z142" t="s">
        <v>70</v>
      </c>
      <c r="AA142">
        <v>0</v>
      </c>
      <c r="AB142" t="s">
        <v>67</v>
      </c>
      <c r="AC142">
        <v>0</v>
      </c>
      <c r="AD142" t="s">
        <v>67</v>
      </c>
      <c r="AE142">
        <v>0</v>
      </c>
      <c r="AF142" t="s">
        <v>67</v>
      </c>
      <c r="AG142">
        <v>0</v>
      </c>
      <c r="AH142" t="s">
        <v>67</v>
      </c>
      <c r="AI142">
        <v>0</v>
      </c>
      <c r="AJ142" t="s">
        <v>67</v>
      </c>
      <c r="AK142">
        <v>0</v>
      </c>
      <c r="AL142" t="s">
        <v>67</v>
      </c>
      <c r="AM142">
        <v>0</v>
      </c>
      <c r="AN142" t="s">
        <v>67</v>
      </c>
      <c r="AO142">
        <v>0</v>
      </c>
      <c r="AP142" t="s">
        <v>67</v>
      </c>
    </row>
    <row r="143" spans="1:42" x14ac:dyDescent="0.25">
      <c r="A143" t="s">
        <v>313</v>
      </c>
      <c r="B143" t="str">
        <f>+VLOOKUP(A143,Sheet2!A:B,2,FALSE)</f>
        <v>Cacao</v>
      </c>
      <c r="C143">
        <f>+VLOOKUP(A143,Sheet4!A:C,3,FALSE)</f>
        <v>1</v>
      </c>
      <c r="D143" s="2" t="s">
        <v>215</v>
      </c>
      <c r="E143" t="s">
        <v>216</v>
      </c>
      <c r="G143" s="2" t="s">
        <v>64</v>
      </c>
      <c r="H143" t="s">
        <v>65</v>
      </c>
      <c r="J143">
        <v>1</v>
      </c>
      <c r="K143" t="s">
        <v>106</v>
      </c>
      <c r="L143">
        <v>0</v>
      </c>
      <c r="M143" t="s">
        <v>67</v>
      </c>
      <c r="Q143">
        <v>0</v>
      </c>
      <c r="R143" t="s">
        <v>67</v>
      </c>
      <c r="S143">
        <v>0</v>
      </c>
      <c r="T143" t="s">
        <v>67</v>
      </c>
      <c r="U143">
        <v>0</v>
      </c>
      <c r="V143" t="s">
        <v>67</v>
      </c>
      <c r="W143">
        <v>0</v>
      </c>
      <c r="X143" t="s">
        <v>67</v>
      </c>
      <c r="Y143">
        <v>1</v>
      </c>
      <c r="Z143" t="s">
        <v>70</v>
      </c>
      <c r="AA143">
        <v>0</v>
      </c>
      <c r="AB143" t="s">
        <v>67</v>
      </c>
      <c r="AC143">
        <v>0</v>
      </c>
      <c r="AD143" t="s">
        <v>67</v>
      </c>
      <c r="AE143">
        <v>0</v>
      </c>
      <c r="AF143" t="s">
        <v>67</v>
      </c>
      <c r="AG143">
        <v>0</v>
      </c>
      <c r="AH143" t="s">
        <v>67</v>
      </c>
      <c r="AI143">
        <v>0</v>
      </c>
      <c r="AJ143" t="s">
        <v>67</v>
      </c>
      <c r="AK143">
        <v>0</v>
      </c>
      <c r="AL143" t="s">
        <v>67</v>
      </c>
      <c r="AM143">
        <v>0</v>
      </c>
      <c r="AN143" t="s">
        <v>67</v>
      </c>
      <c r="AO143">
        <v>0</v>
      </c>
      <c r="AP143" t="s">
        <v>67</v>
      </c>
    </row>
    <row r="144" spans="1:42" x14ac:dyDescent="0.25">
      <c r="A144" t="s">
        <v>314</v>
      </c>
      <c r="B144" t="str">
        <f>+VLOOKUP(A144,Sheet2!A:B,2,FALSE)</f>
        <v>Cacao</v>
      </c>
      <c r="C144">
        <f>+VLOOKUP(A144,Sheet4!A:C,3,FALSE)</f>
        <v>1</v>
      </c>
      <c r="D144" s="2" t="s">
        <v>315</v>
      </c>
      <c r="E144" t="s">
        <v>316</v>
      </c>
      <c r="G144" s="2">
        <v>10</v>
      </c>
      <c r="H144" t="s">
        <v>118</v>
      </c>
      <c r="J144">
        <v>2</v>
      </c>
      <c r="K144" t="s">
        <v>84</v>
      </c>
      <c r="L144">
        <v>0</v>
      </c>
      <c r="M144" t="s">
        <v>67</v>
      </c>
      <c r="Q144">
        <v>0</v>
      </c>
      <c r="R144" t="s">
        <v>67</v>
      </c>
      <c r="S144">
        <v>0</v>
      </c>
      <c r="T144" t="s">
        <v>67</v>
      </c>
      <c r="U144">
        <v>0</v>
      </c>
      <c r="V144" t="s">
        <v>67</v>
      </c>
      <c r="W144">
        <v>1</v>
      </c>
      <c r="X144" t="s">
        <v>70</v>
      </c>
      <c r="Y144">
        <v>1</v>
      </c>
      <c r="Z144" t="s">
        <v>70</v>
      </c>
      <c r="AA144">
        <v>0</v>
      </c>
      <c r="AB144" t="s">
        <v>67</v>
      </c>
      <c r="AC144">
        <v>0</v>
      </c>
      <c r="AD144" t="s">
        <v>67</v>
      </c>
      <c r="AE144">
        <v>0</v>
      </c>
      <c r="AF144" t="s">
        <v>67</v>
      </c>
      <c r="AG144">
        <v>0</v>
      </c>
      <c r="AH144" t="s">
        <v>67</v>
      </c>
      <c r="AI144">
        <v>0</v>
      </c>
      <c r="AJ144" t="s">
        <v>67</v>
      </c>
      <c r="AK144">
        <v>0</v>
      </c>
      <c r="AL144" t="s">
        <v>67</v>
      </c>
      <c r="AM144">
        <v>0</v>
      </c>
      <c r="AN144" t="s">
        <v>67</v>
      </c>
      <c r="AO144">
        <v>0</v>
      </c>
      <c r="AP144" t="s">
        <v>67</v>
      </c>
    </row>
    <row r="145" spans="1:42" x14ac:dyDescent="0.25">
      <c r="A145" t="s">
        <v>317</v>
      </c>
      <c r="B145" t="str">
        <f>+VLOOKUP(A145,Sheet2!A:B,2,FALSE)</f>
        <v>Cacao</v>
      </c>
      <c r="C145">
        <f>+VLOOKUP(A145,Sheet4!A:C,3,FALSE)</f>
        <v>1</v>
      </c>
      <c r="D145" s="2" t="s">
        <v>102</v>
      </c>
      <c r="E145" t="s">
        <v>103</v>
      </c>
      <c r="G145" s="2" t="s">
        <v>64</v>
      </c>
      <c r="H145" t="s">
        <v>65</v>
      </c>
      <c r="J145">
        <v>1</v>
      </c>
      <c r="K145" t="s">
        <v>106</v>
      </c>
      <c r="L145">
        <v>0</v>
      </c>
      <c r="M145" t="s">
        <v>67</v>
      </c>
      <c r="Q145">
        <v>0</v>
      </c>
      <c r="R145" t="s">
        <v>67</v>
      </c>
      <c r="S145">
        <v>0</v>
      </c>
      <c r="T145" t="s">
        <v>67</v>
      </c>
      <c r="U145">
        <v>0</v>
      </c>
      <c r="V145" t="s">
        <v>67</v>
      </c>
      <c r="W145">
        <v>1</v>
      </c>
      <c r="X145" t="s">
        <v>70</v>
      </c>
      <c r="Y145">
        <v>1</v>
      </c>
      <c r="Z145" t="s">
        <v>70</v>
      </c>
      <c r="AA145">
        <v>0</v>
      </c>
      <c r="AB145" t="s">
        <v>67</v>
      </c>
      <c r="AC145">
        <v>0</v>
      </c>
      <c r="AD145" t="s">
        <v>67</v>
      </c>
      <c r="AE145">
        <v>0</v>
      </c>
      <c r="AF145" t="s">
        <v>67</v>
      </c>
      <c r="AG145">
        <v>0</v>
      </c>
      <c r="AH145" t="s">
        <v>67</v>
      </c>
      <c r="AI145">
        <v>0</v>
      </c>
      <c r="AJ145" t="s">
        <v>67</v>
      </c>
      <c r="AK145">
        <v>0</v>
      </c>
      <c r="AL145" t="s">
        <v>67</v>
      </c>
      <c r="AM145" t="s">
        <v>68</v>
      </c>
      <c r="AN145" t="s">
        <v>69</v>
      </c>
      <c r="AO145">
        <v>0</v>
      </c>
      <c r="AP145" t="s">
        <v>67</v>
      </c>
    </row>
    <row r="146" spans="1:42" x14ac:dyDescent="0.25">
      <c r="A146" t="s">
        <v>318</v>
      </c>
      <c r="B146" t="str">
        <f>+VLOOKUP(A146,Sheet2!A:B,2,FALSE)</f>
        <v>Cacao</v>
      </c>
      <c r="C146">
        <f>+VLOOKUP(A146,Sheet4!A:C,3,FALSE)</f>
        <v>1</v>
      </c>
      <c r="D146" s="2" t="s">
        <v>80</v>
      </c>
      <c r="E146" t="s">
        <v>81</v>
      </c>
      <c r="G146" s="2" t="s">
        <v>64</v>
      </c>
      <c r="H146" t="s">
        <v>65</v>
      </c>
      <c r="J146">
        <v>1</v>
      </c>
      <c r="K146" t="s">
        <v>106</v>
      </c>
      <c r="L146">
        <v>0</v>
      </c>
      <c r="M146" t="s">
        <v>67</v>
      </c>
      <c r="Q146">
        <v>0</v>
      </c>
      <c r="R146" t="s">
        <v>67</v>
      </c>
      <c r="S146">
        <v>0</v>
      </c>
      <c r="T146" t="s">
        <v>67</v>
      </c>
      <c r="U146">
        <v>0</v>
      </c>
      <c r="V146" t="s">
        <v>67</v>
      </c>
      <c r="W146">
        <v>1</v>
      </c>
      <c r="X146" t="s">
        <v>70</v>
      </c>
      <c r="Y146">
        <v>1</v>
      </c>
      <c r="Z146" t="s">
        <v>70</v>
      </c>
      <c r="AA146">
        <v>0</v>
      </c>
      <c r="AB146" t="s">
        <v>67</v>
      </c>
      <c r="AC146">
        <v>0</v>
      </c>
      <c r="AD146" t="s">
        <v>67</v>
      </c>
      <c r="AE146">
        <v>0</v>
      </c>
      <c r="AF146" t="s">
        <v>67</v>
      </c>
      <c r="AG146">
        <v>0</v>
      </c>
      <c r="AH146" t="s">
        <v>67</v>
      </c>
      <c r="AI146">
        <v>0</v>
      </c>
      <c r="AJ146" t="s">
        <v>67</v>
      </c>
      <c r="AK146">
        <v>0</v>
      </c>
      <c r="AL146" t="s">
        <v>67</v>
      </c>
      <c r="AM146">
        <v>1</v>
      </c>
      <c r="AN146" t="s">
        <v>70</v>
      </c>
      <c r="AO146">
        <v>0</v>
      </c>
      <c r="AP146" t="s">
        <v>67</v>
      </c>
    </row>
    <row r="147" spans="1:42" x14ac:dyDescent="0.25">
      <c r="A147" t="s">
        <v>319</v>
      </c>
      <c r="B147" t="str">
        <f>+VLOOKUP(A147,Sheet2!A:B,2,FALSE)</f>
        <v>Cacao</v>
      </c>
      <c r="C147">
        <f>+VLOOKUP(A147,Sheet4!A:C,3,FALSE)</f>
        <v>1</v>
      </c>
      <c r="D147" s="2" t="s">
        <v>80</v>
      </c>
      <c r="E147" t="s">
        <v>81</v>
      </c>
      <c r="G147" s="2" t="s">
        <v>64</v>
      </c>
      <c r="H147" t="s">
        <v>65</v>
      </c>
      <c r="J147">
        <v>1</v>
      </c>
      <c r="K147" t="s">
        <v>106</v>
      </c>
      <c r="L147">
        <v>0</v>
      </c>
      <c r="M147" t="s">
        <v>67</v>
      </c>
      <c r="Q147">
        <v>0</v>
      </c>
      <c r="R147" t="s">
        <v>67</v>
      </c>
      <c r="S147">
        <v>0</v>
      </c>
      <c r="T147" t="s">
        <v>67</v>
      </c>
      <c r="U147">
        <v>0</v>
      </c>
      <c r="V147" t="s">
        <v>67</v>
      </c>
      <c r="W147">
        <v>1</v>
      </c>
      <c r="X147" t="s">
        <v>70</v>
      </c>
      <c r="Y147">
        <v>1</v>
      </c>
      <c r="Z147" t="s">
        <v>70</v>
      </c>
      <c r="AA147">
        <v>0</v>
      </c>
      <c r="AB147" t="s">
        <v>67</v>
      </c>
      <c r="AC147">
        <v>0</v>
      </c>
      <c r="AD147" t="s">
        <v>67</v>
      </c>
      <c r="AE147">
        <v>0</v>
      </c>
      <c r="AF147" t="s">
        <v>67</v>
      </c>
      <c r="AG147">
        <v>0</v>
      </c>
      <c r="AH147" t="s">
        <v>67</v>
      </c>
      <c r="AI147">
        <v>0</v>
      </c>
      <c r="AJ147" t="s">
        <v>67</v>
      </c>
      <c r="AK147">
        <v>0</v>
      </c>
      <c r="AL147" t="s">
        <v>67</v>
      </c>
      <c r="AM147" t="s">
        <v>68</v>
      </c>
      <c r="AN147" t="s">
        <v>69</v>
      </c>
      <c r="AO147">
        <v>0</v>
      </c>
      <c r="AP147" t="s">
        <v>67</v>
      </c>
    </row>
    <row r="148" spans="1:42" hidden="1" x14ac:dyDescent="0.25">
      <c r="A148" t="s">
        <v>320</v>
      </c>
      <c r="B148" t="str">
        <f>+VLOOKUP(A148,Sheet2!A:B,2,FALSE)</f>
        <v>Frutales</v>
      </c>
      <c r="C148">
        <f>+VLOOKUP(A148,Sheet4!A:C,3,FALSE)</f>
        <v>0</v>
      </c>
      <c r="D148" s="2" t="s">
        <v>86</v>
      </c>
      <c r="E148" t="s">
        <v>87</v>
      </c>
      <c r="G148" s="2">
        <v>7</v>
      </c>
      <c r="H148" t="s">
        <v>73</v>
      </c>
      <c r="J148">
        <v>4</v>
      </c>
      <c r="K148" t="s">
        <v>93</v>
      </c>
      <c r="L148">
        <v>0</v>
      </c>
      <c r="M148" t="s">
        <v>67</v>
      </c>
      <c r="Q148">
        <v>0</v>
      </c>
      <c r="R148" t="s">
        <v>67</v>
      </c>
      <c r="S148">
        <v>0</v>
      </c>
      <c r="T148" t="s">
        <v>67</v>
      </c>
      <c r="U148">
        <v>1</v>
      </c>
      <c r="V148" t="s">
        <v>70</v>
      </c>
      <c r="W148" t="s">
        <v>68</v>
      </c>
      <c r="X148" t="s">
        <v>69</v>
      </c>
      <c r="Y148" t="s">
        <v>68</v>
      </c>
      <c r="Z148" t="s">
        <v>69</v>
      </c>
      <c r="AA148" t="s">
        <v>68</v>
      </c>
      <c r="AB148" t="s">
        <v>69</v>
      </c>
      <c r="AC148">
        <v>0</v>
      </c>
      <c r="AD148" t="s">
        <v>67</v>
      </c>
      <c r="AE148">
        <v>0</v>
      </c>
      <c r="AF148" t="s">
        <v>67</v>
      </c>
      <c r="AG148">
        <v>0</v>
      </c>
      <c r="AH148" t="s">
        <v>67</v>
      </c>
      <c r="AI148">
        <v>0</v>
      </c>
      <c r="AJ148" t="s">
        <v>67</v>
      </c>
      <c r="AK148">
        <v>0</v>
      </c>
      <c r="AL148" t="s">
        <v>67</v>
      </c>
      <c r="AM148">
        <v>1</v>
      </c>
      <c r="AN148" t="s">
        <v>70</v>
      </c>
      <c r="AO148">
        <v>0</v>
      </c>
      <c r="AP148" t="s">
        <v>67</v>
      </c>
    </row>
    <row r="149" spans="1:42" hidden="1" x14ac:dyDescent="0.25">
      <c r="A149" t="s">
        <v>321</v>
      </c>
      <c r="B149" t="str">
        <f>+VLOOKUP(A149,Sheet2!A:B,2,FALSE)</f>
        <v>Frutales</v>
      </c>
      <c r="C149">
        <f>+VLOOKUP(A149,Sheet4!A:C,3,FALSE)</f>
        <v>0</v>
      </c>
      <c r="D149" s="2" t="s">
        <v>80</v>
      </c>
      <c r="E149" t="s">
        <v>81</v>
      </c>
      <c r="G149" s="2">
        <v>11</v>
      </c>
      <c r="H149" t="s">
        <v>223</v>
      </c>
      <c r="J149">
        <v>4</v>
      </c>
      <c r="K149" t="s">
        <v>93</v>
      </c>
      <c r="L149">
        <v>0</v>
      </c>
      <c r="M149" t="s">
        <v>67</v>
      </c>
      <c r="Q149">
        <v>0</v>
      </c>
      <c r="R149" t="s">
        <v>67</v>
      </c>
      <c r="S149" t="s">
        <v>68</v>
      </c>
      <c r="T149" t="s">
        <v>69</v>
      </c>
      <c r="U149">
        <v>1</v>
      </c>
      <c r="V149" t="s">
        <v>70</v>
      </c>
      <c r="W149">
        <v>0</v>
      </c>
      <c r="X149" t="s">
        <v>67</v>
      </c>
      <c r="Y149">
        <v>0</v>
      </c>
      <c r="Z149" t="s">
        <v>67</v>
      </c>
      <c r="AA149">
        <v>0</v>
      </c>
      <c r="AB149" t="s">
        <v>67</v>
      </c>
      <c r="AC149">
        <v>0</v>
      </c>
      <c r="AD149" t="s">
        <v>67</v>
      </c>
      <c r="AE149">
        <v>0</v>
      </c>
      <c r="AF149" t="s">
        <v>67</v>
      </c>
      <c r="AG149">
        <v>0</v>
      </c>
      <c r="AH149" t="s">
        <v>67</v>
      </c>
      <c r="AI149">
        <v>0</v>
      </c>
      <c r="AJ149" t="s">
        <v>67</v>
      </c>
      <c r="AK149">
        <v>0</v>
      </c>
      <c r="AL149" t="s">
        <v>67</v>
      </c>
      <c r="AM149">
        <v>0</v>
      </c>
      <c r="AN149" t="s">
        <v>67</v>
      </c>
      <c r="AO149">
        <v>0</v>
      </c>
      <c r="AP149" t="s">
        <v>67</v>
      </c>
    </row>
    <row r="150" spans="1:42" hidden="1" x14ac:dyDescent="0.25">
      <c r="A150" t="s">
        <v>322</v>
      </c>
      <c r="B150" t="str">
        <f>+VLOOKUP(A150,Sheet2!A:B,2,FALSE)</f>
        <v>Frutales</v>
      </c>
      <c r="C150">
        <f>+VLOOKUP(A150,Sheet4!A:C,3,FALSE)</f>
        <v>0</v>
      </c>
      <c r="D150" s="2" t="s">
        <v>86</v>
      </c>
      <c r="E150" t="s">
        <v>87</v>
      </c>
      <c r="G150" s="2">
        <v>7</v>
      </c>
      <c r="H150" t="s">
        <v>73</v>
      </c>
      <c r="J150">
        <v>4</v>
      </c>
      <c r="K150" t="s">
        <v>93</v>
      </c>
      <c r="L150">
        <v>0</v>
      </c>
      <c r="M150" t="s">
        <v>67</v>
      </c>
      <c r="Q150">
        <v>0</v>
      </c>
      <c r="R150" t="s">
        <v>67</v>
      </c>
      <c r="S150">
        <v>0</v>
      </c>
      <c r="T150" t="s">
        <v>67</v>
      </c>
      <c r="U150">
        <v>1</v>
      </c>
      <c r="V150" t="s">
        <v>70</v>
      </c>
      <c r="W150" t="s">
        <v>68</v>
      </c>
      <c r="X150" t="s">
        <v>69</v>
      </c>
      <c r="Y150">
        <v>0</v>
      </c>
      <c r="Z150" t="s">
        <v>67</v>
      </c>
      <c r="AA150">
        <v>0</v>
      </c>
      <c r="AB150" t="s">
        <v>67</v>
      </c>
      <c r="AC150">
        <v>0</v>
      </c>
      <c r="AD150" t="s">
        <v>67</v>
      </c>
      <c r="AE150">
        <v>0</v>
      </c>
      <c r="AF150" t="s">
        <v>67</v>
      </c>
      <c r="AG150">
        <v>0</v>
      </c>
      <c r="AH150" t="s">
        <v>67</v>
      </c>
      <c r="AI150">
        <v>0</v>
      </c>
      <c r="AJ150" t="s">
        <v>67</v>
      </c>
      <c r="AK150" t="s">
        <v>68</v>
      </c>
      <c r="AL150" t="s">
        <v>69</v>
      </c>
      <c r="AM150">
        <v>1</v>
      </c>
      <c r="AN150" t="s">
        <v>70</v>
      </c>
      <c r="AO150">
        <v>0</v>
      </c>
      <c r="AP150" t="s">
        <v>67</v>
      </c>
    </row>
    <row r="151" spans="1:42" hidden="1" x14ac:dyDescent="0.25">
      <c r="A151" t="s">
        <v>323</v>
      </c>
      <c r="B151" t="str">
        <f>+VLOOKUP(A151,Sheet2!A:B,2,FALSE)</f>
        <v>Frutales</v>
      </c>
      <c r="C151">
        <f>+VLOOKUP(A151,Sheet4!A:C,3,FALSE)</f>
        <v>0</v>
      </c>
      <c r="D151" s="2" t="s">
        <v>64</v>
      </c>
      <c r="E151" t="s">
        <v>324</v>
      </c>
      <c r="G151" s="2"/>
      <c r="J151">
        <v>4</v>
      </c>
      <c r="K151" t="s">
        <v>93</v>
      </c>
      <c r="L151">
        <v>0</v>
      </c>
      <c r="M151" t="s">
        <v>67</v>
      </c>
      <c r="Q151">
        <v>0</v>
      </c>
      <c r="R151" t="s">
        <v>67</v>
      </c>
      <c r="S151" t="s">
        <v>68</v>
      </c>
      <c r="T151" t="s">
        <v>69</v>
      </c>
      <c r="U151">
        <v>1</v>
      </c>
      <c r="V151" t="s">
        <v>70</v>
      </c>
      <c r="W151">
        <v>1</v>
      </c>
      <c r="X151" t="s">
        <v>70</v>
      </c>
      <c r="Y151" t="s">
        <v>68</v>
      </c>
      <c r="Z151" t="s">
        <v>69</v>
      </c>
      <c r="AA151" t="s">
        <v>68</v>
      </c>
      <c r="AB151" t="s">
        <v>69</v>
      </c>
      <c r="AC151" t="s">
        <v>68</v>
      </c>
      <c r="AD151" t="s">
        <v>69</v>
      </c>
      <c r="AE151" t="s">
        <v>68</v>
      </c>
      <c r="AF151" t="s">
        <v>69</v>
      </c>
      <c r="AG151" t="s">
        <v>68</v>
      </c>
      <c r="AH151" t="s">
        <v>69</v>
      </c>
      <c r="AI151" t="s">
        <v>68</v>
      </c>
      <c r="AJ151" t="s">
        <v>69</v>
      </c>
      <c r="AK151" t="s">
        <v>68</v>
      </c>
      <c r="AL151" t="s">
        <v>69</v>
      </c>
      <c r="AM151">
        <v>1</v>
      </c>
      <c r="AN151" t="s">
        <v>70</v>
      </c>
      <c r="AO151" t="s">
        <v>68</v>
      </c>
      <c r="AP151" t="s">
        <v>69</v>
      </c>
    </row>
    <row r="152" spans="1:42" hidden="1" x14ac:dyDescent="0.25">
      <c r="A152" t="s">
        <v>325</v>
      </c>
      <c r="B152" t="str">
        <f>+VLOOKUP(A152,Sheet2!A:B,2,FALSE)</f>
        <v>Frutales</v>
      </c>
      <c r="C152">
        <f>+VLOOKUP(A152,Sheet4!A:C,3,FALSE)</f>
        <v>0</v>
      </c>
      <c r="D152" s="2" t="s">
        <v>86</v>
      </c>
      <c r="E152" t="s">
        <v>87</v>
      </c>
      <c r="G152" s="2" t="s">
        <v>76</v>
      </c>
      <c r="H152" t="s">
        <v>77</v>
      </c>
      <c r="J152">
        <v>4</v>
      </c>
      <c r="K152" t="s">
        <v>93</v>
      </c>
      <c r="L152">
        <v>0</v>
      </c>
      <c r="M152" t="s">
        <v>67</v>
      </c>
      <c r="Q152" t="s">
        <v>68</v>
      </c>
      <c r="R152" t="s">
        <v>69</v>
      </c>
      <c r="S152">
        <v>1</v>
      </c>
      <c r="T152" t="s">
        <v>70</v>
      </c>
      <c r="U152">
        <v>1</v>
      </c>
      <c r="V152" t="s">
        <v>70</v>
      </c>
      <c r="W152">
        <v>1</v>
      </c>
      <c r="X152" t="s">
        <v>70</v>
      </c>
      <c r="Y152">
        <v>0</v>
      </c>
      <c r="Z152" t="s">
        <v>67</v>
      </c>
      <c r="AA152" t="s">
        <v>68</v>
      </c>
      <c r="AB152" t="s">
        <v>69</v>
      </c>
      <c r="AC152" t="s">
        <v>68</v>
      </c>
      <c r="AD152" t="s">
        <v>69</v>
      </c>
      <c r="AE152" t="s">
        <v>68</v>
      </c>
      <c r="AF152" t="s">
        <v>69</v>
      </c>
      <c r="AG152" t="s">
        <v>68</v>
      </c>
      <c r="AH152" t="s">
        <v>69</v>
      </c>
      <c r="AI152" t="s">
        <v>68</v>
      </c>
      <c r="AJ152" t="s">
        <v>69</v>
      </c>
      <c r="AK152" t="s">
        <v>68</v>
      </c>
      <c r="AL152" t="s">
        <v>69</v>
      </c>
      <c r="AM152">
        <v>1</v>
      </c>
      <c r="AN152" t="s">
        <v>70</v>
      </c>
      <c r="AO152" t="s">
        <v>68</v>
      </c>
      <c r="AP152" t="s">
        <v>69</v>
      </c>
    </row>
    <row r="153" spans="1:42" hidden="1" x14ac:dyDescent="0.25">
      <c r="A153" t="s">
        <v>326</v>
      </c>
      <c r="B153" t="str">
        <f>+VLOOKUP(A153,Sheet2!A:B,2,FALSE)</f>
        <v>Frutales</v>
      </c>
      <c r="C153">
        <f>+VLOOKUP(A153,Sheet4!A:C,3,FALSE)</f>
        <v>0</v>
      </c>
      <c r="D153" s="2" t="s">
        <v>80</v>
      </c>
      <c r="E153" t="s">
        <v>81</v>
      </c>
      <c r="G153" s="2" t="s">
        <v>217</v>
      </c>
      <c r="H153" t="s">
        <v>218</v>
      </c>
      <c r="J153">
        <v>4</v>
      </c>
      <c r="K153" t="s">
        <v>93</v>
      </c>
      <c r="L153">
        <v>0</v>
      </c>
      <c r="M153" t="s">
        <v>67</v>
      </c>
      <c r="Q153">
        <v>0</v>
      </c>
      <c r="R153" t="s">
        <v>67</v>
      </c>
      <c r="S153" t="s">
        <v>68</v>
      </c>
      <c r="T153" t="s">
        <v>69</v>
      </c>
      <c r="U153">
        <v>1</v>
      </c>
      <c r="V153" t="s">
        <v>70</v>
      </c>
      <c r="W153">
        <v>1</v>
      </c>
      <c r="X153" t="s">
        <v>70</v>
      </c>
      <c r="Y153" t="s">
        <v>68</v>
      </c>
      <c r="Z153" t="s">
        <v>69</v>
      </c>
      <c r="AA153" t="s">
        <v>68</v>
      </c>
      <c r="AB153" t="s">
        <v>69</v>
      </c>
      <c r="AC153" t="s">
        <v>68</v>
      </c>
      <c r="AD153" t="s">
        <v>69</v>
      </c>
      <c r="AE153" t="s">
        <v>68</v>
      </c>
      <c r="AF153" t="s">
        <v>69</v>
      </c>
      <c r="AG153" t="s">
        <v>68</v>
      </c>
      <c r="AH153" t="s">
        <v>69</v>
      </c>
      <c r="AI153" t="s">
        <v>68</v>
      </c>
      <c r="AJ153" t="s">
        <v>69</v>
      </c>
      <c r="AK153">
        <v>0</v>
      </c>
      <c r="AL153" t="s">
        <v>67</v>
      </c>
      <c r="AM153">
        <v>1</v>
      </c>
      <c r="AN153" t="s">
        <v>70</v>
      </c>
      <c r="AO153">
        <v>0</v>
      </c>
      <c r="AP153" t="s">
        <v>67</v>
      </c>
    </row>
    <row r="154" spans="1:42" hidden="1" x14ac:dyDescent="0.25">
      <c r="A154" t="s">
        <v>327</v>
      </c>
      <c r="B154" t="str">
        <f>+VLOOKUP(A154,Sheet2!A:B,2,FALSE)</f>
        <v>Frutales</v>
      </c>
      <c r="C154">
        <f>+VLOOKUP(A154,Sheet4!A:C,3,FALSE)</f>
        <v>0</v>
      </c>
      <c r="D154" s="2" t="s">
        <v>80</v>
      </c>
      <c r="E154" t="s">
        <v>81</v>
      </c>
      <c r="G154" s="2">
        <v>7</v>
      </c>
      <c r="H154" t="s">
        <v>73</v>
      </c>
      <c r="J154">
        <v>4</v>
      </c>
      <c r="K154" t="s">
        <v>93</v>
      </c>
      <c r="L154">
        <v>0</v>
      </c>
      <c r="M154" t="s">
        <v>67</v>
      </c>
      <c r="Q154">
        <v>0</v>
      </c>
      <c r="R154" t="s">
        <v>67</v>
      </c>
      <c r="S154">
        <v>0</v>
      </c>
      <c r="T154" t="s">
        <v>67</v>
      </c>
      <c r="U154">
        <v>1</v>
      </c>
      <c r="V154" t="s">
        <v>70</v>
      </c>
      <c r="W154">
        <v>1</v>
      </c>
      <c r="X154" t="s">
        <v>70</v>
      </c>
      <c r="Y154" t="s">
        <v>68</v>
      </c>
      <c r="Z154" t="s">
        <v>69</v>
      </c>
      <c r="AA154" t="s">
        <v>68</v>
      </c>
      <c r="AB154" t="s">
        <v>69</v>
      </c>
      <c r="AC154" t="s">
        <v>68</v>
      </c>
      <c r="AD154" t="s">
        <v>69</v>
      </c>
      <c r="AE154">
        <v>0</v>
      </c>
      <c r="AF154" t="s">
        <v>67</v>
      </c>
      <c r="AG154">
        <v>0</v>
      </c>
      <c r="AH154" t="s">
        <v>67</v>
      </c>
      <c r="AI154" t="s">
        <v>68</v>
      </c>
      <c r="AJ154" t="s">
        <v>69</v>
      </c>
      <c r="AK154">
        <v>0</v>
      </c>
      <c r="AL154" t="s">
        <v>67</v>
      </c>
      <c r="AM154">
        <v>1</v>
      </c>
      <c r="AN154" t="s">
        <v>70</v>
      </c>
      <c r="AO154">
        <v>0</v>
      </c>
      <c r="AP154" t="s">
        <v>67</v>
      </c>
    </row>
    <row r="155" spans="1:42" hidden="1" x14ac:dyDescent="0.25">
      <c r="A155" t="s">
        <v>328</v>
      </c>
      <c r="B155" t="str">
        <f>+VLOOKUP(A155,Sheet2!A:B,2,FALSE)</f>
        <v>Frutales</v>
      </c>
      <c r="C155">
        <f>+VLOOKUP(A155,Sheet4!A:C,3,FALSE)</f>
        <v>0</v>
      </c>
      <c r="D155" s="2" t="s">
        <v>167</v>
      </c>
      <c r="E155" t="s">
        <v>168</v>
      </c>
      <c r="G155" s="2">
        <v>7</v>
      </c>
      <c r="H155" t="s">
        <v>73</v>
      </c>
      <c r="J155">
        <v>4</v>
      </c>
      <c r="K155" t="s">
        <v>93</v>
      </c>
      <c r="L155">
        <v>0</v>
      </c>
      <c r="M155" t="s">
        <v>67</v>
      </c>
      <c r="Q155">
        <v>0</v>
      </c>
      <c r="R155" t="s">
        <v>67</v>
      </c>
      <c r="S155">
        <v>1</v>
      </c>
      <c r="T155" t="s">
        <v>70</v>
      </c>
      <c r="U155">
        <v>1</v>
      </c>
      <c r="V155" t="s">
        <v>70</v>
      </c>
      <c r="W155">
        <v>1</v>
      </c>
      <c r="X155" t="s">
        <v>70</v>
      </c>
      <c r="Y155">
        <v>0</v>
      </c>
      <c r="Z155" t="s">
        <v>67</v>
      </c>
      <c r="AA155">
        <v>0</v>
      </c>
      <c r="AB155" t="s">
        <v>67</v>
      </c>
      <c r="AC155">
        <v>0</v>
      </c>
      <c r="AD155" t="s">
        <v>67</v>
      </c>
      <c r="AE155">
        <v>0</v>
      </c>
      <c r="AF155" t="s">
        <v>67</v>
      </c>
      <c r="AG155">
        <v>0</v>
      </c>
      <c r="AH155" t="s">
        <v>67</v>
      </c>
      <c r="AI155">
        <v>0</v>
      </c>
      <c r="AJ155" t="s">
        <v>67</v>
      </c>
      <c r="AK155">
        <v>0</v>
      </c>
      <c r="AL155" t="s">
        <v>67</v>
      </c>
      <c r="AM155">
        <v>1</v>
      </c>
      <c r="AN155" t="s">
        <v>70</v>
      </c>
      <c r="AO155">
        <v>0</v>
      </c>
      <c r="AP155" t="s">
        <v>67</v>
      </c>
    </row>
    <row r="156" spans="1:42" hidden="1" x14ac:dyDescent="0.25">
      <c r="A156" t="s">
        <v>329</v>
      </c>
      <c r="B156" t="str">
        <f>+VLOOKUP(A156,Sheet2!A:B,2,FALSE)</f>
        <v>Frutales</v>
      </c>
      <c r="C156">
        <f>+VLOOKUP(A156,Sheet4!A:C,3,FALSE)</f>
        <v>0</v>
      </c>
      <c r="D156" s="2" t="s">
        <v>86</v>
      </c>
      <c r="E156" t="s">
        <v>87</v>
      </c>
      <c r="G156" s="2" t="s">
        <v>330</v>
      </c>
      <c r="H156" t="s">
        <v>331</v>
      </c>
      <c r="J156">
        <v>3</v>
      </c>
      <c r="K156" t="s">
        <v>66</v>
      </c>
      <c r="L156">
        <v>0</v>
      </c>
      <c r="M156" t="s">
        <v>67</v>
      </c>
      <c r="Q156">
        <v>0</v>
      </c>
      <c r="R156" t="s">
        <v>67</v>
      </c>
      <c r="S156" t="s">
        <v>68</v>
      </c>
      <c r="T156" t="s">
        <v>69</v>
      </c>
      <c r="U156">
        <v>1</v>
      </c>
      <c r="V156" t="s">
        <v>70</v>
      </c>
      <c r="W156">
        <v>1</v>
      </c>
      <c r="X156" t="s">
        <v>70</v>
      </c>
      <c r="Y156" t="s">
        <v>68</v>
      </c>
      <c r="Z156" t="s">
        <v>69</v>
      </c>
      <c r="AA156" t="s">
        <v>68</v>
      </c>
      <c r="AB156" t="s">
        <v>69</v>
      </c>
      <c r="AC156">
        <v>0</v>
      </c>
      <c r="AD156" t="s">
        <v>67</v>
      </c>
      <c r="AE156">
        <v>0</v>
      </c>
      <c r="AF156" t="s">
        <v>67</v>
      </c>
      <c r="AG156">
        <v>0</v>
      </c>
      <c r="AH156" t="s">
        <v>67</v>
      </c>
      <c r="AI156">
        <v>0</v>
      </c>
      <c r="AJ156" t="s">
        <v>67</v>
      </c>
      <c r="AK156">
        <v>0</v>
      </c>
      <c r="AL156" t="s">
        <v>67</v>
      </c>
      <c r="AM156">
        <v>1</v>
      </c>
      <c r="AN156" t="s">
        <v>70</v>
      </c>
      <c r="AO156">
        <v>0</v>
      </c>
      <c r="AP156" t="s">
        <v>67</v>
      </c>
    </row>
    <row r="157" spans="1:42" hidden="1" x14ac:dyDescent="0.25">
      <c r="A157" t="s">
        <v>332</v>
      </c>
      <c r="B157" t="str">
        <f>+VLOOKUP(A157,Sheet2!A:B,2,FALSE)</f>
        <v>Frutales</v>
      </c>
      <c r="C157">
        <f>+VLOOKUP(A157,Sheet4!A:C,3,FALSE)</f>
        <v>0</v>
      </c>
      <c r="D157" s="2" t="s">
        <v>153</v>
      </c>
      <c r="E157" t="s">
        <v>154</v>
      </c>
      <c r="G157" s="2" t="s">
        <v>76</v>
      </c>
      <c r="H157" t="s">
        <v>77</v>
      </c>
      <c r="J157">
        <v>3</v>
      </c>
      <c r="K157" t="s">
        <v>66</v>
      </c>
      <c r="L157">
        <v>0</v>
      </c>
      <c r="M157" t="s">
        <v>67</v>
      </c>
      <c r="Q157">
        <v>0</v>
      </c>
      <c r="R157" t="s">
        <v>67</v>
      </c>
      <c r="S157">
        <v>1</v>
      </c>
      <c r="T157" t="s">
        <v>70</v>
      </c>
      <c r="U157">
        <v>1</v>
      </c>
      <c r="V157" t="s">
        <v>70</v>
      </c>
      <c r="W157">
        <v>0</v>
      </c>
      <c r="X157" t="s">
        <v>67</v>
      </c>
      <c r="Y157">
        <v>0</v>
      </c>
      <c r="Z157" t="s">
        <v>67</v>
      </c>
      <c r="AA157">
        <v>0</v>
      </c>
      <c r="AB157" t="s">
        <v>67</v>
      </c>
      <c r="AC157">
        <v>0</v>
      </c>
      <c r="AD157" t="s">
        <v>67</v>
      </c>
      <c r="AE157">
        <v>0</v>
      </c>
      <c r="AF157" t="s">
        <v>67</v>
      </c>
      <c r="AG157">
        <v>0</v>
      </c>
      <c r="AH157" t="s">
        <v>67</v>
      </c>
      <c r="AI157">
        <v>0</v>
      </c>
      <c r="AJ157" t="s">
        <v>67</v>
      </c>
      <c r="AK157">
        <v>0</v>
      </c>
      <c r="AL157" t="s">
        <v>67</v>
      </c>
      <c r="AM157">
        <v>1</v>
      </c>
      <c r="AN157" t="s">
        <v>70</v>
      </c>
      <c r="AO157" t="s">
        <v>68</v>
      </c>
      <c r="AP157" t="s">
        <v>69</v>
      </c>
    </row>
    <row r="158" spans="1:42" x14ac:dyDescent="0.25">
      <c r="A158" t="s">
        <v>333</v>
      </c>
      <c r="B158" t="str">
        <f>+VLOOKUP(A158,Sheet2!A:B,2,FALSE)</f>
        <v>Cacao</v>
      </c>
      <c r="C158">
        <f>+VLOOKUP(A158,Sheet4!A:C,3,FALSE)</f>
        <v>1</v>
      </c>
      <c r="D158" s="2" t="s">
        <v>215</v>
      </c>
      <c r="E158" t="s">
        <v>216</v>
      </c>
      <c r="G158" s="2">
        <v>12</v>
      </c>
      <c r="H158" t="s">
        <v>178</v>
      </c>
      <c r="J158">
        <v>1</v>
      </c>
      <c r="K158" t="s">
        <v>106</v>
      </c>
      <c r="L158">
        <v>0</v>
      </c>
      <c r="M158" t="s">
        <v>67</v>
      </c>
      <c r="Q158">
        <v>0</v>
      </c>
      <c r="R158" t="s">
        <v>67</v>
      </c>
      <c r="S158">
        <v>0</v>
      </c>
      <c r="T158" t="s">
        <v>67</v>
      </c>
      <c r="U158">
        <v>0</v>
      </c>
      <c r="V158" t="s">
        <v>67</v>
      </c>
      <c r="W158">
        <v>1</v>
      </c>
      <c r="X158" t="s">
        <v>70</v>
      </c>
      <c r="Y158">
        <v>1</v>
      </c>
      <c r="Z158" t="s">
        <v>70</v>
      </c>
      <c r="AA158">
        <v>0</v>
      </c>
      <c r="AB158" t="s">
        <v>67</v>
      </c>
      <c r="AC158">
        <v>0</v>
      </c>
      <c r="AD158" t="s">
        <v>67</v>
      </c>
      <c r="AE158">
        <v>0</v>
      </c>
      <c r="AF158" t="s">
        <v>67</v>
      </c>
      <c r="AG158">
        <v>0</v>
      </c>
      <c r="AH158" t="s">
        <v>67</v>
      </c>
      <c r="AI158">
        <v>0</v>
      </c>
      <c r="AJ158" t="s">
        <v>67</v>
      </c>
      <c r="AK158">
        <v>0</v>
      </c>
      <c r="AL158" t="s">
        <v>67</v>
      </c>
      <c r="AM158">
        <v>0</v>
      </c>
      <c r="AN158" t="s">
        <v>67</v>
      </c>
      <c r="AO158">
        <v>0</v>
      </c>
      <c r="AP158" t="s">
        <v>67</v>
      </c>
    </row>
    <row r="159" spans="1:42" hidden="1" x14ac:dyDescent="0.25">
      <c r="A159" t="s">
        <v>334</v>
      </c>
      <c r="B159" t="str">
        <f>+VLOOKUP(A159,Sheet2!A:B,2,FALSE)</f>
        <v>Cacao</v>
      </c>
      <c r="C159">
        <f>+VLOOKUP(A159,Sheet4!A:C,3,FALSE)</f>
        <v>0</v>
      </c>
      <c r="D159" s="2" t="s">
        <v>335</v>
      </c>
      <c r="E159" t="s">
        <v>336</v>
      </c>
      <c r="G159" s="2">
        <v>8</v>
      </c>
      <c r="H159" t="s">
        <v>337</v>
      </c>
      <c r="J159">
        <v>1</v>
      </c>
      <c r="K159" t="s">
        <v>106</v>
      </c>
      <c r="L159">
        <v>0</v>
      </c>
      <c r="M159" t="s">
        <v>67</v>
      </c>
      <c r="Q159">
        <v>0</v>
      </c>
      <c r="R159" t="s">
        <v>67</v>
      </c>
      <c r="S159">
        <v>0</v>
      </c>
      <c r="T159" t="s">
        <v>67</v>
      </c>
      <c r="U159">
        <v>0</v>
      </c>
      <c r="V159" t="s">
        <v>67</v>
      </c>
      <c r="W159">
        <v>1</v>
      </c>
      <c r="X159" t="s">
        <v>70</v>
      </c>
      <c r="Y159">
        <v>0</v>
      </c>
      <c r="Z159" t="s">
        <v>67</v>
      </c>
      <c r="AA159">
        <v>0</v>
      </c>
      <c r="AB159" t="s">
        <v>67</v>
      </c>
      <c r="AC159">
        <v>0</v>
      </c>
      <c r="AD159" t="s">
        <v>67</v>
      </c>
      <c r="AE159">
        <v>0</v>
      </c>
      <c r="AF159" t="s">
        <v>67</v>
      </c>
      <c r="AG159">
        <v>1</v>
      </c>
      <c r="AH159" t="s">
        <v>70</v>
      </c>
      <c r="AI159">
        <v>0</v>
      </c>
      <c r="AJ159" t="s">
        <v>67</v>
      </c>
      <c r="AK159">
        <v>0</v>
      </c>
      <c r="AL159" t="s">
        <v>67</v>
      </c>
      <c r="AM159">
        <v>0</v>
      </c>
      <c r="AN159" t="s">
        <v>67</v>
      </c>
      <c r="AO159">
        <v>0</v>
      </c>
      <c r="AP159" t="s">
        <v>67</v>
      </c>
    </row>
    <row r="160" spans="1:42" x14ac:dyDescent="0.25">
      <c r="A160" t="s">
        <v>338</v>
      </c>
      <c r="B160" t="str">
        <f>+VLOOKUP(A160,Sheet2!A:B,2,FALSE)</f>
        <v>Cacao</v>
      </c>
      <c r="C160">
        <f>+VLOOKUP(A160,Sheet4!A:C,3,FALSE)</f>
        <v>1</v>
      </c>
      <c r="D160" s="2" t="s">
        <v>315</v>
      </c>
      <c r="E160" t="s">
        <v>316</v>
      </c>
      <c r="G160" s="2">
        <v>3</v>
      </c>
      <c r="H160" t="s">
        <v>135</v>
      </c>
      <c r="J160">
        <v>2</v>
      </c>
      <c r="K160" t="s">
        <v>84</v>
      </c>
      <c r="L160">
        <v>0</v>
      </c>
      <c r="M160" t="s">
        <v>67</v>
      </c>
      <c r="Q160">
        <v>0</v>
      </c>
      <c r="R160" t="s">
        <v>67</v>
      </c>
      <c r="S160">
        <v>0</v>
      </c>
      <c r="T160" t="s">
        <v>67</v>
      </c>
      <c r="U160">
        <v>0</v>
      </c>
      <c r="V160" t="s">
        <v>67</v>
      </c>
      <c r="W160">
        <v>1</v>
      </c>
      <c r="X160" t="s">
        <v>70</v>
      </c>
      <c r="Y160">
        <v>0</v>
      </c>
      <c r="Z160" t="s">
        <v>67</v>
      </c>
      <c r="AA160">
        <v>0</v>
      </c>
      <c r="AB160" t="s">
        <v>67</v>
      </c>
      <c r="AC160">
        <v>0</v>
      </c>
      <c r="AD160" t="s">
        <v>67</v>
      </c>
      <c r="AE160">
        <v>0</v>
      </c>
      <c r="AF160" t="s">
        <v>67</v>
      </c>
      <c r="AG160">
        <v>0</v>
      </c>
      <c r="AH160" t="s">
        <v>67</v>
      </c>
      <c r="AI160">
        <v>0</v>
      </c>
      <c r="AJ160" t="s">
        <v>67</v>
      </c>
      <c r="AK160">
        <v>0</v>
      </c>
      <c r="AL160" t="s">
        <v>67</v>
      </c>
      <c r="AM160">
        <v>0</v>
      </c>
      <c r="AN160" t="s">
        <v>67</v>
      </c>
      <c r="AO160">
        <v>0</v>
      </c>
      <c r="AP160" t="s">
        <v>67</v>
      </c>
    </row>
    <row r="161" spans="1:42" x14ac:dyDescent="0.25">
      <c r="A161" t="s">
        <v>339</v>
      </c>
      <c r="B161" t="str">
        <f>+VLOOKUP(A161,Sheet2!A:B,2,FALSE)</f>
        <v>Cacao</v>
      </c>
      <c r="C161">
        <f>+VLOOKUP(A161,Sheet4!A:C,3,FALSE)</f>
        <v>1</v>
      </c>
      <c r="D161" s="2" t="s">
        <v>80</v>
      </c>
      <c r="E161" t="s">
        <v>81</v>
      </c>
      <c r="G161" s="2" t="s">
        <v>64</v>
      </c>
      <c r="H161" t="s">
        <v>65</v>
      </c>
      <c r="J161">
        <v>1</v>
      </c>
      <c r="K161" t="s">
        <v>106</v>
      </c>
      <c r="L161">
        <v>0</v>
      </c>
      <c r="M161" t="s">
        <v>67</v>
      </c>
      <c r="Q161">
        <v>0</v>
      </c>
      <c r="R161" t="s">
        <v>67</v>
      </c>
      <c r="S161">
        <v>0</v>
      </c>
      <c r="T161" t="s">
        <v>67</v>
      </c>
      <c r="U161">
        <v>0</v>
      </c>
      <c r="V161" t="s">
        <v>67</v>
      </c>
      <c r="W161">
        <v>1</v>
      </c>
      <c r="X161" t="s">
        <v>70</v>
      </c>
      <c r="Y161">
        <v>1</v>
      </c>
      <c r="Z161" t="s">
        <v>70</v>
      </c>
      <c r="AA161">
        <v>0</v>
      </c>
      <c r="AB161" t="s">
        <v>67</v>
      </c>
      <c r="AC161">
        <v>0</v>
      </c>
      <c r="AD161" t="s">
        <v>67</v>
      </c>
      <c r="AE161">
        <v>0</v>
      </c>
      <c r="AF161" t="s">
        <v>67</v>
      </c>
      <c r="AG161">
        <v>0</v>
      </c>
      <c r="AH161" t="s">
        <v>67</v>
      </c>
      <c r="AI161">
        <v>0</v>
      </c>
      <c r="AJ161" t="s">
        <v>67</v>
      </c>
      <c r="AK161">
        <v>0</v>
      </c>
      <c r="AL161" t="s">
        <v>67</v>
      </c>
      <c r="AM161">
        <v>1</v>
      </c>
      <c r="AN161" t="s">
        <v>70</v>
      </c>
      <c r="AO161">
        <v>0</v>
      </c>
      <c r="AP161" t="s">
        <v>67</v>
      </c>
    </row>
    <row r="162" spans="1:42" x14ac:dyDescent="0.25">
      <c r="A162" t="s">
        <v>340</v>
      </c>
      <c r="B162" t="str">
        <f>+VLOOKUP(A162,Sheet2!A:B,2,FALSE)</f>
        <v>Cacao</v>
      </c>
      <c r="C162">
        <f>+VLOOKUP(A162,Sheet4!A:C,3,FALSE)</f>
        <v>1</v>
      </c>
      <c r="D162" s="2" t="s">
        <v>341</v>
      </c>
      <c r="E162" t="s">
        <v>342</v>
      </c>
      <c r="G162" s="2">
        <v>3</v>
      </c>
      <c r="H162" t="s">
        <v>135</v>
      </c>
      <c r="J162">
        <v>1</v>
      </c>
      <c r="K162" t="s">
        <v>106</v>
      </c>
      <c r="L162">
        <v>0</v>
      </c>
      <c r="M162" t="s">
        <v>67</v>
      </c>
      <c r="Q162">
        <v>0</v>
      </c>
      <c r="R162" t="s">
        <v>67</v>
      </c>
      <c r="S162">
        <v>0</v>
      </c>
      <c r="T162" t="s">
        <v>67</v>
      </c>
      <c r="U162">
        <v>0</v>
      </c>
      <c r="V162" t="s">
        <v>67</v>
      </c>
      <c r="W162">
        <v>1</v>
      </c>
      <c r="X162" t="s">
        <v>70</v>
      </c>
      <c r="Y162">
        <v>0</v>
      </c>
      <c r="Z162" t="s">
        <v>67</v>
      </c>
      <c r="AA162">
        <v>0</v>
      </c>
      <c r="AB162" t="s">
        <v>67</v>
      </c>
      <c r="AC162">
        <v>0</v>
      </c>
      <c r="AD162" t="s">
        <v>67</v>
      </c>
      <c r="AE162">
        <v>0</v>
      </c>
      <c r="AF162" t="s">
        <v>67</v>
      </c>
      <c r="AG162">
        <v>0</v>
      </c>
      <c r="AH162" t="s">
        <v>67</v>
      </c>
      <c r="AI162">
        <v>0</v>
      </c>
      <c r="AJ162" t="s">
        <v>67</v>
      </c>
      <c r="AK162">
        <v>0</v>
      </c>
      <c r="AL162" t="s">
        <v>67</v>
      </c>
      <c r="AM162">
        <v>0</v>
      </c>
      <c r="AN162" t="s">
        <v>67</v>
      </c>
      <c r="AO162">
        <v>0</v>
      </c>
      <c r="AP162" t="s">
        <v>67</v>
      </c>
    </row>
    <row r="163" spans="1:42" hidden="1" x14ac:dyDescent="0.25">
      <c r="A163" t="s">
        <v>343</v>
      </c>
      <c r="B163" t="str">
        <f>+VLOOKUP(A163,Sheet2!A:B,2,FALSE)</f>
        <v>Frutales</v>
      </c>
      <c r="C163">
        <f>+VLOOKUP(A163,Sheet4!A:C,3,FALSE)</f>
        <v>0</v>
      </c>
      <c r="D163" s="2" t="s">
        <v>153</v>
      </c>
      <c r="E163" t="s">
        <v>154</v>
      </c>
      <c r="G163" s="2">
        <v>2</v>
      </c>
      <c r="H163" t="s">
        <v>110</v>
      </c>
      <c r="J163">
        <v>3</v>
      </c>
      <c r="K163" t="s">
        <v>66</v>
      </c>
      <c r="L163">
        <v>0</v>
      </c>
      <c r="M163" t="s">
        <v>67</v>
      </c>
      <c r="Q163" t="s">
        <v>68</v>
      </c>
      <c r="R163" t="s">
        <v>69</v>
      </c>
      <c r="S163" t="s">
        <v>68</v>
      </c>
      <c r="T163" t="s">
        <v>69</v>
      </c>
      <c r="U163">
        <v>1</v>
      </c>
      <c r="V163" t="s">
        <v>70</v>
      </c>
      <c r="W163" t="s">
        <v>68</v>
      </c>
      <c r="X163" t="s">
        <v>69</v>
      </c>
      <c r="Y163" t="s">
        <v>68</v>
      </c>
      <c r="Z163" t="s">
        <v>69</v>
      </c>
      <c r="AA163" t="s">
        <v>68</v>
      </c>
      <c r="AB163" t="s">
        <v>69</v>
      </c>
      <c r="AC163" t="s">
        <v>68</v>
      </c>
      <c r="AD163" t="s">
        <v>69</v>
      </c>
      <c r="AE163" t="s">
        <v>68</v>
      </c>
      <c r="AF163" t="s">
        <v>69</v>
      </c>
      <c r="AG163" t="s">
        <v>68</v>
      </c>
      <c r="AH163" t="s">
        <v>69</v>
      </c>
      <c r="AI163" t="s">
        <v>68</v>
      </c>
      <c r="AJ163" t="s">
        <v>69</v>
      </c>
      <c r="AK163" t="s">
        <v>68</v>
      </c>
      <c r="AL163" t="s">
        <v>69</v>
      </c>
      <c r="AM163">
        <v>1</v>
      </c>
      <c r="AN163" t="s">
        <v>70</v>
      </c>
      <c r="AO163">
        <v>0</v>
      </c>
      <c r="AP163" t="s">
        <v>67</v>
      </c>
    </row>
    <row r="164" spans="1:42" x14ac:dyDescent="0.25">
      <c r="A164" t="s">
        <v>344</v>
      </c>
      <c r="B164" t="str">
        <f>+VLOOKUP(A164,Sheet2!A:B,2,FALSE)</f>
        <v>Cacao</v>
      </c>
      <c r="C164">
        <f>+VLOOKUP(A164,Sheet4!A:C,3,FALSE)</f>
        <v>1</v>
      </c>
      <c r="D164" s="2" t="s">
        <v>102</v>
      </c>
      <c r="E164" t="s">
        <v>103</v>
      </c>
      <c r="G164" s="2" t="s">
        <v>345</v>
      </c>
      <c r="H164" t="s">
        <v>346</v>
      </c>
      <c r="J164">
        <v>1</v>
      </c>
      <c r="K164" t="s">
        <v>106</v>
      </c>
      <c r="L164">
        <v>0</v>
      </c>
      <c r="M164" t="s">
        <v>67</v>
      </c>
      <c r="Q164">
        <v>0</v>
      </c>
      <c r="R164" t="s">
        <v>67</v>
      </c>
      <c r="S164">
        <v>0</v>
      </c>
      <c r="T164" t="s">
        <v>67</v>
      </c>
      <c r="U164">
        <v>0</v>
      </c>
      <c r="V164" t="s">
        <v>67</v>
      </c>
      <c r="W164">
        <v>1</v>
      </c>
      <c r="X164" t="s">
        <v>70</v>
      </c>
      <c r="Y164">
        <v>0</v>
      </c>
      <c r="Z164" t="s">
        <v>67</v>
      </c>
      <c r="AA164">
        <v>0</v>
      </c>
      <c r="AB164" t="s">
        <v>67</v>
      </c>
      <c r="AC164">
        <v>0</v>
      </c>
      <c r="AD164" t="s">
        <v>67</v>
      </c>
      <c r="AE164">
        <v>0</v>
      </c>
      <c r="AF164" t="s">
        <v>67</v>
      </c>
      <c r="AG164">
        <v>0</v>
      </c>
      <c r="AH164" t="s">
        <v>67</v>
      </c>
      <c r="AI164">
        <v>0</v>
      </c>
      <c r="AJ164" t="s">
        <v>67</v>
      </c>
      <c r="AK164">
        <v>0</v>
      </c>
      <c r="AL164" t="s">
        <v>67</v>
      </c>
      <c r="AM164">
        <v>0</v>
      </c>
      <c r="AN164" t="s">
        <v>67</v>
      </c>
      <c r="AO164">
        <v>0</v>
      </c>
      <c r="AP164" t="s">
        <v>67</v>
      </c>
    </row>
    <row r="165" spans="1:42" x14ac:dyDescent="0.25">
      <c r="A165" t="s">
        <v>347</v>
      </c>
      <c r="B165" t="str">
        <f>+VLOOKUP(A165,Sheet2!A:B,2,FALSE)</f>
        <v>Cacao</v>
      </c>
      <c r="C165">
        <f>+VLOOKUP(A165,Sheet4!A:C,3,FALSE)</f>
        <v>1</v>
      </c>
      <c r="D165" s="2" t="s">
        <v>315</v>
      </c>
      <c r="E165" t="s">
        <v>316</v>
      </c>
      <c r="G165" s="2" t="s">
        <v>64</v>
      </c>
      <c r="H165" t="s">
        <v>65</v>
      </c>
      <c r="J165">
        <v>1</v>
      </c>
      <c r="K165" t="s">
        <v>106</v>
      </c>
      <c r="L165">
        <v>0</v>
      </c>
      <c r="M165" t="s">
        <v>67</v>
      </c>
      <c r="Q165">
        <v>0</v>
      </c>
      <c r="R165" t="s">
        <v>67</v>
      </c>
      <c r="S165">
        <v>0</v>
      </c>
      <c r="T165" t="s">
        <v>67</v>
      </c>
      <c r="U165">
        <v>0</v>
      </c>
      <c r="V165" t="s">
        <v>67</v>
      </c>
      <c r="W165">
        <v>1</v>
      </c>
      <c r="X165" t="s">
        <v>70</v>
      </c>
      <c r="Y165">
        <v>0</v>
      </c>
      <c r="Z165" t="s">
        <v>67</v>
      </c>
      <c r="AA165">
        <v>0</v>
      </c>
      <c r="AB165" t="s">
        <v>67</v>
      </c>
      <c r="AC165">
        <v>0</v>
      </c>
      <c r="AD165" t="s">
        <v>67</v>
      </c>
      <c r="AE165">
        <v>0</v>
      </c>
      <c r="AF165" t="s">
        <v>67</v>
      </c>
      <c r="AG165">
        <v>0</v>
      </c>
      <c r="AH165" t="s">
        <v>67</v>
      </c>
      <c r="AI165">
        <v>0</v>
      </c>
      <c r="AJ165" t="s">
        <v>67</v>
      </c>
      <c r="AK165">
        <v>0</v>
      </c>
      <c r="AL165" t="s">
        <v>67</v>
      </c>
      <c r="AM165">
        <v>0</v>
      </c>
      <c r="AN165" t="s">
        <v>67</v>
      </c>
      <c r="AO165">
        <v>0</v>
      </c>
      <c r="AP165" t="s">
        <v>67</v>
      </c>
    </row>
    <row r="166" spans="1:42" hidden="1" x14ac:dyDescent="0.25">
      <c r="A166" t="s">
        <v>348</v>
      </c>
      <c r="B166" t="str">
        <f>+VLOOKUP(A166,Sheet2!A:B,2,FALSE)</f>
        <v>Frutales</v>
      </c>
      <c r="C166">
        <f>+VLOOKUP(A166,Sheet4!A:C,3,FALSE)</f>
        <v>0</v>
      </c>
      <c r="D166" s="2" t="s">
        <v>153</v>
      </c>
      <c r="E166" t="s">
        <v>154</v>
      </c>
      <c r="G166" s="2">
        <v>2</v>
      </c>
      <c r="H166" t="s">
        <v>110</v>
      </c>
      <c r="J166">
        <v>4</v>
      </c>
      <c r="K166" t="s">
        <v>93</v>
      </c>
      <c r="L166">
        <v>0</v>
      </c>
      <c r="M166" t="s">
        <v>67</v>
      </c>
      <c r="Q166">
        <v>0</v>
      </c>
      <c r="R166" t="s">
        <v>67</v>
      </c>
      <c r="S166">
        <v>0</v>
      </c>
      <c r="T166" t="s">
        <v>67</v>
      </c>
      <c r="U166">
        <v>1</v>
      </c>
      <c r="V166" t="s">
        <v>70</v>
      </c>
      <c r="W166" t="s">
        <v>68</v>
      </c>
      <c r="X166" t="s">
        <v>69</v>
      </c>
      <c r="Y166" t="s">
        <v>68</v>
      </c>
      <c r="Z166" t="s">
        <v>69</v>
      </c>
      <c r="AA166" t="s">
        <v>68</v>
      </c>
      <c r="AB166" t="s">
        <v>69</v>
      </c>
      <c r="AC166" t="s">
        <v>68</v>
      </c>
      <c r="AD166" t="s">
        <v>69</v>
      </c>
      <c r="AE166" t="s">
        <v>68</v>
      </c>
      <c r="AF166" t="s">
        <v>69</v>
      </c>
      <c r="AG166" t="s">
        <v>68</v>
      </c>
      <c r="AH166" t="s">
        <v>69</v>
      </c>
      <c r="AI166" t="s">
        <v>68</v>
      </c>
      <c r="AJ166" t="s">
        <v>69</v>
      </c>
      <c r="AK166" t="s">
        <v>68</v>
      </c>
      <c r="AL166" t="s">
        <v>69</v>
      </c>
      <c r="AM166">
        <v>1</v>
      </c>
      <c r="AN166" t="s">
        <v>70</v>
      </c>
      <c r="AO166" t="s">
        <v>68</v>
      </c>
      <c r="AP166" t="s">
        <v>69</v>
      </c>
    </row>
    <row r="167" spans="1:42" hidden="1" x14ac:dyDescent="0.25">
      <c r="A167" t="s">
        <v>349</v>
      </c>
      <c r="B167" t="str">
        <f>+VLOOKUP(A167,Sheet2!A:B,2,FALSE)</f>
        <v>Cacao</v>
      </c>
      <c r="C167">
        <f>+VLOOKUP(A167,Sheet4!A:C,3,FALSE)</f>
        <v>0</v>
      </c>
      <c r="D167" s="2" t="s">
        <v>315</v>
      </c>
      <c r="E167" t="s">
        <v>316</v>
      </c>
      <c r="G167" s="2" t="s">
        <v>64</v>
      </c>
      <c r="H167" t="s">
        <v>65</v>
      </c>
      <c r="J167">
        <v>1</v>
      </c>
      <c r="K167" t="s">
        <v>106</v>
      </c>
      <c r="L167">
        <v>0</v>
      </c>
      <c r="M167" t="s">
        <v>67</v>
      </c>
      <c r="Q167">
        <v>0</v>
      </c>
      <c r="R167" t="s">
        <v>67</v>
      </c>
      <c r="S167">
        <v>0</v>
      </c>
      <c r="T167" t="s">
        <v>67</v>
      </c>
      <c r="U167">
        <v>0</v>
      </c>
      <c r="V167" t="s">
        <v>67</v>
      </c>
      <c r="W167">
        <v>1</v>
      </c>
      <c r="X167" t="s">
        <v>70</v>
      </c>
      <c r="Y167">
        <v>0</v>
      </c>
      <c r="Z167" t="s">
        <v>67</v>
      </c>
      <c r="AA167">
        <v>0</v>
      </c>
      <c r="AB167" t="s">
        <v>67</v>
      </c>
      <c r="AC167">
        <v>0</v>
      </c>
      <c r="AD167" t="s">
        <v>67</v>
      </c>
      <c r="AE167">
        <v>0</v>
      </c>
      <c r="AF167" t="s">
        <v>67</v>
      </c>
      <c r="AG167">
        <v>0</v>
      </c>
      <c r="AH167" t="s">
        <v>67</v>
      </c>
      <c r="AI167">
        <v>0</v>
      </c>
      <c r="AJ167" t="s">
        <v>67</v>
      </c>
      <c r="AK167">
        <v>0</v>
      </c>
      <c r="AL167" t="s">
        <v>67</v>
      </c>
      <c r="AM167">
        <v>0</v>
      </c>
      <c r="AN167" t="s">
        <v>67</v>
      </c>
      <c r="AO167">
        <v>0</v>
      </c>
      <c r="AP167" t="s">
        <v>67</v>
      </c>
    </row>
    <row r="168" spans="1:42" x14ac:dyDescent="0.25">
      <c r="A168" t="s">
        <v>350</v>
      </c>
      <c r="B168" t="str">
        <f>+VLOOKUP(A168,Sheet2!A:B,2,FALSE)</f>
        <v>Cacao</v>
      </c>
      <c r="C168">
        <f>+VLOOKUP(A168,Sheet4!A:C,3,FALSE)</f>
        <v>1</v>
      </c>
      <c r="D168" s="2" t="s">
        <v>215</v>
      </c>
      <c r="E168" t="s">
        <v>216</v>
      </c>
      <c r="G168" s="2">
        <v>9</v>
      </c>
      <c r="H168" t="s">
        <v>351</v>
      </c>
      <c r="J168">
        <v>1</v>
      </c>
      <c r="K168" t="s">
        <v>106</v>
      </c>
      <c r="L168">
        <v>0</v>
      </c>
      <c r="M168" t="s">
        <v>67</v>
      </c>
      <c r="Q168">
        <v>0</v>
      </c>
      <c r="R168" t="s">
        <v>67</v>
      </c>
      <c r="S168">
        <v>0</v>
      </c>
      <c r="T168" t="s">
        <v>67</v>
      </c>
      <c r="U168">
        <v>0</v>
      </c>
      <c r="V168" t="s">
        <v>67</v>
      </c>
      <c r="W168">
        <v>1</v>
      </c>
      <c r="X168" t="s">
        <v>70</v>
      </c>
      <c r="Y168">
        <v>0</v>
      </c>
      <c r="Z168" t="s">
        <v>67</v>
      </c>
      <c r="AA168">
        <v>0</v>
      </c>
      <c r="AB168" t="s">
        <v>67</v>
      </c>
      <c r="AC168">
        <v>0</v>
      </c>
      <c r="AD168" t="s">
        <v>67</v>
      </c>
      <c r="AE168">
        <v>0</v>
      </c>
      <c r="AF168" t="s">
        <v>67</v>
      </c>
      <c r="AG168">
        <v>0</v>
      </c>
      <c r="AH168" t="s">
        <v>67</v>
      </c>
      <c r="AI168">
        <v>0</v>
      </c>
      <c r="AJ168" t="s">
        <v>67</v>
      </c>
      <c r="AK168">
        <v>0</v>
      </c>
      <c r="AL168" t="s">
        <v>67</v>
      </c>
      <c r="AM168">
        <v>0</v>
      </c>
      <c r="AN168" t="s">
        <v>67</v>
      </c>
      <c r="AO168">
        <v>0</v>
      </c>
      <c r="AP168" t="s">
        <v>67</v>
      </c>
    </row>
    <row r="169" spans="1:42" x14ac:dyDescent="0.25">
      <c r="A169" t="s">
        <v>352</v>
      </c>
      <c r="B169" t="str">
        <f>+VLOOKUP(A169,Sheet2!A:B,2,FALSE)</f>
        <v>Cacao</v>
      </c>
      <c r="C169">
        <f>+VLOOKUP(A169,Sheet4!A:C,3,FALSE)</f>
        <v>1</v>
      </c>
      <c r="D169" s="2" t="s">
        <v>80</v>
      </c>
      <c r="E169" t="s">
        <v>81</v>
      </c>
      <c r="G169" s="2" t="s">
        <v>64</v>
      </c>
      <c r="H169" t="s">
        <v>65</v>
      </c>
      <c r="J169">
        <v>1</v>
      </c>
      <c r="K169" t="s">
        <v>106</v>
      </c>
      <c r="L169">
        <v>0</v>
      </c>
      <c r="M169" t="s">
        <v>67</v>
      </c>
      <c r="Q169">
        <v>0</v>
      </c>
      <c r="R169" t="s">
        <v>67</v>
      </c>
      <c r="S169">
        <v>0</v>
      </c>
      <c r="T169" t="s">
        <v>67</v>
      </c>
      <c r="U169">
        <v>0</v>
      </c>
      <c r="V169" t="s">
        <v>67</v>
      </c>
      <c r="W169">
        <v>1</v>
      </c>
      <c r="X169" t="s">
        <v>70</v>
      </c>
      <c r="Y169">
        <v>1</v>
      </c>
      <c r="Z169" t="s">
        <v>70</v>
      </c>
      <c r="AA169">
        <v>0</v>
      </c>
      <c r="AB169" t="s">
        <v>67</v>
      </c>
      <c r="AC169">
        <v>0</v>
      </c>
      <c r="AD169" t="s">
        <v>67</v>
      </c>
      <c r="AE169">
        <v>0</v>
      </c>
      <c r="AF169" t="s">
        <v>67</v>
      </c>
      <c r="AG169">
        <v>0</v>
      </c>
      <c r="AH169" t="s">
        <v>67</v>
      </c>
      <c r="AI169">
        <v>0</v>
      </c>
      <c r="AJ169" t="s">
        <v>67</v>
      </c>
      <c r="AK169">
        <v>0</v>
      </c>
      <c r="AL169" t="s">
        <v>67</v>
      </c>
      <c r="AM169">
        <v>1</v>
      </c>
      <c r="AN169" t="s">
        <v>70</v>
      </c>
      <c r="AO169">
        <v>0</v>
      </c>
      <c r="AP169" t="s">
        <v>67</v>
      </c>
    </row>
    <row r="170" spans="1:42" x14ac:dyDescent="0.25">
      <c r="A170" t="s">
        <v>353</v>
      </c>
      <c r="B170" t="str">
        <f>+VLOOKUP(A170,Sheet2!A:B,2,FALSE)</f>
        <v>Cacao</v>
      </c>
      <c r="C170">
        <f>+VLOOKUP(A170,Sheet4!A:C,3,FALSE)</f>
        <v>1</v>
      </c>
      <c r="D170" s="2" t="s">
        <v>124</v>
      </c>
      <c r="E170" t="s">
        <v>125</v>
      </c>
      <c r="G170" s="2" t="s">
        <v>64</v>
      </c>
      <c r="H170" t="s">
        <v>65</v>
      </c>
      <c r="J170">
        <v>1</v>
      </c>
      <c r="K170" t="s">
        <v>106</v>
      </c>
      <c r="L170">
        <v>0</v>
      </c>
      <c r="M170" t="s">
        <v>67</v>
      </c>
      <c r="Q170">
        <v>0</v>
      </c>
      <c r="R170" t="s">
        <v>67</v>
      </c>
      <c r="S170">
        <v>0</v>
      </c>
      <c r="T170" t="s">
        <v>67</v>
      </c>
      <c r="U170">
        <v>0</v>
      </c>
      <c r="V170" t="s">
        <v>67</v>
      </c>
      <c r="W170">
        <v>1</v>
      </c>
      <c r="X170" t="s">
        <v>70</v>
      </c>
      <c r="Y170">
        <v>0</v>
      </c>
      <c r="Z170" t="s">
        <v>67</v>
      </c>
      <c r="AA170">
        <v>0</v>
      </c>
      <c r="AB170" t="s">
        <v>67</v>
      </c>
      <c r="AC170">
        <v>0</v>
      </c>
      <c r="AD170" t="s">
        <v>67</v>
      </c>
      <c r="AE170">
        <v>0</v>
      </c>
      <c r="AF170" t="s">
        <v>67</v>
      </c>
      <c r="AG170">
        <v>0</v>
      </c>
      <c r="AH170" t="s">
        <v>67</v>
      </c>
      <c r="AI170">
        <v>0</v>
      </c>
      <c r="AJ170" t="s">
        <v>67</v>
      </c>
      <c r="AK170">
        <v>0</v>
      </c>
      <c r="AL170" t="s">
        <v>67</v>
      </c>
      <c r="AM170">
        <v>1</v>
      </c>
      <c r="AN170" t="s">
        <v>70</v>
      </c>
      <c r="AO170">
        <v>0</v>
      </c>
      <c r="AP170" t="s">
        <v>67</v>
      </c>
    </row>
    <row r="171" spans="1:42" x14ac:dyDescent="0.25">
      <c r="A171" t="s">
        <v>354</v>
      </c>
      <c r="B171" t="str">
        <f>+VLOOKUP(A171,Sheet2!A:B,2,FALSE)</f>
        <v>Cacao</v>
      </c>
      <c r="C171">
        <f>+VLOOKUP(A171,Sheet4!A:C,3,FALSE)</f>
        <v>1</v>
      </c>
      <c r="D171" s="2" t="s">
        <v>80</v>
      </c>
      <c r="E171" t="s">
        <v>81</v>
      </c>
      <c r="G171" s="2" t="s">
        <v>64</v>
      </c>
      <c r="H171" t="s">
        <v>65</v>
      </c>
      <c r="J171">
        <v>2</v>
      </c>
      <c r="K171" t="s">
        <v>84</v>
      </c>
      <c r="L171">
        <v>0</v>
      </c>
      <c r="M171" t="s">
        <v>67</v>
      </c>
      <c r="Q171">
        <v>0</v>
      </c>
      <c r="R171" t="s">
        <v>67</v>
      </c>
      <c r="S171">
        <v>0</v>
      </c>
      <c r="T171" t="s">
        <v>67</v>
      </c>
      <c r="U171">
        <v>0</v>
      </c>
      <c r="V171" t="s">
        <v>67</v>
      </c>
      <c r="W171">
        <v>1</v>
      </c>
      <c r="X171" t="s">
        <v>70</v>
      </c>
      <c r="Y171">
        <v>1</v>
      </c>
      <c r="Z171" t="s">
        <v>70</v>
      </c>
      <c r="AA171">
        <v>0</v>
      </c>
      <c r="AB171" t="s">
        <v>67</v>
      </c>
      <c r="AC171">
        <v>0</v>
      </c>
      <c r="AD171" t="s">
        <v>67</v>
      </c>
      <c r="AE171">
        <v>0</v>
      </c>
      <c r="AF171" t="s">
        <v>67</v>
      </c>
      <c r="AG171">
        <v>0</v>
      </c>
      <c r="AH171" t="s">
        <v>67</v>
      </c>
      <c r="AI171">
        <v>0</v>
      </c>
      <c r="AJ171" t="s">
        <v>67</v>
      </c>
      <c r="AK171">
        <v>0</v>
      </c>
      <c r="AL171" t="s">
        <v>67</v>
      </c>
      <c r="AM171">
        <v>1</v>
      </c>
      <c r="AN171" t="s">
        <v>70</v>
      </c>
      <c r="AO171">
        <v>0</v>
      </c>
      <c r="AP171" t="s">
        <v>67</v>
      </c>
    </row>
    <row r="172" spans="1:42" hidden="1" x14ac:dyDescent="0.25">
      <c r="A172" t="s">
        <v>355</v>
      </c>
      <c r="B172" t="str">
        <f>+VLOOKUP(A172,Sheet2!A:B,2,FALSE)</f>
        <v>Frutales</v>
      </c>
      <c r="C172">
        <f>+VLOOKUP(A172,Sheet4!A:C,3,FALSE)</f>
        <v>0</v>
      </c>
      <c r="D172" s="2" t="s">
        <v>153</v>
      </c>
      <c r="E172" t="s">
        <v>154</v>
      </c>
      <c r="G172" s="2">
        <v>2</v>
      </c>
      <c r="H172" t="s">
        <v>110</v>
      </c>
      <c r="J172">
        <v>3</v>
      </c>
      <c r="K172" t="s">
        <v>66</v>
      </c>
      <c r="L172">
        <v>0</v>
      </c>
      <c r="M172" t="s">
        <v>67</v>
      </c>
      <c r="Q172">
        <v>0</v>
      </c>
      <c r="R172" t="s">
        <v>67</v>
      </c>
      <c r="S172" t="s">
        <v>68</v>
      </c>
      <c r="T172" t="s">
        <v>69</v>
      </c>
      <c r="U172">
        <v>1</v>
      </c>
      <c r="V172" t="s">
        <v>70</v>
      </c>
      <c r="W172" t="s">
        <v>68</v>
      </c>
      <c r="X172" t="s">
        <v>69</v>
      </c>
      <c r="Y172" t="s">
        <v>68</v>
      </c>
      <c r="Z172" t="s">
        <v>69</v>
      </c>
      <c r="AA172" t="s">
        <v>68</v>
      </c>
      <c r="AB172" t="s">
        <v>69</v>
      </c>
      <c r="AC172" t="s">
        <v>68</v>
      </c>
      <c r="AD172" t="s">
        <v>69</v>
      </c>
      <c r="AE172" t="s">
        <v>68</v>
      </c>
      <c r="AF172" t="s">
        <v>69</v>
      </c>
      <c r="AG172" t="s">
        <v>68</v>
      </c>
      <c r="AH172" t="s">
        <v>69</v>
      </c>
      <c r="AI172" t="s">
        <v>68</v>
      </c>
      <c r="AJ172" t="s">
        <v>69</v>
      </c>
      <c r="AK172">
        <v>0</v>
      </c>
      <c r="AL172" t="s">
        <v>67</v>
      </c>
      <c r="AM172">
        <v>1</v>
      </c>
      <c r="AN172" t="s">
        <v>70</v>
      </c>
      <c r="AO172" t="s">
        <v>68</v>
      </c>
      <c r="AP172" t="s">
        <v>69</v>
      </c>
    </row>
    <row r="173" spans="1:42" x14ac:dyDescent="0.25">
      <c r="A173" t="s">
        <v>356</v>
      </c>
      <c r="B173" t="str">
        <f>+VLOOKUP(A173,Sheet2!A:B,2,FALSE)</f>
        <v>Cacao</v>
      </c>
      <c r="C173">
        <f>+VLOOKUP(A173,Sheet4!A:C,3,FALSE)</f>
        <v>1</v>
      </c>
      <c r="D173" s="2" t="s">
        <v>215</v>
      </c>
      <c r="E173" t="s">
        <v>216</v>
      </c>
      <c r="G173" s="2" t="s">
        <v>64</v>
      </c>
      <c r="H173" t="s">
        <v>65</v>
      </c>
      <c r="J173">
        <v>1</v>
      </c>
      <c r="K173" t="s">
        <v>106</v>
      </c>
      <c r="L173">
        <v>0</v>
      </c>
      <c r="M173" t="s">
        <v>67</v>
      </c>
      <c r="Q173">
        <v>0</v>
      </c>
      <c r="R173" t="s">
        <v>67</v>
      </c>
      <c r="S173">
        <v>0</v>
      </c>
      <c r="T173" t="s">
        <v>67</v>
      </c>
      <c r="U173">
        <v>0</v>
      </c>
      <c r="V173" t="s">
        <v>67</v>
      </c>
      <c r="W173">
        <v>1</v>
      </c>
      <c r="X173" t="s">
        <v>70</v>
      </c>
      <c r="Y173">
        <v>1</v>
      </c>
      <c r="Z173" t="s">
        <v>70</v>
      </c>
      <c r="AA173">
        <v>0</v>
      </c>
      <c r="AB173" t="s">
        <v>67</v>
      </c>
      <c r="AC173">
        <v>0</v>
      </c>
      <c r="AD173" t="s">
        <v>67</v>
      </c>
      <c r="AE173">
        <v>0</v>
      </c>
      <c r="AF173" t="s">
        <v>67</v>
      </c>
      <c r="AG173">
        <v>0</v>
      </c>
      <c r="AH173" t="s">
        <v>67</v>
      </c>
      <c r="AI173">
        <v>0</v>
      </c>
      <c r="AJ173" t="s">
        <v>67</v>
      </c>
      <c r="AK173">
        <v>0</v>
      </c>
      <c r="AL173" t="s">
        <v>67</v>
      </c>
      <c r="AM173">
        <v>1</v>
      </c>
      <c r="AN173" t="s">
        <v>70</v>
      </c>
      <c r="AO173">
        <v>0</v>
      </c>
      <c r="AP173" t="s">
        <v>67</v>
      </c>
    </row>
    <row r="174" spans="1:42" x14ac:dyDescent="0.25">
      <c r="A174" t="s">
        <v>357</v>
      </c>
      <c r="B174" t="str">
        <f>+VLOOKUP(A174,Sheet2!A:B,2,FALSE)</f>
        <v>Cacao</v>
      </c>
      <c r="C174">
        <f>+VLOOKUP(A174,Sheet4!A:C,3,FALSE)</f>
        <v>1</v>
      </c>
      <c r="D174" s="2" t="s">
        <v>80</v>
      </c>
      <c r="E174" t="s">
        <v>81</v>
      </c>
      <c r="G174" s="2" t="s">
        <v>64</v>
      </c>
      <c r="H174" t="s">
        <v>65</v>
      </c>
      <c r="J174">
        <v>1</v>
      </c>
      <c r="K174" t="s">
        <v>106</v>
      </c>
      <c r="L174">
        <v>0</v>
      </c>
      <c r="M174" t="s">
        <v>67</v>
      </c>
      <c r="Q174">
        <v>0</v>
      </c>
      <c r="R174" t="s">
        <v>67</v>
      </c>
      <c r="S174">
        <v>0</v>
      </c>
      <c r="T174" t="s">
        <v>67</v>
      </c>
      <c r="U174">
        <v>0</v>
      </c>
      <c r="V174" t="s">
        <v>67</v>
      </c>
      <c r="W174">
        <v>1</v>
      </c>
      <c r="X174" t="s">
        <v>70</v>
      </c>
      <c r="Y174">
        <v>0</v>
      </c>
      <c r="Z174" t="s">
        <v>67</v>
      </c>
      <c r="AA174">
        <v>0</v>
      </c>
      <c r="AB174" t="s">
        <v>67</v>
      </c>
      <c r="AC174">
        <v>0</v>
      </c>
      <c r="AD174" t="s">
        <v>67</v>
      </c>
      <c r="AE174">
        <v>0</v>
      </c>
      <c r="AF174" t="s">
        <v>67</v>
      </c>
      <c r="AG174">
        <v>0</v>
      </c>
      <c r="AH174" t="s">
        <v>67</v>
      </c>
      <c r="AI174">
        <v>0</v>
      </c>
      <c r="AJ174" t="s">
        <v>67</v>
      </c>
      <c r="AK174">
        <v>0</v>
      </c>
      <c r="AL174" t="s">
        <v>67</v>
      </c>
      <c r="AM174">
        <v>0</v>
      </c>
      <c r="AN174" t="s">
        <v>67</v>
      </c>
      <c r="AO174">
        <v>0</v>
      </c>
      <c r="AP174" t="s">
        <v>67</v>
      </c>
    </row>
    <row r="175" spans="1:42" hidden="1" x14ac:dyDescent="0.25">
      <c r="A175" t="s">
        <v>358</v>
      </c>
      <c r="B175" t="str">
        <f>+VLOOKUP(A175,Sheet2!A:B,2,FALSE)</f>
        <v>Frutales</v>
      </c>
      <c r="C175">
        <f>+VLOOKUP(A175,Sheet4!A:C,3,FALSE)</f>
        <v>0</v>
      </c>
      <c r="D175" s="2" t="s">
        <v>86</v>
      </c>
      <c r="E175" t="s">
        <v>87</v>
      </c>
      <c r="G175" s="2">
        <v>2</v>
      </c>
      <c r="H175" t="s">
        <v>110</v>
      </c>
      <c r="J175">
        <v>4</v>
      </c>
      <c r="K175" t="s">
        <v>93</v>
      </c>
      <c r="L175">
        <v>0</v>
      </c>
      <c r="M175" t="s">
        <v>67</v>
      </c>
      <c r="Q175" t="s">
        <v>68</v>
      </c>
      <c r="R175" t="s">
        <v>69</v>
      </c>
      <c r="S175" t="s">
        <v>68</v>
      </c>
      <c r="T175" t="s">
        <v>69</v>
      </c>
      <c r="U175">
        <v>1</v>
      </c>
      <c r="V175" t="s">
        <v>70</v>
      </c>
      <c r="W175">
        <v>1</v>
      </c>
      <c r="X175" t="s">
        <v>70</v>
      </c>
      <c r="Y175">
        <v>0</v>
      </c>
      <c r="Z175" t="s">
        <v>67</v>
      </c>
      <c r="AA175">
        <v>0</v>
      </c>
      <c r="AB175" t="s">
        <v>67</v>
      </c>
      <c r="AC175">
        <v>0</v>
      </c>
      <c r="AD175" t="s">
        <v>67</v>
      </c>
      <c r="AE175">
        <v>0</v>
      </c>
      <c r="AF175" t="s">
        <v>67</v>
      </c>
      <c r="AG175">
        <v>0</v>
      </c>
      <c r="AH175" t="s">
        <v>67</v>
      </c>
      <c r="AI175">
        <v>0</v>
      </c>
      <c r="AJ175" t="s">
        <v>67</v>
      </c>
      <c r="AK175">
        <v>0</v>
      </c>
      <c r="AL175" t="s">
        <v>67</v>
      </c>
      <c r="AM175">
        <v>1</v>
      </c>
      <c r="AN175" t="s">
        <v>70</v>
      </c>
      <c r="AO175">
        <v>0</v>
      </c>
      <c r="AP175" t="s">
        <v>67</v>
      </c>
    </row>
    <row r="176" spans="1:42" hidden="1" x14ac:dyDescent="0.25">
      <c r="A176" t="s">
        <v>359</v>
      </c>
      <c r="B176" t="str">
        <f>+VLOOKUP(A176,Sheet2!A:B,2,FALSE)</f>
        <v>Cacao</v>
      </c>
      <c r="C176">
        <f>+VLOOKUP(A176,Sheet4!A:C,3,FALSE)</f>
        <v>0</v>
      </c>
      <c r="D176" s="2" t="s">
        <v>102</v>
      </c>
      <c r="E176" t="s">
        <v>103</v>
      </c>
      <c r="G176" s="2">
        <v>9</v>
      </c>
      <c r="H176" t="s">
        <v>351</v>
      </c>
      <c r="J176">
        <v>1</v>
      </c>
      <c r="K176" t="s">
        <v>106</v>
      </c>
      <c r="L176">
        <v>0</v>
      </c>
      <c r="M176" t="s">
        <v>67</v>
      </c>
      <c r="Q176">
        <v>0</v>
      </c>
      <c r="R176" t="s">
        <v>67</v>
      </c>
      <c r="S176">
        <v>0</v>
      </c>
      <c r="T176" t="s">
        <v>67</v>
      </c>
      <c r="U176">
        <v>0</v>
      </c>
      <c r="V176" t="s">
        <v>67</v>
      </c>
      <c r="W176">
        <v>1</v>
      </c>
      <c r="X176" t="s">
        <v>70</v>
      </c>
      <c r="Y176">
        <v>0</v>
      </c>
      <c r="Z176" t="s">
        <v>67</v>
      </c>
      <c r="AA176">
        <v>0</v>
      </c>
      <c r="AB176" t="s">
        <v>67</v>
      </c>
      <c r="AC176">
        <v>0</v>
      </c>
      <c r="AD176" t="s">
        <v>67</v>
      </c>
      <c r="AE176">
        <v>0</v>
      </c>
      <c r="AF176" t="s">
        <v>67</v>
      </c>
      <c r="AG176">
        <v>0</v>
      </c>
      <c r="AH176" t="s">
        <v>67</v>
      </c>
      <c r="AI176">
        <v>0</v>
      </c>
      <c r="AJ176" t="s">
        <v>67</v>
      </c>
      <c r="AK176">
        <v>0</v>
      </c>
      <c r="AL176" t="s">
        <v>67</v>
      </c>
      <c r="AM176">
        <v>0</v>
      </c>
      <c r="AN176" t="s">
        <v>67</v>
      </c>
      <c r="AO176">
        <v>0</v>
      </c>
      <c r="AP176" t="s">
        <v>67</v>
      </c>
    </row>
    <row r="177" spans="1:43" hidden="1" x14ac:dyDescent="0.25">
      <c r="A177" t="s">
        <v>360</v>
      </c>
      <c r="B177" t="str">
        <f>+VLOOKUP(A177,Sheet2!A:B,2,FALSE)</f>
        <v>Frutales</v>
      </c>
      <c r="C177">
        <f>+VLOOKUP(A177,Sheet4!A:C,3,FALSE)</f>
        <v>0</v>
      </c>
      <c r="D177" s="2" t="s">
        <v>153</v>
      </c>
      <c r="E177" t="s">
        <v>154</v>
      </c>
      <c r="G177" s="2" t="s">
        <v>76</v>
      </c>
      <c r="H177" t="s">
        <v>77</v>
      </c>
      <c r="J177">
        <v>4</v>
      </c>
      <c r="K177" t="s">
        <v>93</v>
      </c>
      <c r="L177">
        <v>0</v>
      </c>
      <c r="M177" t="s">
        <v>67</v>
      </c>
      <c r="Q177">
        <v>0</v>
      </c>
      <c r="R177" t="s">
        <v>67</v>
      </c>
      <c r="S177" t="s">
        <v>68</v>
      </c>
      <c r="T177" t="s">
        <v>69</v>
      </c>
      <c r="U177">
        <v>1</v>
      </c>
      <c r="V177" t="s">
        <v>70</v>
      </c>
      <c r="W177">
        <v>1</v>
      </c>
      <c r="X177" t="s">
        <v>70</v>
      </c>
      <c r="Y177">
        <v>0</v>
      </c>
      <c r="Z177" t="s">
        <v>67</v>
      </c>
      <c r="AA177">
        <v>0</v>
      </c>
      <c r="AB177" t="s">
        <v>67</v>
      </c>
      <c r="AC177">
        <v>0</v>
      </c>
      <c r="AD177" t="s">
        <v>67</v>
      </c>
      <c r="AE177" t="s">
        <v>68</v>
      </c>
      <c r="AF177" t="s">
        <v>69</v>
      </c>
      <c r="AG177">
        <v>0</v>
      </c>
      <c r="AH177" t="s">
        <v>67</v>
      </c>
      <c r="AI177">
        <v>0</v>
      </c>
      <c r="AJ177" t="s">
        <v>67</v>
      </c>
      <c r="AK177">
        <v>0</v>
      </c>
      <c r="AL177" t="s">
        <v>67</v>
      </c>
      <c r="AM177">
        <v>1</v>
      </c>
      <c r="AN177" t="s">
        <v>70</v>
      </c>
      <c r="AO177">
        <v>0</v>
      </c>
      <c r="AP177" t="s">
        <v>67</v>
      </c>
    </row>
    <row r="178" spans="1:43" x14ac:dyDescent="0.25">
      <c r="A178" t="s">
        <v>361</v>
      </c>
      <c r="B178" t="str">
        <f>+VLOOKUP(A178,Sheet2!A:B,2,FALSE)</f>
        <v>Cacao</v>
      </c>
      <c r="C178">
        <f>+VLOOKUP(A178,Sheet4!A:C,3,FALSE)</f>
        <v>1</v>
      </c>
      <c r="D178" s="2" t="s">
        <v>102</v>
      </c>
      <c r="E178" t="s">
        <v>103</v>
      </c>
      <c r="G178" s="2" t="s">
        <v>64</v>
      </c>
      <c r="H178" t="s">
        <v>65</v>
      </c>
      <c r="J178">
        <v>1</v>
      </c>
      <c r="K178" t="s">
        <v>106</v>
      </c>
      <c r="L178">
        <v>0</v>
      </c>
      <c r="M178" t="s">
        <v>67</v>
      </c>
      <c r="Q178">
        <v>0</v>
      </c>
      <c r="R178" t="s">
        <v>67</v>
      </c>
      <c r="S178">
        <v>0</v>
      </c>
      <c r="T178" t="s">
        <v>67</v>
      </c>
      <c r="U178">
        <v>0</v>
      </c>
      <c r="V178" t="s">
        <v>67</v>
      </c>
      <c r="W178">
        <v>1</v>
      </c>
      <c r="X178" t="s">
        <v>70</v>
      </c>
      <c r="Y178">
        <v>0</v>
      </c>
      <c r="Z178" t="s">
        <v>67</v>
      </c>
      <c r="AA178">
        <v>0</v>
      </c>
      <c r="AB178" t="s">
        <v>67</v>
      </c>
      <c r="AC178">
        <v>0</v>
      </c>
      <c r="AD178" t="s">
        <v>67</v>
      </c>
      <c r="AE178">
        <v>1</v>
      </c>
      <c r="AF178" t="s">
        <v>70</v>
      </c>
      <c r="AG178">
        <v>0</v>
      </c>
      <c r="AH178" t="s">
        <v>67</v>
      </c>
      <c r="AI178">
        <v>0</v>
      </c>
      <c r="AJ178" t="s">
        <v>67</v>
      </c>
      <c r="AK178">
        <v>0</v>
      </c>
      <c r="AL178" t="s">
        <v>67</v>
      </c>
      <c r="AM178">
        <v>0</v>
      </c>
      <c r="AN178" t="s">
        <v>67</v>
      </c>
      <c r="AO178">
        <v>0</v>
      </c>
      <c r="AP178" t="s">
        <v>67</v>
      </c>
    </row>
    <row r="179" spans="1:43" hidden="1" x14ac:dyDescent="0.25">
      <c r="A179" t="s">
        <v>362</v>
      </c>
      <c r="B179" t="str">
        <f>+VLOOKUP(A179,Sheet2!A:B,2,FALSE)</f>
        <v>Frutales</v>
      </c>
      <c r="C179">
        <f>+VLOOKUP(A179,Sheet4!A:C,3,FALSE)</f>
        <v>0</v>
      </c>
      <c r="D179" s="2" t="s">
        <v>86</v>
      </c>
      <c r="E179" t="s">
        <v>87</v>
      </c>
      <c r="G179" s="2">
        <v>2</v>
      </c>
      <c r="H179" t="s">
        <v>110</v>
      </c>
      <c r="J179">
        <v>5</v>
      </c>
      <c r="K179" t="s">
        <v>74</v>
      </c>
      <c r="L179">
        <v>0</v>
      </c>
      <c r="M179" t="s">
        <v>67</v>
      </c>
      <c r="Q179">
        <v>1</v>
      </c>
      <c r="R179" t="s">
        <v>70</v>
      </c>
      <c r="S179">
        <v>1</v>
      </c>
      <c r="T179" t="s">
        <v>70</v>
      </c>
      <c r="U179">
        <v>1</v>
      </c>
      <c r="V179" t="s">
        <v>70</v>
      </c>
      <c r="W179">
        <v>0</v>
      </c>
      <c r="X179" t="s">
        <v>67</v>
      </c>
      <c r="Y179" t="s">
        <v>68</v>
      </c>
      <c r="Z179" t="s">
        <v>69</v>
      </c>
      <c r="AA179" t="s">
        <v>68</v>
      </c>
      <c r="AB179" t="s">
        <v>69</v>
      </c>
      <c r="AC179" t="s">
        <v>68</v>
      </c>
      <c r="AD179" t="s">
        <v>69</v>
      </c>
      <c r="AE179" t="s">
        <v>68</v>
      </c>
      <c r="AF179" t="s">
        <v>69</v>
      </c>
      <c r="AG179">
        <v>0</v>
      </c>
      <c r="AH179" t="s">
        <v>67</v>
      </c>
      <c r="AI179" t="s">
        <v>68</v>
      </c>
      <c r="AJ179" t="s">
        <v>69</v>
      </c>
      <c r="AK179">
        <v>0</v>
      </c>
      <c r="AL179" t="s">
        <v>67</v>
      </c>
      <c r="AM179">
        <v>1</v>
      </c>
      <c r="AN179" t="s">
        <v>70</v>
      </c>
      <c r="AO179">
        <v>0</v>
      </c>
      <c r="AP179" t="s">
        <v>67</v>
      </c>
    </row>
    <row r="180" spans="1:43" x14ac:dyDescent="0.25">
      <c r="A180" t="s">
        <v>363</v>
      </c>
      <c r="B180" t="str">
        <f>+VLOOKUP(A180,Sheet2!A:B,2,FALSE)</f>
        <v>Cacao</v>
      </c>
      <c r="C180">
        <f>+VLOOKUP(A180,Sheet4!A:C,3,FALSE)</f>
        <v>1</v>
      </c>
      <c r="D180" s="2" t="s">
        <v>315</v>
      </c>
      <c r="E180" t="s">
        <v>316</v>
      </c>
      <c r="G180" s="2" t="s">
        <v>64</v>
      </c>
      <c r="H180" t="s">
        <v>65</v>
      </c>
      <c r="J180">
        <v>1</v>
      </c>
      <c r="K180" t="s">
        <v>106</v>
      </c>
      <c r="L180">
        <v>0</v>
      </c>
      <c r="M180" t="s">
        <v>67</v>
      </c>
      <c r="Q180">
        <v>0</v>
      </c>
      <c r="R180" t="s">
        <v>67</v>
      </c>
      <c r="S180">
        <v>0</v>
      </c>
      <c r="T180" t="s">
        <v>67</v>
      </c>
      <c r="U180">
        <v>0</v>
      </c>
      <c r="V180" t="s">
        <v>67</v>
      </c>
      <c r="W180">
        <v>1</v>
      </c>
      <c r="X180" t="s">
        <v>70</v>
      </c>
      <c r="Y180">
        <v>0</v>
      </c>
      <c r="Z180" t="s">
        <v>67</v>
      </c>
      <c r="AA180">
        <v>0</v>
      </c>
      <c r="AB180" t="s">
        <v>67</v>
      </c>
      <c r="AC180">
        <v>0</v>
      </c>
      <c r="AD180" t="s">
        <v>67</v>
      </c>
      <c r="AE180">
        <v>0</v>
      </c>
      <c r="AF180" t="s">
        <v>67</v>
      </c>
      <c r="AG180">
        <v>0</v>
      </c>
      <c r="AH180" t="s">
        <v>67</v>
      </c>
      <c r="AI180">
        <v>0</v>
      </c>
      <c r="AJ180" t="s">
        <v>67</v>
      </c>
      <c r="AK180">
        <v>0</v>
      </c>
      <c r="AL180" t="s">
        <v>67</v>
      </c>
      <c r="AM180">
        <v>0</v>
      </c>
      <c r="AN180" t="s">
        <v>67</v>
      </c>
      <c r="AO180">
        <v>0</v>
      </c>
      <c r="AP180" t="s">
        <v>67</v>
      </c>
    </row>
    <row r="181" spans="1:43" x14ac:dyDescent="0.25">
      <c r="A181" t="s">
        <v>364</v>
      </c>
      <c r="B181" t="str">
        <f>+VLOOKUP(A181,Sheet2!A:B,2,FALSE)</f>
        <v>Cacao</v>
      </c>
      <c r="C181">
        <f>+VLOOKUP(A181,Sheet4!A:C,3,FALSE)</f>
        <v>1</v>
      </c>
      <c r="D181" s="2" t="s">
        <v>80</v>
      </c>
      <c r="E181" t="s">
        <v>81</v>
      </c>
      <c r="G181" s="2" t="s">
        <v>64</v>
      </c>
      <c r="H181" t="s">
        <v>65</v>
      </c>
      <c r="J181">
        <v>1</v>
      </c>
      <c r="K181" t="s">
        <v>106</v>
      </c>
      <c r="L181">
        <v>0</v>
      </c>
      <c r="M181" t="s">
        <v>67</v>
      </c>
      <c r="Q181">
        <v>0</v>
      </c>
      <c r="R181" t="s">
        <v>67</v>
      </c>
      <c r="S181">
        <v>0</v>
      </c>
      <c r="T181" t="s">
        <v>67</v>
      </c>
      <c r="U181">
        <v>0</v>
      </c>
      <c r="V181" t="s">
        <v>67</v>
      </c>
      <c r="W181">
        <v>1</v>
      </c>
      <c r="X181" t="s">
        <v>70</v>
      </c>
      <c r="Y181">
        <v>1</v>
      </c>
      <c r="Z181" t="s">
        <v>70</v>
      </c>
      <c r="AA181">
        <v>0</v>
      </c>
      <c r="AB181" t="s">
        <v>67</v>
      </c>
      <c r="AC181">
        <v>0</v>
      </c>
      <c r="AD181" t="s">
        <v>67</v>
      </c>
      <c r="AE181">
        <v>0</v>
      </c>
      <c r="AF181" t="s">
        <v>67</v>
      </c>
      <c r="AG181">
        <v>0</v>
      </c>
      <c r="AH181" t="s">
        <v>67</v>
      </c>
      <c r="AI181">
        <v>0</v>
      </c>
      <c r="AJ181" t="s">
        <v>67</v>
      </c>
      <c r="AK181">
        <v>0</v>
      </c>
      <c r="AL181" t="s">
        <v>67</v>
      </c>
      <c r="AM181">
        <v>1</v>
      </c>
      <c r="AN181" t="s">
        <v>70</v>
      </c>
      <c r="AO181">
        <v>0</v>
      </c>
      <c r="AP181" t="s">
        <v>67</v>
      </c>
    </row>
    <row r="182" spans="1:43" x14ac:dyDescent="0.25">
      <c r="A182" t="s">
        <v>365</v>
      </c>
      <c r="B182" t="str">
        <f>+VLOOKUP(A182,Sheet2!A:B,2,FALSE)</f>
        <v>Cacao</v>
      </c>
      <c r="C182">
        <f>+VLOOKUP(A182,Sheet4!A:C,3,FALSE)</f>
        <v>1</v>
      </c>
      <c r="D182" s="2" t="s">
        <v>259</v>
      </c>
      <c r="E182" t="s">
        <v>260</v>
      </c>
      <c r="F182" t="s">
        <v>366</v>
      </c>
      <c r="G182" s="2">
        <v>2</v>
      </c>
      <c r="H182" t="s">
        <v>110</v>
      </c>
      <c r="J182">
        <v>1</v>
      </c>
      <c r="K182" t="s">
        <v>106</v>
      </c>
      <c r="L182">
        <v>0</v>
      </c>
      <c r="M182" t="s">
        <v>67</v>
      </c>
      <c r="Q182">
        <v>0</v>
      </c>
      <c r="R182" t="s">
        <v>67</v>
      </c>
      <c r="S182">
        <v>0</v>
      </c>
      <c r="T182" t="s">
        <v>67</v>
      </c>
      <c r="U182">
        <v>0</v>
      </c>
      <c r="V182" t="s">
        <v>67</v>
      </c>
      <c r="W182">
        <v>1</v>
      </c>
      <c r="X182" t="s">
        <v>70</v>
      </c>
      <c r="Y182">
        <v>1</v>
      </c>
      <c r="Z182" t="s">
        <v>70</v>
      </c>
      <c r="AA182">
        <v>1</v>
      </c>
      <c r="AB182" t="s">
        <v>70</v>
      </c>
      <c r="AC182">
        <v>0</v>
      </c>
      <c r="AD182" t="s">
        <v>67</v>
      </c>
      <c r="AE182">
        <v>0</v>
      </c>
      <c r="AF182" t="s">
        <v>67</v>
      </c>
      <c r="AG182">
        <v>0</v>
      </c>
      <c r="AH182" t="s">
        <v>67</v>
      </c>
      <c r="AI182">
        <v>0</v>
      </c>
      <c r="AJ182" t="s">
        <v>67</v>
      </c>
      <c r="AK182">
        <v>0</v>
      </c>
      <c r="AL182" t="s">
        <v>67</v>
      </c>
      <c r="AM182">
        <v>1</v>
      </c>
      <c r="AN182" t="s">
        <v>70</v>
      </c>
      <c r="AO182">
        <v>0</v>
      </c>
      <c r="AP182" t="s">
        <v>67</v>
      </c>
    </row>
    <row r="183" spans="1:43" hidden="1" x14ac:dyDescent="0.25">
      <c r="A183" t="s">
        <v>367</v>
      </c>
      <c r="B183" t="str">
        <f>+VLOOKUP(A183,Sheet2!A:B,2,FALSE)</f>
        <v>Frutales</v>
      </c>
      <c r="C183">
        <f>+VLOOKUP(A183,Sheet4!A:C,3,FALSE)</f>
        <v>0</v>
      </c>
      <c r="D183" s="2" t="s">
        <v>86</v>
      </c>
      <c r="E183" t="s">
        <v>87</v>
      </c>
      <c r="G183" s="2">
        <v>2</v>
      </c>
      <c r="H183" t="s">
        <v>110</v>
      </c>
      <c r="J183">
        <v>5</v>
      </c>
      <c r="K183" t="s">
        <v>74</v>
      </c>
      <c r="L183">
        <v>0</v>
      </c>
      <c r="M183" t="s">
        <v>67</v>
      </c>
      <c r="Q183">
        <v>0</v>
      </c>
      <c r="R183" t="s">
        <v>67</v>
      </c>
      <c r="S183">
        <v>0</v>
      </c>
      <c r="T183" t="s">
        <v>67</v>
      </c>
      <c r="U183">
        <v>1</v>
      </c>
      <c r="V183" t="s">
        <v>70</v>
      </c>
      <c r="W183">
        <v>1</v>
      </c>
      <c r="X183" t="s">
        <v>70</v>
      </c>
      <c r="Y183" t="s">
        <v>68</v>
      </c>
      <c r="Z183" t="s">
        <v>69</v>
      </c>
      <c r="AA183" t="s">
        <v>68</v>
      </c>
      <c r="AB183" t="s">
        <v>69</v>
      </c>
      <c r="AC183">
        <v>0</v>
      </c>
      <c r="AD183" t="s">
        <v>67</v>
      </c>
      <c r="AE183">
        <v>0</v>
      </c>
      <c r="AF183" t="s">
        <v>67</v>
      </c>
      <c r="AG183">
        <v>0</v>
      </c>
      <c r="AH183" t="s">
        <v>67</v>
      </c>
      <c r="AI183" t="s">
        <v>68</v>
      </c>
      <c r="AJ183" t="s">
        <v>69</v>
      </c>
      <c r="AK183" t="s">
        <v>68</v>
      </c>
      <c r="AL183" t="s">
        <v>69</v>
      </c>
      <c r="AM183">
        <v>1</v>
      </c>
      <c r="AN183" t="s">
        <v>70</v>
      </c>
      <c r="AO183">
        <v>0</v>
      </c>
      <c r="AP183" t="s">
        <v>67</v>
      </c>
    </row>
    <row r="184" spans="1:43" hidden="1" x14ac:dyDescent="0.25">
      <c r="A184" t="s">
        <v>368</v>
      </c>
      <c r="B184" t="str">
        <f>+VLOOKUP(A184,Sheet2!A:B,2,FALSE)</f>
        <v>Cacao</v>
      </c>
      <c r="C184">
        <f>+VLOOKUP(A184,Sheet4!A:C,3,FALSE)</f>
        <v>0</v>
      </c>
      <c r="D184" s="2" t="s">
        <v>215</v>
      </c>
      <c r="E184" t="s">
        <v>216</v>
      </c>
      <c r="G184" s="2" t="s">
        <v>64</v>
      </c>
      <c r="H184" t="s">
        <v>65</v>
      </c>
      <c r="J184">
        <v>2</v>
      </c>
      <c r="K184" t="s">
        <v>84</v>
      </c>
      <c r="L184">
        <v>0</v>
      </c>
      <c r="M184" t="s">
        <v>67</v>
      </c>
      <c r="Q184">
        <v>1</v>
      </c>
      <c r="R184" t="s">
        <v>70</v>
      </c>
      <c r="S184">
        <v>0</v>
      </c>
      <c r="T184" t="s">
        <v>67</v>
      </c>
      <c r="U184">
        <v>0</v>
      </c>
      <c r="V184" t="s">
        <v>67</v>
      </c>
      <c r="W184">
        <v>1</v>
      </c>
      <c r="X184" t="s">
        <v>70</v>
      </c>
      <c r="Y184">
        <v>0</v>
      </c>
      <c r="Z184" t="s">
        <v>67</v>
      </c>
      <c r="AA184">
        <v>1</v>
      </c>
      <c r="AB184" t="s">
        <v>70</v>
      </c>
      <c r="AC184">
        <v>0</v>
      </c>
      <c r="AD184" t="s">
        <v>67</v>
      </c>
      <c r="AE184">
        <v>0</v>
      </c>
      <c r="AF184" t="s">
        <v>67</v>
      </c>
      <c r="AG184">
        <v>0</v>
      </c>
      <c r="AH184" t="s">
        <v>67</v>
      </c>
      <c r="AI184">
        <v>0</v>
      </c>
      <c r="AJ184" t="s">
        <v>67</v>
      </c>
      <c r="AK184">
        <v>0</v>
      </c>
      <c r="AL184" t="s">
        <v>67</v>
      </c>
      <c r="AM184">
        <v>1</v>
      </c>
      <c r="AN184" t="s">
        <v>70</v>
      </c>
      <c r="AO184">
        <v>0</v>
      </c>
      <c r="AP184" t="s">
        <v>67</v>
      </c>
    </row>
    <row r="185" spans="1:43" hidden="1" x14ac:dyDescent="0.25">
      <c r="A185" t="s">
        <v>369</v>
      </c>
      <c r="B185" t="str">
        <f>+VLOOKUP(A185,Sheet2!A:B,2,FALSE)</f>
        <v>Frutales</v>
      </c>
      <c r="C185">
        <f>+VLOOKUP(A185,Sheet4!A:C,3,FALSE)</f>
        <v>0</v>
      </c>
      <c r="D185" s="2" t="s">
        <v>86</v>
      </c>
      <c r="E185" t="s">
        <v>87</v>
      </c>
      <c r="G185" s="2" t="s">
        <v>76</v>
      </c>
      <c r="H185" t="s">
        <v>77</v>
      </c>
      <c r="J185">
        <v>5</v>
      </c>
      <c r="K185" t="s">
        <v>74</v>
      </c>
      <c r="L185">
        <v>0</v>
      </c>
      <c r="M185" t="s">
        <v>67</v>
      </c>
      <c r="Q185">
        <v>1</v>
      </c>
      <c r="R185" t="s">
        <v>70</v>
      </c>
      <c r="S185">
        <v>0</v>
      </c>
      <c r="T185" t="s">
        <v>67</v>
      </c>
      <c r="U185">
        <v>1</v>
      </c>
      <c r="V185" t="s">
        <v>70</v>
      </c>
      <c r="W185">
        <v>1</v>
      </c>
      <c r="X185" t="s">
        <v>70</v>
      </c>
      <c r="Y185">
        <v>0</v>
      </c>
      <c r="Z185" t="s">
        <v>67</v>
      </c>
      <c r="AA185">
        <v>0</v>
      </c>
      <c r="AB185" t="s">
        <v>67</v>
      </c>
      <c r="AC185">
        <v>0</v>
      </c>
      <c r="AD185" t="s">
        <v>67</v>
      </c>
      <c r="AE185">
        <v>0</v>
      </c>
      <c r="AF185" t="s">
        <v>67</v>
      </c>
      <c r="AG185">
        <v>0</v>
      </c>
      <c r="AH185" t="s">
        <v>67</v>
      </c>
      <c r="AI185">
        <v>0</v>
      </c>
      <c r="AJ185" t="s">
        <v>67</v>
      </c>
      <c r="AK185">
        <v>0</v>
      </c>
      <c r="AL185" t="s">
        <v>67</v>
      </c>
      <c r="AM185">
        <v>1</v>
      </c>
      <c r="AN185" t="s">
        <v>70</v>
      </c>
      <c r="AO185">
        <v>0</v>
      </c>
      <c r="AP185" t="s">
        <v>67</v>
      </c>
    </row>
    <row r="186" spans="1:43" hidden="1" x14ac:dyDescent="0.25">
      <c r="A186" t="s">
        <v>370</v>
      </c>
      <c r="B186" t="str">
        <f>+VLOOKUP(A186,Sheet2!A:B,2,FALSE)</f>
        <v>Frutales</v>
      </c>
      <c r="C186">
        <f>+VLOOKUP(A186,Sheet4!A:C,3,FALSE)</f>
        <v>0</v>
      </c>
      <c r="D186" s="2" t="s">
        <v>86</v>
      </c>
      <c r="E186" t="s">
        <v>87</v>
      </c>
      <c r="G186" s="2">
        <v>2</v>
      </c>
      <c r="H186" t="s">
        <v>110</v>
      </c>
      <c r="J186">
        <v>3</v>
      </c>
      <c r="K186" t="s">
        <v>66</v>
      </c>
      <c r="L186">
        <v>0</v>
      </c>
      <c r="M186" t="s">
        <v>67</v>
      </c>
      <c r="Q186">
        <v>0</v>
      </c>
      <c r="R186" t="s">
        <v>67</v>
      </c>
      <c r="S186">
        <v>0</v>
      </c>
      <c r="T186" t="s">
        <v>67</v>
      </c>
      <c r="U186">
        <v>1</v>
      </c>
      <c r="V186" t="s">
        <v>70</v>
      </c>
      <c r="W186">
        <v>1</v>
      </c>
      <c r="X186" t="s">
        <v>70</v>
      </c>
      <c r="Y186">
        <v>0</v>
      </c>
      <c r="Z186" t="s">
        <v>67</v>
      </c>
      <c r="AA186">
        <v>0</v>
      </c>
      <c r="AB186" t="s">
        <v>67</v>
      </c>
      <c r="AC186">
        <v>0</v>
      </c>
      <c r="AD186" t="s">
        <v>67</v>
      </c>
      <c r="AE186">
        <v>0</v>
      </c>
      <c r="AF186" t="s">
        <v>67</v>
      </c>
      <c r="AG186">
        <v>0</v>
      </c>
      <c r="AH186" t="s">
        <v>67</v>
      </c>
      <c r="AI186">
        <v>0</v>
      </c>
      <c r="AJ186" t="s">
        <v>67</v>
      </c>
      <c r="AK186">
        <v>0</v>
      </c>
      <c r="AL186" t="s">
        <v>67</v>
      </c>
      <c r="AM186">
        <v>1</v>
      </c>
      <c r="AN186" t="s">
        <v>70</v>
      </c>
      <c r="AO186">
        <v>0</v>
      </c>
      <c r="AP186" t="s">
        <v>67</v>
      </c>
    </row>
    <row r="187" spans="1:43" hidden="1" x14ac:dyDescent="0.25">
      <c r="A187" t="s">
        <v>371</v>
      </c>
      <c r="B187" t="str">
        <f>+VLOOKUP(A187,Sheet2!A:B,2,FALSE)</f>
        <v>Cacao</v>
      </c>
      <c r="C187">
        <f>+VLOOKUP(A187,Sheet4!A:C,3,FALSE)</f>
        <v>0</v>
      </c>
      <c r="D187" s="2" t="s">
        <v>86</v>
      </c>
      <c r="E187" t="s">
        <v>87</v>
      </c>
      <c r="G187" s="2" t="s">
        <v>64</v>
      </c>
      <c r="H187" t="s">
        <v>65</v>
      </c>
      <c r="J187">
        <v>1</v>
      </c>
      <c r="K187" t="s">
        <v>106</v>
      </c>
      <c r="L187">
        <v>0</v>
      </c>
      <c r="M187" t="s">
        <v>67</v>
      </c>
      <c r="Q187">
        <v>0</v>
      </c>
      <c r="R187" t="s">
        <v>67</v>
      </c>
      <c r="S187">
        <v>0</v>
      </c>
      <c r="T187" t="s">
        <v>67</v>
      </c>
      <c r="U187">
        <v>0</v>
      </c>
      <c r="V187" t="s">
        <v>67</v>
      </c>
      <c r="W187">
        <v>1</v>
      </c>
      <c r="X187" t="s">
        <v>70</v>
      </c>
      <c r="Y187">
        <v>0</v>
      </c>
      <c r="Z187" t="s">
        <v>67</v>
      </c>
      <c r="AA187">
        <v>0</v>
      </c>
      <c r="AB187" t="s">
        <v>67</v>
      </c>
      <c r="AC187">
        <v>0</v>
      </c>
      <c r="AD187" t="s">
        <v>67</v>
      </c>
      <c r="AE187">
        <v>0</v>
      </c>
      <c r="AF187" t="s">
        <v>67</v>
      </c>
      <c r="AG187">
        <v>0</v>
      </c>
      <c r="AH187" t="s">
        <v>67</v>
      </c>
      <c r="AI187">
        <v>0</v>
      </c>
      <c r="AJ187" t="s">
        <v>67</v>
      </c>
      <c r="AK187">
        <v>0</v>
      </c>
      <c r="AL187" t="s">
        <v>67</v>
      </c>
      <c r="AM187">
        <v>1</v>
      </c>
      <c r="AN187" t="s">
        <v>70</v>
      </c>
      <c r="AO187">
        <v>1</v>
      </c>
      <c r="AP187" t="s">
        <v>70</v>
      </c>
      <c r="AQ187" t="s">
        <v>372</v>
      </c>
    </row>
    <row r="188" spans="1:43" hidden="1" x14ac:dyDescent="0.25">
      <c r="A188" t="s">
        <v>373</v>
      </c>
      <c r="B188" t="str">
        <f>+VLOOKUP(A188,Sheet2!A:B,2,FALSE)</f>
        <v>Frutales</v>
      </c>
      <c r="C188">
        <f>+VLOOKUP(A188,Sheet4!A:C,3,FALSE)</f>
        <v>0</v>
      </c>
      <c r="D188" s="2" t="s">
        <v>86</v>
      </c>
      <c r="E188" t="s">
        <v>87</v>
      </c>
      <c r="G188" s="2" t="s">
        <v>76</v>
      </c>
      <c r="H188" t="s">
        <v>77</v>
      </c>
      <c r="J188">
        <v>4</v>
      </c>
      <c r="K188" t="s">
        <v>93</v>
      </c>
      <c r="L188">
        <v>0</v>
      </c>
      <c r="M188" t="s">
        <v>67</v>
      </c>
      <c r="Q188">
        <v>0</v>
      </c>
      <c r="R188" t="s">
        <v>67</v>
      </c>
      <c r="S188">
        <v>0</v>
      </c>
      <c r="T188" t="s">
        <v>67</v>
      </c>
      <c r="U188">
        <v>1</v>
      </c>
      <c r="V188" t="s">
        <v>70</v>
      </c>
      <c r="W188">
        <v>1</v>
      </c>
      <c r="X188" t="s">
        <v>70</v>
      </c>
      <c r="Y188">
        <v>0</v>
      </c>
      <c r="Z188" t="s">
        <v>67</v>
      </c>
      <c r="AA188">
        <v>0</v>
      </c>
      <c r="AB188" t="s">
        <v>67</v>
      </c>
      <c r="AC188">
        <v>0</v>
      </c>
      <c r="AD188" t="s">
        <v>67</v>
      </c>
      <c r="AE188" t="s">
        <v>68</v>
      </c>
      <c r="AF188" t="s">
        <v>69</v>
      </c>
      <c r="AG188" t="s">
        <v>68</v>
      </c>
      <c r="AH188" t="s">
        <v>69</v>
      </c>
      <c r="AI188" t="s">
        <v>68</v>
      </c>
      <c r="AJ188" t="s">
        <v>69</v>
      </c>
      <c r="AK188" t="s">
        <v>68</v>
      </c>
      <c r="AL188" t="s">
        <v>69</v>
      </c>
      <c r="AM188">
        <v>1</v>
      </c>
      <c r="AN188" t="s">
        <v>70</v>
      </c>
      <c r="AO188">
        <v>0</v>
      </c>
      <c r="AP188" t="s">
        <v>67</v>
      </c>
    </row>
    <row r="189" spans="1:43" hidden="1" x14ac:dyDescent="0.25">
      <c r="A189" t="s">
        <v>374</v>
      </c>
      <c r="B189" t="str">
        <f>+VLOOKUP(A189,Sheet2!A:B,2,FALSE)</f>
        <v>Frutales</v>
      </c>
      <c r="C189">
        <f>+VLOOKUP(A189,Sheet4!A:C,3,FALSE)</f>
        <v>0</v>
      </c>
      <c r="D189" s="2" t="s">
        <v>86</v>
      </c>
      <c r="E189" t="s">
        <v>87</v>
      </c>
      <c r="G189" s="2" t="s">
        <v>76</v>
      </c>
      <c r="H189" t="s">
        <v>77</v>
      </c>
      <c r="J189">
        <v>4</v>
      </c>
      <c r="K189" t="s">
        <v>93</v>
      </c>
      <c r="L189">
        <v>0</v>
      </c>
      <c r="M189" t="s">
        <v>67</v>
      </c>
      <c r="Q189">
        <v>0</v>
      </c>
      <c r="R189" t="s">
        <v>67</v>
      </c>
      <c r="S189">
        <v>0</v>
      </c>
      <c r="T189" t="s">
        <v>67</v>
      </c>
      <c r="U189">
        <v>1</v>
      </c>
      <c r="V189" t="s">
        <v>70</v>
      </c>
      <c r="W189">
        <v>1</v>
      </c>
      <c r="X189" t="s">
        <v>70</v>
      </c>
      <c r="Y189">
        <v>0</v>
      </c>
      <c r="Z189" t="s">
        <v>67</v>
      </c>
      <c r="AA189">
        <v>0</v>
      </c>
      <c r="AB189" t="s">
        <v>67</v>
      </c>
      <c r="AC189">
        <v>0</v>
      </c>
      <c r="AD189" t="s">
        <v>67</v>
      </c>
      <c r="AE189">
        <v>0</v>
      </c>
      <c r="AF189" t="s">
        <v>67</v>
      </c>
      <c r="AG189">
        <v>0</v>
      </c>
      <c r="AH189" t="s">
        <v>67</v>
      </c>
      <c r="AI189">
        <v>0</v>
      </c>
      <c r="AJ189" t="s">
        <v>67</v>
      </c>
      <c r="AK189">
        <v>0</v>
      </c>
      <c r="AL189" t="s">
        <v>67</v>
      </c>
      <c r="AM189">
        <v>1</v>
      </c>
      <c r="AN189" t="s">
        <v>70</v>
      </c>
      <c r="AO189">
        <v>0</v>
      </c>
      <c r="AP189" t="s">
        <v>67</v>
      </c>
    </row>
    <row r="190" spans="1:43" x14ac:dyDescent="0.25">
      <c r="A190" t="s">
        <v>375</v>
      </c>
      <c r="B190" t="str">
        <f>+VLOOKUP(A190,Sheet2!A:B,2,FALSE)</f>
        <v>Cacao</v>
      </c>
      <c r="C190">
        <f>+VLOOKUP(A190,Sheet4!A:C,3,FALSE)</f>
        <v>1</v>
      </c>
      <c r="D190" s="2" t="s">
        <v>80</v>
      </c>
      <c r="E190" t="s">
        <v>81</v>
      </c>
      <c r="G190" s="2" t="s">
        <v>64</v>
      </c>
      <c r="H190" t="s">
        <v>65</v>
      </c>
      <c r="J190">
        <v>1</v>
      </c>
      <c r="K190" t="s">
        <v>106</v>
      </c>
      <c r="L190">
        <v>0</v>
      </c>
      <c r="M190" t="s">
        <v>67</v>
      </c>
      <c r="Q190">
        <v>0</v>
      </c>
      <c r="R190" t="s">
        <v>67</v>
      </c>
      <c r="S190">
        <v>0</v>
      </c>
      <c r="T190" t="s">
        <v>67</v>
      </c>
      <c r="U190">
        <v>0</v>
      </c>
      <c r="V190" t="s">
        <v>67</v>
      </c>
      <c r="W190">
        <v>1</v>
      </c>
      <c r="X190" t="s">
        <v>70</v>
      </c>
      <c r="Y190">
        <v>1</v>
      </c>
      <c r="Z190" t="s">
        <v>70</v>
      </c>
      <c r="AA190">
        <v>0</v>
      </c>
      <c r="AB190" t="s">
        <v>67</v>
      </c>
      <c r="AC190">
        <v>0</v>
      </c>
      <c r="AD190" t="s">
        <v>67</v>
      </c>
      <c r="AE190">
        <v>0</v>
      </c>
      <c r="AF190" t="s">
        <v>67</v>
      </c>
      <c r="AG190">
        <v>0</v>
      </c>
      <c r="AH190" t="s">
        <v>67</v>
      </c>
      <c r="AI190">
        <v>0</v>
      </c>
      <c r="AJ190" t="s">
        <v>67</v>
      </c>
      <c r="AK190">
        <v>0</v>
      </c>
      <c r="AL190" t="s">
        <v>67</v>
      </c>
      <c r="AM190">
        <v>1</v>
      </c>
      <c r="AN190" t="s">
        <v>70</v>
      </c>
      <c r="AO190">
        <v>0</v>
      </c>
      <c r="AP190" t="s">
        <v>67</v>
      </c>
    </row>
    <row r="191" spans="1:43" x14ac:dyDescent="0.25">
      <c r="A191" t="s">
        <v>376</v>
      </c>
      <c r="B191" t="str">
        <f>+VLOOKUP(A191,Sheet2!A:B,2,FALSE)</f>
        <v>Cacao</v>
      </c>
      <c r="C191">
        <f>+VLOOKUP(A191,Sheet4!A:C,3,FALSE)</f>
        <v>1</v>
      </c>
      <c r="D191" s="2" t="s">
        <v>86</v>
      </c>
      <c r="E191" t="s">
        <v>87</v>
      </c>
      <c r="G191" s="2" t="s">
        <v>64</v>
      </c>
      <c r="H191" t="s">
        <v>65</v>
      </c>
      <c r="J191">
        <v>1</v>
      </c>
      <c r="K191" t="s">
        <v>106</v>
      </c>
      <c r="L191">
        <v>0</v>
      </c>
      <c r="M191" t="s">
        <v>67</v>
      </c>
      <c r="Q191">
        <v>0</v>
      </c>
      <c r="R191" t="s">
        <v>67</v>
      </c>
      <c r="S191">
        <v>0</v>
      </c>
      <c r="T191" t="s">
        <v>67</v>
      </c>
      <c r="U191">
        <v>0</v>
      </c>
      <c r="V191" t="s">
        <v>67</v>
      </c>
      <c r="W191">
        <v>1</v>
      </c>
      <c r="X191" t="s">
        <v>70</v>
      </c>
      <c r="Y191">
        <v>1</v>
      </c>
      <c r="Z191" t="s">
        <v>70</v>
      </c>
      <c r="AA191">
        <v>0</v>
      </c>
      <c r="AB191" t="s">
        <v>67</v>
      </c>
      <c r="AC191">
        <v>0</v>
      </c>
      <c r="AD191" t="s">
        <v>67</v>
      </c>
      <c r="AE191">
        <v>0</v>
      </c>
      <c r="AF191" t="s">
        <v>67</v>
      </c>
      <c r="AG191">
        <v>0</v>
      </c>
      <c r="AH191" t="s">
        <v>67</v>
      </c>
      <c r="AI191">
        <v>0</v>
      </c>
      <c r="AJ191" t="s">
        <v>67</v>
      </c>
      <c r="AK191">
        <v>0</v>
      </c>
      <c r="AL191" t="s">
        <v>67</v>
      </c>
      <c r="AM191">
        <v>1</v>
      </c>
      <c r="AN191" t="s">
        <v>70</v>
      </c>
      <c r="AO191">
        <v>0</v>
      </c>
      <c r="AP191" t="s">
        <v>67</v>
      </c>
    </row>
    <row r="192" spans="1:43" hidden="1" x14ac:dyDescent="0.25">
      <c r="A192" t="s">
        <v>377</v>
      </c>
      <c r="B192" t="str">
        <f>+VLOOKUP(A192,Sheet2!A:B,2,FALSE)</f>
        <v>Cacao</v>
      </c>
      <c r="C192">
        <f>+VLOOKUP(A192,Sheet4!A:C,3,FALSE)</f>
        <v>0</v>
      </c>
      <c r="D192" s="2" t="s">
        <v>127</v>
      </c>
      <c r="E192" t="s">
        <v>256</v>
      </c>
      <c r="G192" s="2" t="s">
        <v>64</v>
      </c>
      <c r="H192" t="s">
        <v>65</v>
      </c>
      <c r="J192">
        <v>1</v>
      </c>
      <c r="K192" t="s">
        <v>106</v>
      </c>
      <c r="L192">
        <v>0</v>
      </c>
      <c r="M192" t="s">
        <v>67</v>
      </c>
      <c r="Q192">
        <v>0</v>
      </c>
      <c r="R192" t="s">
        <v>67</v>
      </c>
      <c r="S192">
        <v>0</v>
      </c>
      <c r="T192" t="s">
        <v>67</v>
      </c>
      <c r="U192">
        <v>0</v>
      </c>
      <c r="V192" t="s">
        <v>67</v>
      </c>
      <c r="W192">
        <v>1</v>
      </c>
      <c r="X192" t="s">
        <v>70</v>
      </c>
      <c r="Y192">
        <v>1</v>
      </c>
      <c r="Z192" t="s">
        <v>70</v>
      </c>
      <c r="AA192">
        <v>0</v>
      </c>
      <c r="AB192" t="s">
        <v>67</v>
      </c>
      <c r="AC192">
        <v>0</v>
      </c>
      <c r="AD192" t="s">
        <v>67</v>
      </c>
      <c r="AE192">
        <v>0</v>
      </c>
      <c r="AF192" t="s">
        <v>67</v>
      </c>
      <c r="AG192">
        <v>0</v>
      </c>
      <c r="AH192" t="s">
        <v>67</v>
      </c>
      <c r="AI192">
        <v>0</v>
      </c>
      <c r="AJ192" t="s">
        <v>67</v>
      </c>
      <c r="AK192">
        <v>0</v>
      </c>
      <c r="AL192" t="s">
        <v>67</v>
      </c>
      <c r="AM192">
        <v>1</v>
      </c>
      <c r="AN192" t="s">
        <v>70</v>
      </c>
      <c r="AO192">
        <v>0</v>
      </c>
      <c r="AP192" t="s">
        <v>67</v>
      </c>
    </row>
    <row r="193" spans="1:42" hidden="1" x14ac:dyDescent="0.25">
      <c r="A193" t="s">
        <v>378</v>
      </c>
      <c r="B193" t="str">
        <f>+VLOOKUP(A193,Sheet2!A:B,2,FALSE)</f>
        <v>Cacao</v>
      </c>
      <c r="C193">
        <f>+VLOOKUP(A193,Sheet4!A:C,3,FALSE)</f>
        <v>0</v>
      </c>
      <c r="D193" s="2" t="s">
        <v>315</v>
      </c>
      <c r="E193" t="s">
        <v>316</v>
      </c>
      <c r="G193" s="2" t="s">
        <v>64</v>
      </c>
      <c r="H193" t="s">
        <v>65</v>
      </c>
      <c r="J193">
        <v>2</v>
      </c>
      <c r="K193" t="s">
        <v>84</v>
      </c>
      <c r="L193">
        <v>0</v>
      </c>
      <c r="M193" t="s">
        <v>67</v>
      </c>
      <c r="Q193">
        <v>0</v>
      </c>
      <c r="R193" t="s">
        <v>67</v>
      </c>
      <c r="S193">
        <v>0</v>
      </c>
      <c r="T193" t="s">
        <v>67</v>
      </c>
      <c r="U193">
        <v>0</v>
      </c>
      <c r="V193" t="s">
        <v>67</v>
      </c>
      <c r="W193">
        <v>1</v>
      </c>
      <c r="X193" t="s">
        <v>70</v>
      </c>
      <c r="Y193">
        <v>1</v>
      </c>
      <c r="Z193" t="s">
        <v>70</v>
      </c>
      <c r="AA193">
        <v>0</v>
      </c>
      <c r="AB193" t="s">
        <v>67</v>
      </c>
      <c r="AC193">
        <v>0</v>
      </c>
      <c r="AD193" t="s">
        <v>67</v>
      </c>
      <c r="AE193">
        <v>0</v>
      </c>
      <c r="AF193" t="s">
        <v>67</v>
      </c>
      <c r="AG193">
        <v>0</v>
      </c>
      <c r="AH193" t="s">
        <v>67</v>
      </c>
      <c r="AI193">
        <v>0</v>
      </c>
      <c r="AJ193" t="s">
        <v>67</v>
      </c>
      <c r="AK193">
        <v>0</v>
      </c>
      <c r="AL193" t="s">
        <v>67</v>
      </c>
      <c r="AM193">
        <v>1</v>
      </c>
      <c r="AN193" t="s">
        <v>70</v>
      </c>
      <c r="AO193">
        <v>0</v>
      </c>
      <c r="AP193" t="s">
        <v>67</v>
      </c>
    </row>
    <row r="194" spans="1:42" hidden="1" x14ac:dyDescent="0.25">
      <c r="A194" t="s">
        <v>379</v>
      </c>
      <c r="B194" t="str">
        <f>+VLOOKUP(A194,Sheet2!A:B,2,FALSE)</f>
        <v>Cacao</v>
      </c>
      <c r="C194">
        <f>+VLOOKUP(A194,Sheet4!A:C,3,FALSE)</f>
        <v>0</v>
      </c>
      <c r="D194" s="2" t="s">
        <v>80</v>
      </c>
      <c r="E194" t="s">
        <v>81</v>
      </c>
      <c r="G194" s="2">
        <v>12</v>
      </c>
      <c r="H194" t="s">
        <v>178</v>
      </c>
      <c r="J194">
        <v>1</v>
      </c>
      <c r="K194" t="s">
        <v>106</v>
      </c>
      <c r="L194">
        <v>0</v>
      </c>
      <c r="M194" t="s">
        <v>67</v>
      </c>
      <c r="Q194">
        <v>0</v>
      </c>
      <c r="R194" t="s">
        <v>67</v>
      </c>
      <c r="S194">
        <v>0</v>
      </c>
      <c r="T194" t="s">
        <v>67</v>
      </c>
      <c r="U194">
        <v>0</v>
      </c>
      <c r="V194" t="s">
        <v>67</v>
      </c>
      <c r="W194">
        <v>1</v>
      </c>
      <c r="X194" t="s">
        <v>70</v>
      </c>
      <c r="Y194">
        <v>1</v>
      </c>
      <c r="Z194" t="s">
        <v>70</v>
      </c>
      <c r="AA194">
        <v>0</v>
      </c>
      <c r="AB194" t="s">
        <v>67</v>
      </c>
      <c r="AC194">
        <v>0</v>
      </c>
      <c r="AD194" t="s">
        <v>67</v>
      </c>
      <c r="AE194">
        <v>0</v>
      </c>
      <c r="AF194" t="s">
        <v>67</v>
      </c>
      <c r="AG194">
        <v>0</v>
      </c>
      <c r="AH194" t="s">
        <v>67</v>
      </c>
      <c r="AI194">
        <v>0</v>
      </c>
      <c r="AJ194" t="s">
        <v>67</v>
      </c>
      <c r="AK194">
        <v>0</v>
      </c>
      <c r="AL194" t="s">
        <v>67</v>
      </c>
      <c r="AM194">
        <v>1</v>
      </c>
      <c r="AN194" t="s">
        <v>70</v>
      </c>
      <c r="AO194">
        <v>0</v>
      </c>
      <c r="AP194" t="s">
        <v>67</v>
      </c>
    </row>
    <row r="195" spans="1:42" x14ac:dyDescent="0.25">
      <c r="A195" t="s">
        <v>380</v>
      </c>
      <c r="B195" t="str">
        <f>+VLOOKUP(A195,Sheet2!A:B,2,FALSE)</f>
        <v>Cacao</v>
      </c>
      <c r="C195">
        <f>+VLOOKUP(A195,Sheet4!A:C,3,FALSE)</f>
        <v>1</v>
      </c>
      <c r="D195" s="2" t="s">
        <v>102</v>
      </c>
      <c r="E195" t="s">
        <v>103</v>
      </c>
      <c r="G195" s="2">
        <v>12</v>
      </c>
      <c r="H195" t="s">
        <v>178</v>
      </c>
      <c r="J195">
        <v>2</v>
      </c>
      <c r="K195" t="s">
        <v>84</v>
      </c>
      <c r="L195">
        <v>0</v>
      </c>
      <c r="M195" t="s">
        <v>67</v>
      </c>
      <c r="Q195">
        <v>1</v>
      </c>
      <c r="R195" t="s">
        <v>70</v>
      </c>
      <c r="S195">
        <v>0</v>
      </c>
      <c r="T195" t="s">
        <v>67</v>
      </c>
      <c r="U195">
        <v>0</v>
      </c>
      <c r="V195" t="s">
        <v>67</v>
      </c>
      <c r="W195">
        <v>1</v>
      </c>
      <c r="X195" t="s">
        <v>70</v>
      </c>
      <c r="Y195">
        <v>1</v>
      </c>
      <c r="Z195" t="s">
        <v>70</v>
      </c>
      <c r="AA195">
        <v>0</v>
      </c>
      <c r="AB195" t="s">
        <v>67</v>
      </c>
      <c r="AC195">
        <v>0</v>
      </c>
      <c r="AD195" t="s">
        <v>67</v>
      </c>
      <c r="AE195">
        <v>0</v>
      </c>
      <c r="AF195" t="s">
        <v>67</v>
      </c>
      <c r="AG195">
        <v>0</v>
      </c>
      <c r="AH195" t="s">
        <v>67</v>
      </c>
      <c r="AI195">
        <v>0</v>
      </c>
      <c r="AJ195" t="s">
        <v>67</v>
      </c>
      <c r="AK195">
        <v>0</v>
      </c>
      <c r="AL195" t="s">
        <v>67</v>
      </c>
      <c r="AM195">
        <v>1</v>
      </c>
      <c r="AN195" t="s">
        <v>70</v>
      </c>
      <c r="AO195">
        <v>0</v>
      </c>
      <c r="AP195" t="s">
        <v>67</v>
      </c>
    </row>
    <row r="196" spans="1:42" x14ac:dyDescent="0.25">
      <c r="A196" t="s">
        <v>381</v>
      </c>
      <c r="B196" t="str">
        <f>+VLOOKUP(A196,Sheet2!A:B,2,FALSE)</f>
        <v>Cacao</v>
      </c>
      <c r="C196">
        <f>+VLOOKUP(A196,Sheet4!A:C,3,FALSE)</f>
        <v>1</v>
      </c>
      <c r="D196" s="2" t="s">
        <v>215</v>
      </c>
      <c r="E196" t="s">
        <v>216</v>
      </c>
      <c r="G196" s="2" t="s">
        <v>64</v>
      </c>
      <c r="H196" t="s">
        <v>65</v>
      </c>
      <c r="J196">
        <v>2</v>
      </c>
      <c r="K196" t="s">
        <v>84</v>
      </c>
      <c r="L196">
        <v>0</v>
      </c>
      <c r="M196" t="s">
        <v>67</v>
      </c>
      <c r="Q196">
        <v>1</v>
      </c>
      <c r="R196" t="s">
        <v>70</v>
      </c>
      <c r="S196">
        <v>0</v>
      </c>
      <c r="T196" t="s">
        <v>67</v>
      </c>
      <c r="U196">
        <v>0</v>
      </c>
      <c r="V196" t="s">
        <v>67</v>
      </c>
      <c r="W196">
        <v>1</v>
      </c>
      <c r="X196" t="s">
        <v>70</v>
      </c>
      <c r="Y196">
        <v>1</v>
      </c>
      <c r="Z196" t="s">
        <v>70</v>
      </c>
      <c r="AA196">
        <v>0</v>
      </c>
      <c r="AB196" t="s">
        <v>67</v>
      </c>
      <c r="AC196">
        <v>0</v>
      </c>
      <c r="AD196" t="s">
        <v>67</v>
      </c>
      <c r="AE196">
        <v>0</v>
      </c>
      <c r="AF196" t="s">
        <v>67</v>
      </c>
      <c r="AG196">
        <v>0</v>
      </c>
      <c r="AH196" t="s">
        <v>67</v>
      </c>
      <c r="AI196">
        <v>0</v>
      </c>
      <c r="AJ196" t="s">
        <v>67</v>
      </c>
      <c r="AK196">
        <v>0</v>
      </c>
      <c r="AL196" t="s">
        <v>67</v>
      </c>
      <c r="AM196">
        <v>1</v>
      </c>
      <c r="AN196" t="s">
        <v>70</v>
      </c>
      <c r="AO196">
        <v>0</v>
      </c>
      <c r="AP196" t="s">
        <v>67</v>
      </c>
    </row>
    <row r="197" spans="1:42" x14ac:dyDescent="0.25">
      <c r="A197" t="s">
        <v>382</v>
      </c>
      <c r="B197" t="str">
        <f>+VLOOKUP(A197,Sheet2!A:B,2,FALSE)</f>
        <v>Cacao</v>
      </c>
      <c r="C197">
        <f>+VLOOKUP(A197,Sheet4!A:C,3,FALSE)</f>
        <v>1</v>
      </c>
      <c r="D197" s="2" t="s">
        <v>215</v>
      </c>
      <c r="E197" t="s">
        <v>216</v>
      </c>
      <c r="G197" s="2">
        <v>2</v>
      </c>
      <c r="H197" t="s">
        <v>110</v>
      </c>
      <c r="J197">
        <v>2</v>
      </c>
      <c r="K197" t="s">
        <v>84</v>
      </c>
      <c r="L197">
        <v>0</v>
      </c>
      <c r="M197" t="s">
        <v>67</v>
      </c>
      <c r="Q197">
        <v>0</v>
      </c>
      <c r="R197" t="s">
        <v>67</v>
      </c>
      <c r="S197">
        <v>0</v>
      </c>
      <c r="T197" t="s">
        <v>67</v>
      </c>
      <c r="U197">
        <v>0</v>
      </c>
      <c r="V197" t="s">
        <v>67</v>
      </c>
      <c r="W197">
        <v>1</v>
      </c>
      <c r="X197" t="s">
        <v>70</v>
      </c>
      <c r="Y197">
        <v>0</v>
      </c>
      <c r="Z197" t="s">
        <v>67</v>
      </c>
      <c r="AA197">
        <v>0</v>
      </c>
      <c r="AB197" t="s">
        <v>67</v>
      </c>
      <c r="AC197">
        <v>0</v>
      </c>
      <c r="AD197" t="s">
        <v>67</v>
      </c>
      <c r="AE197">
        <v>0</v>
      </c>
      <c r="AF197" t="s">
        <v>67</v>
      </c>
      <c r="AG197">
        <v>0</v>
      </c>
      <c r="AH197" t="s">
        <v>67</v>
      </c>
      <c r="AI197">
        <v>0</v>
      </c>
      <c r="AJ197" t="s">
        <v>67</v>
      </c>
      <c r="AK197">
        <v>0</v>
      </c>
      <c r="AL197" t="s">
        <v>67</v>
      </c>
      <c r="AM197">
        <v>1</v>
      </c>
      <c r="AN197" t="s">
        <v>70</v>
      </c>
      <c r="AO197">
        <v>0</v>
      </c>
      <c r="AP197" t="s">
        <v>67</v>
      </c>
    </row>
    <row r="198" spans="1:42" hidden="1" x14ac:dyDescent="0.25">
      <c r="A198" t="s">
        <v>383</v>
      </c>
      <c r="B198" t="str">
        <f>+VLOOKUP(A198,Sheet2!A:B,2,FALSE)</f>
        <v>Cacao</v>
      </c>
      <c r="C198">
        <f>+VLOOKUP(A198,Sheet4!A:C,3,FALSE)</f>
        <v>0</v>
      </c>
      <c r="D198" s="2" t="s">
        <v>215</v>
      </c>
      <c r="E198" t="s">
        <v>216</v>
      </c>
      <c r="G198" s="2" t="s">
        <v>64</v>
      </c>
      <c r="H198" t="s">
        <v>65</v>
      </c>
      <c r="J198">
        <v>1</v>
      </c>
      <c r="K198" t="s">
        <v>106</v>
      </c>
      <c r="L198">
        <v>0</v>
      </c>
      <c r="M198" t="s">
        <v>67</v>
      </c>
      <c r="Q198">
        <v>0</v>
      </c>
      <c r="R198" t="s">
        <v>67</v>
      </c>
      <c r="S198">
        <v>0</v>
      </c>
      <c r="T198" t="s">
        <v>67</v>
      </c>
      <c r="U198">
        <v>0</v>
      </c>
      <c r="V198" t="s">
        <v>67</v>
      </c>
      <c r="W198">
        <v>1</v>
      </c>
      <c r="X198" t="s">
        <v>70</v>
      </c>
      <c r="Y198">
        <v>0</v>
      </c>
      <c r="Z198" t="s">
        <v>67</v>
      </c>
      <c r="AA198">
        <v>0</v>
      </c>
      <c r="AB198" t="s">
        <v>67</v>
      </c>
      <c r="AC198">
        <v>0</v>
      </c>
      <c r="AD198" t="s">
        <v>67</v>
      </c>
      <c r="AE198">
        <v>0</v>
      </c>
      <c r="AF198" t="s">
        <v>67</v>
      </c>
      <c r="AG198">
        <v>0</v>
      </c>
      <c r="AH198" t="s">
        <v>67</v>
      </c>
      <c r="AI198">
        <v>0</v>
      </c>
      <c r="AJ198" t="s">
        <v>67</v>
      </c>
      <c r="AK198">
        <v>0</v>
      </c>
      <c r="AL198" t="s">
        <v>67</v>
      </c>
      <c r="AM198">
        <v>0</v>
      </c>
      <c r="AN198" t="s">
        <v>67</v>
      </c>
      <c r="AO198">
        <v>0</v>
      </c>
      <c r="AP198" t="s">
        <v>67</v>
      </c>
    </row>
    <row r="199" spans="1:42" x14ac:dyDescent="0.25">
      <c r="A199" t="s">
        <v>384</v>
      </c>
      <c r="B199" t="str">
        <f>+VLOOKUP(A199,Sheet2!A:B,2,FALSE)</f>
        <v>Cacao</v>
      </c>
      <c r="C199">
        <f>+VLOOKUP(A199,Sheet4!A:C,3,FALSE)</f>
        <v>1</v>
      </c>
      <c r="D199" s="2" t="s">
        <v>385</v>
      </c>
      <c r="E199" t="s">
        <v>386</v>
      </c>
      <c r="G199" s="2">
        <v>12</v>
      </c>
      <c r="H199" t="s">
        <v>178</v>
      </c>
      <c r="J199">
        <v>2</v>
      </c>
      <c r="K199" t="s">
        <v>84</v>
      </c>
      <c r="L199">
        <v>0</v>
      </c>
      <c r="M199" t="s">
        <v>67</v>
      </c>
      <c r="Q199">
        <v>1</v>
      </c>
      <c r="R199" t="s">
        <v>70</v>
      </c>
      <c r="S199">
        <v>0</v>
      </c>
      <c r="T199" t="s">
        <v>67</v>
      </c>
      <c r="U199">
        <v>0</v>
      </c>
      <c r="V199" t="s">
        <v>67</v>
      </c>
      <c r="W199">
        <v>1</v>
      </c>
      <c r="X199" t="s">
        <v>70</v>
      </c>
      <c r="Y199">
        <v>0</v>
      </c>
      <c r="Z199" t="s">
        <v>67</v>
      </c>
      <c r="AA199">
        <v>0</v>
      </c>
      <c r="AB199" t="s">
        <v>67</v>
      </c>
      <c r="AC199">
        <v>0</v>
      </c>
      <c r="AD199" t="s">
        <v>67</v>
      </c>
      <c r="AE199">
        <v>0</v>
      </c>
      <c r="AF199" t="s">
        <v>67</v>
      </c>
      <c r="AG199">
        <v>0</v>
      </c>
      <c r="AH199" t="s">
        <v>67</v>
      </c>
      <c r="AI199">
        <v>0</v>
      </c>
      <c r="AJ199" t="s">
        <v>67</v>
      </c>
      <c r="AK199">
        <v>0</v>
      </c>
      <c r="AL199" t="s">
        <v>67</v>
      </c>
      <c r="AM199">
        <v>0</v>
      </c>
      <c r="AN199" t="s">
        <v>67</v>
      </c>
      <c r="AO199">
        <v>0</v>
      </c>
      <c r="AP199" t="s">
        <v>67</v>
      </c>
    </row>
    <row r="200" spans="1:42" hidden="1" x14ac:dyDescent="0.25">
      <c r="A200" t="s">
        <v>387</v>
      </c>
      <c r="B200" t="str">
        <f>+VLOOKUP(A200,Sheet2!A:B,2,FALSE)</f>
        <v>Cacao</v>
      </c>
      <c r="C200">
        <f>+VLOOKUP(A200,Sheet4!A:C,3,FALSE)</f>
        <v>0</v>
      </c>
      <c r="D200" s="2" t="s">
        <v>388</v>
      </c>
      <c r="E200" t="s">
        <v>389</v>
      </c>
      <c r="G200" s="2" t="s">
        <v>64</v>
      </c>
      <c r="H200" t="s">
        <v>65</v>
      </c>
      <c r="J200">
        <v>2</v>
      </c>
      <c r="K200" t="s">
        <v>84</v>
      </c>
      <c r="L200">
        <v>0</v>
      </c>
      <c r="M200" t="s">
        <v>67</v>
      </c>
      <c r="Q200">
        <v>0</v>
      </c>
      <c r="R200" t="s">
        <v>67</v>
      </c>
      <c r="S200">
        <v>0</v>
      </c>
      <c r="T200" t="s">
        <v>67</v>
      </c>
      <c r="U200">
        <v>0</v>
      </c>
      <c r="V200" t="s">
        <v>67</v>
      </c>
      <c r="W200">
        <v>1</v>
      </c>
      <c r="X200" t="s">
        <v>70</v>
      </c>
      <c r="Y200">
        <v>0</v>
      </c>
      <c r="Z200" t="s">
        <v>67</v>
      </c>
      <c r="AA200">
        <v>0</v>
      </c>
      <c r="AB200" t="s">
        <v>67</v>
      </c>
      <c r="AC200">
        <v>0</v>
      </c>
      <c r="AD200" t="s">
        <v>67</v>
      </c>
      <c r="AE200">
        <v>0</v>
      </c>
      <c r="AF200" t="s">
        <v>67</v>
      </c>
      <c r="AG200">
        <v>0</v>
      </c>
      <c r="AH200" t="s">
        <v>67</v>
      </c>
      <c r="AI200">
        <v>0</v>
      </c>
      <c r="AJ200" t="s">
        <v>67</v>
      </c>
      <c r="AK200">
        <v>0</v>
      </c>
      <c r="AL200" t="s">
        <v>67</v>
      </c>
      <c r="AM200">
        <v>1</v>
      </c>
      <c r="AN200" t="s">
        <v>70</v>
      </c>
      <c r="AO200">
        <v>0</v>
      </c>
      <c r="AP200" t="s">
        <v>67</v>
      </c>
    </row>
    <row r="201" spans="1:42" x14ac:dyDescent="0.25">
      <c r="A201" t="s">
        <v>390</v>
      </c>
      <c r="B201" t="str">
        <f>+VLOOKUP(A201,Sheet2!A:B,2,FALSE)</f>
        <v>Cacao</v>
      </c>
      <c r="C201">
        <f>+VLOOKUP(A201,Sheet4!A:C,3,FALSE)</f>
        <v>1</v>
      </c>
      <c r="D201" s="2" t="s">
        <v>141</v>
      </c>
      <c r="E201" t="s">
        <v>142</v>
      </c>
      <c r="G201" s="2" t="s">
        <v>64</v>
      </c>
      <c r="H201" t="s">
        <v>65</v>
      </c>
      <c r="J201">
        <v>1</v>
      </c>
      <c r="K201" t="s">
        <v>106</v>
      </c>
      <c r="L201">
        <v>0</v>
      </c>
      <c r="M201" t="s">
        <v>67</v>
      </c>
      <c r="Q201">
        <v>0</v>
      </c>
      <c r="R201" t="s">
        <v>67</v>
      </c>
      <c r="S201">
        <v>0</v>
      </c>
      <c r="T201" t="s">
        <v>67</v>
      </c>
      <c r="U201">
        <v>0</v>
      </c>
      <c r="V201" t="s">
        <v>67</v>
      </c>
      <c r="W201">
        <v>1</v>
      </c>
      <c r="X201" t="s">
        <v>70</v>
      </c>
      <c r="Y201">
        <v>1</v>
      </c>
      <c r="Z201" t="s">
        <v>70</v>
      </c>
      <c r="AA201">
        <v>1</v>
      </c>
      <c r="AB201" t="s">
        <v>70</v>
      </c>
      <c r="AC201">
        <v>0</v>
      </c>
      <c r="AD201" t="s">
        <v>67</v>
      </c>
      <c r="AE201">
        <v>0</v>
      </c>
      <c r="AF201" t="s">
        <v>67</v>
      </c>
      <c r="AG201">
        <v>0</v>
      </c>
      <c r="AH201" t="s">
        <v>67</v>
      </c>
      <c r="AI201">
        <v>0</v>
      </c>
      <c r="AJ201" t="s">
        <v>67</v>
      </c>
      <c r="AK201">
        <v>0</v>
      </c>
      <c r="AL201" t="s">
        <v>67</v>
      </c>
      <c r="AM201">
        <v>1</v>
      </c>
      <c r="AN201" t="s">
        <v>70</v>
      </c>
      <c r="AO201">
        <v>0</v>
      </c>
      <c r="AP201" t="s">
        <v>67</v>
      </c>
    </row>
    <row r="202" spans="1:42" hidden="1" x14ac:dyDescent="0.25">
      <c r="A202" t="s">
        <v>391</v>
      </c>
      <c r="B202" t="str">
        <f>+VLOOKUP(A202,Sheet2!A:B,2,FALSE)</f>
        <v>Cacao</v>
      </c>
      <c r="C202">
        <f>+VLOOKUP(A202,Sheet4!A:C,3,FALSE)</f>
        <v>0</v>
      </c>
      <c r="D202" s="2" t="s">
        <v>215</v>
      </c>
      <c r="E202" t="s">
        <v>216</v>
      </c>
      <c r="G202" s="2" t="s">
        <v>64</v>
      </c>
      <c r="H202" t="s">
        <v>65</v>
      </c>
      <c r="J202">
        <v>2</v>
      </c>
      <c r="K202" t="s">
        <v>84</v>
      </c>
      <c r="L202">
        <v>0</v>
      </c>
      <c r="M202" t="s">
        <v>67</v>
      </c>
      <c r="Q202">
        <v>0</v>
      </c>
      <c r="R202" t="s">
        <v>67</v>
      </c>
      <c r="S202">
        <v>0</v>
      </c>
      <c r="T202" t="s">
        <v>67</v>
      </c>
      <c r="U202">
        <v>0</v>
      </c>
      <c r="V202" t="s">
        <v>67</v>
      </c>
      <c r="W202">
        <v>1</v>
      </c>
      <c r="X202" t="s">
        <v>70</v>
      </c>
      <c r="Y202">
        <v>0</v>
      </c>
      <c r="Z202" t="s">
        <v>67</v>
      </c>
      <c r="AA202">
        <v>0</v>
      </c>
      <c r="AB202" t="s">
        <v>67</v>
      </c>
      <c r="AC202">
        <v>0</v>
      </c>
      <c r="AD202" t="s">
        <v>67</v>
      </c>
      <c r="AE202">
        <v>0</v>
      </c>
      <c r="AF202" t="s">
        <v>67</v>
      </c>
      <c r="AG202">
        <v>0</v>
      </c>
      <c r="AH202" t="s">
        <v>67</v>
      </c>
      <c r="AI202">
        <v>0</v>
      </c>
      <c r="AJ202" t="s">
        <v>67</v>
      </c>
      <c r="AK202">
        <v>0</v>
      </c>
      <c r="AL202" t="s">
        <v>67</v>
      </c>
      <c r="AM202">
        <v>1</v>
      </c>
      <c r="AN202" t="s">
        <v>70</v>
      </c>
      <c r="AO202">
        <v>0</v>
      </c>
      <c r="AP202" t="s">
        <v>67</v>
      </c>
    </row>
  </sheetData>
  <autoFilter ref="A2:AQ202" xr:uid="{3EDE4054-7505-4970-B048-B60316E05E38}">
    <filterColumn colId="1">
      <filters>
        <filter val="Cacao"/>
      </filters>
    </filterColumn>
    <filterColumn colId="2">
      <filters>
        <filter val="1"/>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95FC9D-FD44-4C37-BD2F-0BF7D62FA8BE}">
  <dimension ref="A1:V4"/>
  <sheetViews>
    <sheetView tabSelected="1" workbookViewId="0">
      <selection activeCell="I9" sqref="I9"/>
    </sheetView>
  </sheetViews>
  <sheetFormatPr defaultRowHeight="15" x14ac:dyDescent="0.25"/>
  <cols>
    <col min="1" max="1" width="19.42578125" customWidth="1"/>
    <col min="2" max="2" width="15.28515625" customWidth="1"/>
    <col min="3" max="3" width="28.28515625" customWidth="1"/>
    <col min="5" max="5" width="28.42578125" customWidth="1"/>
    <col min="6" max="7" width="14.7109375" customWidth="1"/>
    <col min="12" max="12" width="18.28515625" customWidth="1"/>
    <col min="14" max="14" width="15.5703125" customWidth="1"/>
    <col min="17" max="17" width="13.5703125" customWidth="1"/>
  </cols>
  <sheetData>
    <row r="1" spans="1:22" ht="82.5" customHeight="1" x14ac:dyDescent="0.25">
      <c r="B1" t="s">
        <v>407</v>
      </c>
      <c r="C1" s="4" t="s">
        <v>396</v>
      </c>
      <c r="D1" s="4" t="s">
        <v>202</v>
      </c>
      <c r="E1" s="4" t="s">
        <v>397</v>
      </c>
      <c r="F1" s="4" t="s">
        <v>398</v>
      </c>
      <c r="G1" s="4" t="s">
        <v>399</v>
      </c>
      <c r="H1" s="4" t="s">
        <v>400</v>
      </c>
      <c r="I1" s="4" t="s">
        <v>401</v>
      </c>
      <c r="J1" t="s">
        <v>402</v>
      </c>
      <c r="K1" t="s">
        <v>72</v>
      </c>
      <c r="L1" s="6" t="s">
        <v>223</v>
      </c>
      <c r="M1" s="7" t="s">
        <v>417</v>
      </c>
      <c r="N1" s="6" t="s">
        <v>418</v>
      </c>
      <c r="O1" s="6" t="s">
        <v>73</v>
      </c>
      <c r="P1" s="6" t="s">
        <v>178</v>
      </c>
      <c r="Q1" s="6" t="s">
        <v>135</v>
      </c>
      <c r="R1" s="6" t="s">
        <v>419</v>
      </c>
      <c r="S1" s="7" t="s">
        <v>420</v>
      </c>
      <c r="T1" s="7" t="s">
        <v>421</v>
      </c>
      <c r="U1" s="7" t="s">
        <v>351</v>
      </c>
      <c r="V1" s="7" t="s">
        <v>118</v>
      </c>
    </row>
    <row r="2" spans="1:22" x14ac:dyDescent="0.25">
      <c r="A2" t="s">
        <v>405</v>
      </c>
      <c r="B2">
        <v>70</v>
      </c>
      <c r="C2" s="5" t="s">
        <v>409</v>
      </c>
      <c r="D2" s="5" t="s">
        <v>413</v>
      </c>
      <c r="E2">
        <v>8</v>
      </c>
      <c r="F2">
        <v>18</v>
      </c>
      <c r="G2">
        <v>17</v>
      </c>
      <c r="H2">
        <v>1</v>
      </c>
      <c r="I2">
        <v>1</v>
      </c>
      <c r="J2">
        <v>15</v>
      </c>
      <c r="K2">
        <v>3</v>
      </c>
    </row>
    <row r="3" spans="1:22" x14ac:dyDescent="0.25">
      <c r="A3" t="s">
        <v>406</v>
      </c>
      <c r="B3">
        <v>50</v>
      </c>
      <c r="C3" s="5" t="s">
        <v>410</v>
      </c>
      <c r="D3" s="5" t="s">
        <v>412</v>
      </c>
      <c r="E3">
        <v>4</v>
      </c>
      <c r="F3">
        <v>13</v>
      </c>
      <c r="G3" t="s">
        <v>416</v>
      </c>
      <c r="H3">
        <v>1</v>
      </c>
      <c r="I3">
        <v>1</v>
      </c>
      <c r="J3">
        <v>9</v>
      </c>
      <c r="K3">
        <v>2</v>
      </c>
      <c r="L3">
        <v>1</v>
      </c>
      <c r="M3">
        <v>30</v>
      </c>
      <c r="N3">
        <v>5</v>
      </c>
      <c r="O3">
        <v>5</v>
      </c>
      <c r="P3">
        <v>6</v>
      </c>
      <c r="Q3">
        <v>4</v>
      </c>
      <c r="R3">
        <v>0</v>
      </c>
      <c r="S3">
        <v>1</v>
      </c>
      <c r="T3">
        <v>1</v>
      </c>
      <c r="U3">
        <v>1</v>
      </c>
      <c r="V3">
        <v>1</v>
      </c>
    </row>
    <row r="4" spans="1:22" x14ac:dyDescent="0.25">
      <c r="A4" t="s">
        <v>408</v>
      </c>
      <c r="B4">
        <v>130</v>
      </c>
      <c r="C4" s="5" t="s">
        <v>411</v>
      </c>
      <c r="D4" s="5" t="s">
        <v>414</v>
      </c>
      <c r="E4" t="s">
        <v>415</v>
      </c>
      <c r="F4">
        <v>10</v>
      </c>
      <c r="G4">
        <v>0</v>
      </c>
      <c r="H4">
        <v>0</v>
      </c>
      <c r="I4">
        <v>2</v>
      </c>
      <c r="J4">
        <v>8</v>
      </c>
      <c r="K4">
        <v>2</v>
      </c>
      <c r="L4">
        <v>14</v>
      </c>
      <c r="M4">
        <v>66</v>
      </c>
      <c r="N4">
        <v>27</v>
      </c>
      <c r="O4">
        <v>34</v>
      </c>
      <c r="P4">
        <v>5</v>
      </c>
      <c r="Q4">
        <v>7</v>
      </c>
      <c r="R4">
        <v>4</v>
      </c>
      <c r="S4">
        <v>3</v>
      </c>
      <c r="T4">
        <v>2</v>
      </c>
      <c r="U4">
        <v>3</v>
      </c>
      <c r="V4">
        <v>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vt:lpstr>
      <vt:lpstr>Sheet4</vt:lpstr>
      <vt:lpstr>Sheet1</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Sanchez, Andrea Cecilia (Alliance Bioversity-CIAT)</dc:creator>
  <cp:lastModifiedBy>Sanchez, Andrea Cecilia (Alliance Bioversity-CIAT)</cp:lastModifiedBy>
  <dcterms:created xsi:type="dcterms:W3CDTF">2025-08-06T12:04:02Z</dcterms:created>
  <dcterms:modified xsi:type="dcterms:W3CDTF">2025-08-06T15:16:45Z</dcterms:modified>
</cp:coreProperties>
</file>