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andrea_sanchez_cgiar_org/Documents/3_chapter_PhD/HOLPA_factors_influencing_adoption_dfs/results/per/"/>
    </mc:Choice>
  </mc:AlternateContent>
  <xr:revisionPtr revIDLastSave="53" documentId="8_{D967C343-886F-405A-BDFA-A1B198692F29}" xr6:coauthVersionLast="47" xr6:coauthVersionMax="47" xr10:uidLastSave="{0C02B1F6-2ACF-4838-8B8E-A751074F137C}"/>
  <bookViews>
    <workbookView xWindow="-120" yWindow="-120" windowWidth="29040" windowHeight="15840" activeTab="5" xr2:uid="{8E39F0BC-5974-49A4-8EB7-1F54FF029DA1}"/>
  </bookViews>
  <sheets>
    <sheet name="Sheet1" sheetId="1" r:id="rId1"/>
    <sheet name="years_faming_land" sheetId="2" r:id="rId2"/>
    <sheet name="Sheet3" sheetId="3" r:id="rId3"/>
    <sheet name="Sheet4" sheetId="4" r:id="rId4"/>
    <sheet name="Sheet2" sheetId="5" r:id="rId5"/>
    <sheet name="Sheet5" sheetId="6" r:id="rId6"/>
  </sheets>
  <externalReferences>
    <externalReference r:id="rId7"/>
  </externalReferences>
  <definedNames>
    <definedName name="_xlnm._FilterDatabase" localSheetId="0" hidden="1">Sheet1!$A$1:$KF$131</definedName>
  </definedNames>
  <calcPr calcId="191029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<sst xmlns="http://schemas.openxmlformats.org/spreadsheetml/2006/main" count="782" uniqueCount="437">
  <si>
    <t>kobo_farmer_id</t>
  </si>
  <si>
    <t>main_crop</t>
  </si>
  <si>
    <t>num_household_permanent_labour_children</t>
  </si>
  <si>
    <t>num_household_seasonally_labour_children</t>
  </si>
  <si>
    <t>num_household_labour_children</t>
  </si>
  <si>
    <t>access_free_school_meals_perweek</t>
  </si>
  <si>
    <t>access_info_exchange_consumers</t>
  </si>
  <si>
    <t>access_info_exchange_extension</t>
  </si>
  <si>
    <t>access_info_exchange_farmers</t>
  </si>
  <si>
    <t>access_info_exchange_government</t>
  </si>
  <si>
    <t>access_info_exchange_ngo</t>
  </si>
  <si>
    <t>access_info_exchange_researchers</t>
  </si>
  <si>
    <t>access_info_exchange_traders</t>
  </si>
  <si>
    <t>access_irrigation_method</t>
  </si>
  <si>
    <t>access_machinery</t>
  </si>
  <si>
    <t>access_mobile_phone</t>
  </si>
  <si>
    <t>accessibility_drinking_water</t>
  </si>
  <si>
    <t>accessibility_electrical_energy</t>
  </si>
  <si>
    <t>accessibility_internet</t>
  </si>
  <si>
    <t>accessibility_phone_reception</t>
  </si>
  <si>
    <t>agroecol_perspective_1</t>
  </si>
  <si>
    <t>agroecol_perspective_10</t>
  </si>
  <si>
    <t>agroecol_perspective_11</t>
  </si>
  <si>
    <t>agroecol_perspective_12</t>
  </si>
  <si>
    <t>agroecol_perspective_13</t>
  </si>
  <si>
    <t>agroecol_perspective_2</t>
  </si>
  <si>
    <t>agroecol_perspective_3</t>
  </si>
  <si>
    <t>agroecol_perspective_4</t>
  </si>
  <si>
    <t>agroecol_perspective_5</t>
  </si>
  <si>
    <t>agroecol_perspective_6</t>
  </si>
  <si>
    <t>agroecol_perspective_7</t>
  </si>
  <si>
    <t>agroecol_perspective_8</t>
  </si>
  <si>
    <t>agroecol_perspective_9</t>
  </si>
  <si>
    <t>agroecology_knowledge</t>
  </si>
  <si>
    <t>credit_access</t>
  </si>
  <si>
    <t>credit_access_constraint</t>
  </si>
  <si>
    <t>crops_sale</t>
  </si>
  <si>
    <t>dfs_adoption_binary</t>
  </si>
  <si>
    <t>dfs_agroforestry_adoption</t>
  </si>
  <si>
    <t>dfs_cover_crops_adoption</t>
  </si>
  <si>
    <t>dfs_crop_rotation_adoption</t>
  </si>
  <si>
    <t>dfs_fallow_adoption</t>
  </si>
  <si>
    <t>dfs_hedgerows_adoption</t>
  </si>
  <si>
    <t>dfs_homegarden_adoption</t>
  </si>
  <si>
    <t>dfs_intercropping_adoption</t>
  </si>
  <si>
    <t>dfs_strip_vegetation_adoption</t>
  </si>
  <si>
    <t>diversity_trees</t>
  </si>
  <si>
    <t>drought_experience</t>
  </si>
  <si>
    <t>education_level_female_finished</t>
  </si>
  <si>
    <t>education_level_finished</t>
  </si>
  <si>
    <t>education_level_household_finished</t>
  </si>
  <si>
    <t>education_level_male_finished</t>
  </si>
  <si>
    <t>energy_source</t>
  </si>
  <si>
    <t>fair_price_crops</t>
  </si>
  <si>
    <t>fair_price_fish</t>
  </si>
  <si>
    <t>fair_price_honey</t>
  </si>
  <si>
    <t>fair_price_livestock</t>
  </si>
  <si>
    <t>fair_price_wood</t>
  </si>
  <si>
    <t>farm_products.Fish</t>
  </si>
  <si>
    <t>farm_products.Honey</t>
  </si>
  <si>
    <t>farm_products.Livestock</t>
  </si>
  <si>
    <t>farm_products_sale</t>
  </si>
  <si>
    <t>farmer_agency_1</t>
  </si>
  <si>
    <t>farmer_agency_3</t>
  </si>
  <si>
    <t>farmer_agency_5</t>
  </si>
  <si>
    <t>farmer_agency_7</t>
  </si>
  <si>
    <t>financial_deficit</t>
  </si>
  <si>
    <t>fish_sale</t>
  </si>
  <si>
    <t>flood_experience</t>
  </si>
  <si>
    <t>full_time_farmer</t>
  </si>
  <si>
    <t>gender</t>
  </si>
  <si>
    <t>high_cost_roof_material</t>
  </si>
  <si>
    <t>high_cost_walls_material</t>
  </si>
  <si>
    <t>hlabour</t>
  </si>
  <si>
    <t>honey_sale</t>
  </si>
  <si>
    <t>household_held_debt</t>
  </si>
  <si>
    <t>household_shock_recover_activities.1</t>
  </si>
  <si>
    <t>household_shock_recover_activities.10</t>
  </si>
  <si>
    <t>household_shock_recover_activities.11</t>
  </si>
  <si>
    <t>household_shock_recover_activities.12</t>
  </si>
  <si>
    <t>household_shock_recover_activities.2</t>
  </si>
  <si>
    <t>household_shock_recover_activities.3</t>
  </si>
  <si>
    <t>household_shock_recover_activities.5</t>
  </si>
  <si>
    <t>household_shock_recover_activities.6</t>
  </si>
  <si>
    <t>household_shock_recover_activities.7</t>
  </si>
  <si>
    <t>household_shock_recover_activities.8</t>
  </si>
  <si>
    <t>household_shock_recover_activities.9</t>
  </si>
  <si>
    <t>household_shock_recover_capacity</t>
  </si>
  <si>
    <t>human_wellbeing_11</t>
  </si>
  <si>
    <t>human_wellbeing_2</t>
  </si>
  <si>
    <t>human_wellbeing_3</t>
  </si>
  <si>
    <t>human_wellbeing_5</t>
  </si>
  <si>
    <t>human_wellbeing_7</t>
  </si>
  <si>
    <t>human_wellbeing_8</t>
  </si>
  <si>
    <t>income_access_nonfarm</t>
  </si>
  <si>
    <t>income_sources.casual_labour</t>
  </si>
  <si>
    <t>income_sources.crop</t>
  </si>
  <si>
    <t>income_sources.fish</t>
  </si>
  <si>
    <t>income_sources.leasing</t>
  </si>
  <si>
    <t>income_sources.livestock</t>
  </si>
  <si>
    <t>income_sources.other_business</t>
  </si>
  <si>
    <t>income_sources.subsidy</t>
  </si>
  <si>
    <t>income_sources.transfers</t>
  </si>
  <si>
    <t>income_spend_on_food_percentage</t>
  </si>
  <si>
    <t>income_stability</t>
  </si>
  <si>
    <t>income_sufficiency</t>
  </si>
  <si>
    <t>influence_nr_frequency</t>
  </si>
  <si>
    <t>insurance_agric_losses_access</t>
  </si>
  <si>
    <t>insurance_agric_losses_level</t>
  </si>
  <si>
    <t>irrigation</t>
  </si>
  <si>
    <t>land_tenure_hold_status</t>
  </si>
  <si>
    <t>land_tenure_lease_status</t>
  </si>
  <si>
    <t>land_tenure_own_status</t>
  </si>
  <si>
    <t>land_tenure_security</t>
  </si>
  <si>
    <t>livestock_exotic_local</t>
  </si>
  <si>
    <t>livestock_sale</t>
  </si>
  <si>
    <t>main_crops_annual</t>
  </si>
  <si>
    <t>main_crops_perennial</t>
  </si>
  <si>
    <t>mean_transport</t>
  </si>
  <si>
    <t>membership</t>
  </si>
  <si>
    <t>nearest_farmer_adopted</t>
  </si>
  <si>
    <t>nr_management_opinion</t>
  </si>
  <si>
    <t>occupation_primary_farmer</t>
  </si>
  <si>
    <t>occupation_secondary</t>
  </si>
  <si>
    <t>participation_nr_frequency</t>
  </si>
  <si>
    <t>perceived_shock_climate</t>
  </si>
  <si>
    <t>perceived_shock_indebtedness</t>
  </si>
  <si>
    <t>perceived_shock_market</t>
  </si>
  <si>
    <t>perceived_shock_pest</t>
  </si>
  <si>
    <t>perceived_shock_political_change</t>
  </si>
  <si>
    <t>perceived_shock_soil_erosion</t>
  </si>
  <si>
    <t>perception_associations_effectiveness</t>
  </si>
  <si>
    <t>pest_management_chemical</t>
  </si>
  <si>
    <t>pest_management_ecol_practices</t>
  </si>
  <si>
    <t>pest_management_ecol_practices.cover_crops</t>
  </si>
  <si>
    <t>pest_management_ecol_practices.cultural_control</t>
  </si>
  <si>
    <t>pest_management_ecol_practices.resistant_varieties</t>
  </si>
  <si>
    <t>pest_management_ecol_practices.spatial_diversity</t>
  </si>
  <si>
    <t>pest_management_organic</t>
  </si>
  <si>
    <t>project_participation</t>
  </si>
  <si>
    <t>rainfall_amount_change_perception</t>
  </si>
  <si>
    <t>rainfall_timing_change_perception.startearlier</t>
  </si>
  <si>
    <t>rainfall_timing_change_perception.startlater</t>
  </si>
  <si>
    <t>rainfall_timing_change_perception.stopearlier</t>
  </si>
  <si>
    <t>rainfall_timing_change_perception.stoplater</t>
  </si>
  <si>
    <t>rainfall_timing_change_perception.unpredictable</t>
  </si>
  <si>
    <t>sales_channel_crops.cooperative</t>
  </si>
  <si>
    <t>sales_channel_crops.direct_to_consumer</t>
  </si>
  <si>
    <t>sales_channel_crops.middle_man.aggregator</t>
  </si>
  <si>
    <t>sales_channel_crops.retailers</t>
  </si>
  <si>
    <t>seeds_certified_local</t>
  </si>
  <si>
    <t>sfs_burning_residues_adoption</t>
  </si>
  <si>
    <t>sfs_land_clearing_adoption</t>
  </si>
  <si>
    <t>sfs_monoculture_annual_adoption</t>
  </si>
  <si>
    <t>sfs_monoculture_perennial_adoption</t>
  </si>
  <si>
    <t>soil_erosion_perception</t>
  </si>
  <si>
    <t>soil_fertility_management_chemical</t>
  </si>
  <si>
    <t>soil_fertility_management_ecol_practices</t>
  </si>
  <si>
    <t>soil_fertility_management_ecol_practices.10</t>
  </si>
  <si>
    <t>soil_fertility_management_ecol_practices.3</t>
  </si>
  <si>
    <t>soil_fertility_management_ecol_practices.5</t>
  </si>
  <si>
    <t>soil_fertility_management_ecol_practices.6</t>
  </si>
  <si>
    <t>soil_fertility_management_ecol_practices.7</t>
  </si>
  <si>
    <t>soil_fertility_management_ecol_practices.8</t>
  </si>
  <si>
    <t>soil_fertility_management_organic</t>
  </si>
  <si>
    <t>soil_fertility_perception</t>
  </si>
  <si>
    <t>soil_slope_perception</t>
  </si>
  <si>
    <t>subsidies_agricultural_inputs</t>
  </si>
  <si>
    <t>support_provider.bank</t>
  </si>
  <si>
    <t>support_provider.community_leaders</t>
  </si>
  <si>
    <t>support_provider.cooperatives</t>
  </si>
  <si>
    <t>support_provider.farmer_organization</t>
  </si>
  <si>
    <t>support_provider.ind_different_community</t>
  </si>
  <si>
    <t>support_provider.ind_own_community</t>
  </si>
  <si>
    <t>support_provider.local_government</t>
  </si>
  <si>
    <t>support_provider.local_organization</t>
  </si>
  <si>
    <t>support_provider.moneylenders</t>
  </si>
  <si>
    <t>support_provider.national_government</t>
  </si>
  <si>
    <t>support_provider.ngo</t>
  </si>
  <si>
    <t>support_provider.shops</t>
  </si>
  <si>
    <t>temperature_change_perception</t>
  </si>
  <si>
    <t>training_participation</t>
  </si>
  <si>
    <t>trees_sale</t>
  </si>
  <si>
    <t>use_percentage_crops_sales</t>
  </si>
  <si>
    <t>use_percentage_fish_sales</t>
  </si>
  <si>
    <t>use_percentage_honey_sales</t>
  </si>
  <si>
    <t>use_percentage_livestock_sales</t>
  </si>
  <si>
    <t>use_percentage_trees_sales</t>
  </si>
  <si>
    <t>vegetation_cover_forest</t>
  </si>
  <si>
    <t>vegetation_cover_grassland</t>
  </si>
  <si>
    <t>vegetation_cover_pond</t>
  </si>
  <si>
    <t>vegetation_cover_wetland</t>
  </si>
  <si>
    <t>farm_elevation</t>
  </si>
  <si>
    <t>soil_depth</t>
  </si>
  <si>
    <t>soil_MO_percentage_mean</t>
  </si>
  <si>
    <t>soil_pH_mean</t>
  </si>
  <si>
    <t>num_crops_grown</t>
  </si>
  <si>
    <t>labour_productivity</t>
  </si>
  <si>
    <t>sfs_monoculture_annual_area</t>
  </si>
  <si>
    <t>sfs_monoculture_perennial_area</t>
  </si>
  <si>
    <t>sfs_burning_residues_area</t>
  </si>
  <si>
    <t>sfs_land_clearing_area</t>
  </si>
  <si>
    <t>num_pest_management_ecol_practices</t>
  </si>
  <si>
    <t>num_soil_fertility_ecol_practices</t>
  </si>
  <si>
    <t>num_farm_products</t>
  </si>
  <si>
    <t>yield_gap_median</t>
  </si>
  <si>
    <t>nearest_distance_dfs_km</t>
  </si>
  <si>
    <t>livestock_count_tlu</t>
  </si>
  <si>
    <t>assets_count</t>
  </si>
  <si>
    <t>income_amount_nonfarm</t>
  </si>
  <si>
    <t>num_income_sources</t>
  </si>
  <si>
    <t>income_amount_onfarm</t>
  </si>
  <si>
    <t>income_amount_total</t>
  </si>
  <si>
    <t>num_children</t>
  </si>
  <si>
    <t>num_people</t>
  </si>
  <si>
    <t>num_adults_old</t>
  </si>
  <si>
    <t>num_adults_total</t>
  </si>
  <si>
    <t>num_adults_wa</t>
  </si>
  <si>
    <t>age</t>
  </si>
  <si>
    <t>num_occupation_secondary_list</t>
  </si>
  <si>
    <t>numHA_hlabour_permanent_total</t>
  </si>
  <si>
    <t>numHA_nhlabour_permanent_total</t>
  </si>
  <si>
    <t>numHA_hlabour_seasonal_total</t>
  </si>
  <si>
    <t>numHA_nhlabour_seasonal_total</t>
  </si>
  <si>
    <t>total_main_crops_cropland_area</t>
  </si>
  <si>
    <t>sfp_total_area</t>
  </si>
  <si>
    <t>cropland_area</t>
  </si>
  <si>
    <t>farm_size</t>
  </si>
  <si>
    <t>fishland_area</t>
  </si>
  <si>
    <t>livestockland_area</t>
  </si>
  <si>
    <t>total_production_area</t>
  </si>
  <si>
    <t>months_count_water_accessibility_difficulty_drought_year</t>
  </si>
  <si>
    <t>months_count_water_accessibility_difficulty_flood_year</t>
  </si>
  <si>
    <t>months_count_water_accessibility_difficulty_normal_year</t>
  </si>
  <si>
    <t>years_farming_land</t>
  </si>
  <si>
    <t>dfs_agroforestry_area</t>
  </si>
  <si>
    <t>dfs_cover_crops_area</t>
  </si>
  <si>
    <t>dfs_crop_rotation_area</t>
  </si>
  <si>
    <t>dfs_total_area</t>
  </si>
  <si>
    <t>dfs_fallow_area</t>
  </si>
  <si>
    <t>dfs_hedgerows_area</t>
  </si>
  <si>
    <t>dfs_homegarden_area</t>
  </si>
  <si>
    <t>dfs_intercropping_area</t>
  </si>
  <si>
    <t>dfs_strip_vegetation_area</t>
  </si>
  <si>
    <t>income_amount_subsidy</t>
  </si>
  <si>
    <t>num_info_exchange_extension</t>
  </si>
  <si>
    <t>num_info_exchange_government</t>
  </si>
  <si>
    <t>num_info_exchange_ngo</t>
  </si>
  <si>
    <t>num_info_exchange_researchers</t>
  </si>
  <si>
    <t>num_info_exchange_sources</t>
  </si>
  <si>
    <t>land_tenure_hold_area</t>
  </si>
  <si>
    <t>land_tenure_lease_area</t>
  </si>
  <si>
    <t>land_tenure_own_area</t>
  </si>
  <si>
    <t>land_tenure_hold_proportion</t>
  </si>
  <si>
    <t>land_tenure_lease_proportion</t>
  </si>
  <si>
    <t>land_tenure_own_proportion</t>
  </si>
  <si>
    <t>num_sales_channel_crops</t>
  </si>
  <si>
    <t>num_sales_channel_fish</t>
  </si>
  <si>
    <t>num_info_exchange_consumers</t>
  </si>
  <si>
    <t>num_info_exchange_traders</t>
  </si>
  <si>
    <t>num_sales_channel_honey</t>
  </si>
  <si>
    <t>num_sales_channel_livestock</t>
  </si>
  <si>
    <t>distance_crop_market</t>
  </si>
  <si>
    <t>distance_closest_farmland</t>
  </si>
  <si>
    <t>distance_water_source</t>
  </si>
  <si>
    <t>distance_livestock_market</t>
  </si>
  <si>
    <t>distance_main_road</t>
  </si>
  <si>
    <t>irrigated_land_percentage</t>
  </si>
  <si>
    <t>num_info_exchange_farmers</t>
  </si>
  <si>
    <t>num_membership</t>
  </si>
  <si>
    <t>years_in_community</t>
  </si>
  <si>
    <t>crop_type.cacao</t>
  </si>
  <si>
    <t>crop_type.camucamu</t>
  </si>
  <si>
    <t>crop_type.frutales</t>
  </si>
  <si>
    <t>district.dist_1</t>
  </si>
  <si>
    <t>district.dist_2</t>
  </si>
  <si>
    <t>district.dist_3</t>
  </si>
  <si>
    <t>district.dist_4</t>
  </si>
  <si>
    <t>ethnicity.Mestizo</t>
  </si>
  <si>
    <t>marital_status.1</t>
  </si>
  <si>
    <t>marital_status.2</t>
  </si>
  <si>
    <t>marital_status.3</t>
  </si>
  <si>
    <t>marital_status.4</t>
  </si>
  <si>
    <t>marital_status.5</t>
  </si>
  <si>
    <t>marital_status.unknown</t>
  </si>
  <si>
    <t>province.prov2</t>
  </si>
  <si>
    <t>read_write.0</t>
  </si>
  <si>
    <t>read_write.1</t>
  </si>
  <si>
    <t>read_write.2</t>
  </si>
  <si>
    <t>read_write.3</t>
  </si>
  <si>
    <t>read_write.unknown</t>
  </si>
  <si>
    <t>year_assessment.2023</t>
  </si>
  <si>
    <t>20231101_SuS</t>
  </si>
  <si>
    <t>NA</t>
  </si>
  <si>
    <t>female</t>
  </si>
  <si>
    <t>20231101_AlV</t>
  </si>
  <si>
    <t>male</t>
  </si>
  <si>
    <t>20231103_EdS</t>
  </si>
  <si>
    <t>20231101_RoS</t>
  </si>
  <si>
    <t>20231110_JuC</t>
  </si>
  <si>
    <t>20231213_JoZ</t>
  </si>
  <si>
    <t>20231215_GrT</t>
  </si>
  <si>
    <t>20240118_ElD</t>
  </si>
  <si>
    <t>20231102_GeS</t>
  </si>
  <si>
    <t>20240226_NeT</t>
  </si>
  <si>
    <t>20231102_ReS</t>
  </si>
  <si>
    <t>20240227_ElT</t>
  </si>
  <si>
    <t>20231103_NeV</t>
  </si>
  <si>
    <t>20231104_RoR</t>
  </si>
  <si>
    <t>20231104_SeS</t>
  </si>
  <si>
    <t>20240227_SeV</t>
  </si>
  <si>
    <t>20240228_AlA</t>
  </si>
  <si>
    <t>20240228_GlG</t>
  </si>
  <si>
    <t>20240229_MaY</t>
  </si>
  <si>
    <t>20240301_SiC</t>
  </si>
  <si>
    <t>20231108_JuV</t>
  </si>
  <si>
    <t>20231108_LiS</t>
  </si>
  <si>
    <t>20240309_GrD</t>
  </si>
  <si>
    <t>20240310_BeT</t>
  </si>
  <si>
    <t>20240311_IsQ</t>
  </si>
  <si>
    <t>20240313_AnG</t>
  </si>
  <si>
    <t>20231110_MaM</t>
  </si>
  <si>
    <t>20231117_NeR</t>
  </si>
  <si>
    <t>20231117_ViR</t>
  </si>
  <si>
    <t>20231118_JaS</t>
  </si>
  <si>
    <t>20231118_ReS</t>
  </si>
  <si>
    <t>20231121_HiC</t>
  </si>
  <si>
    <t>20231121_MiF</t>
  </si>
  <si>
    <t>20231122_LeC</t>
  </si>
  <si>
    <t>20231122_MeA</t>
  </si>
  <si>
    <t>20231124_EdA</t>
  </si>
  <si>
    <t>20231124_RoS</t>
  </si>
  <si>
    <t>20231125_DyR</t>
  </si>
  <si>
    <t>20231125_WiS</t>
  </si>
  <si>
    <t>20231210_JuG</t>
  </si>
  <si>
    <t>20231213_JaH</t>
  </si>
  <si>
    <t>20231215_JoS</t>
  </si>
  <si>
    <t>20240118_NoC</t>
  </si>
  <si>
    <t>20240124_JuJ</t>
  </si>
  <si>
    <t>20240125_ArR</t>
  </si>
  <si>
    <t>20240126_RaM</t>
  </si>
  <si>
    <t>20240126_WiM</t>
  </si>
  <si>
    <t>20240226_DaT</t>
  </si>
  <si>
    <t>20240226_JuT</t>
  </si>
  <si>
    <t>20240226_WiB</t>
  </si>
  <si>
    <t>20240228_GrL</t>
  </si>
  <si>
    <t>20240228_LiY</t>
  </si>
  <si>
    <t>20240228_MaS</t>
  </si>
  <si>
    <t>20240228_SeT</t>
  </si>
  <si>
    <t>20240229_AnD</t>
  </si>
  <si>
    <t>20240229_AnG</t>
  </si>
  <si>
    <t>20240229_GeE</t>
  </si>
  <si>
    <t>20240229_JuA</t>
  </si>
  <si>
    <t>20240229_SaC</t>
  </si>
  <si>
    <t>20240301_AnF</t>
  </si>
  <si>
    <t>20240301_ElC</t>
  </si>
  <si>
    <t>20240308_AlC</t>
  </si>
  <si>
    <t>20240309_ClC</t>
  </si>
  <si>
    <t>20240310_FeA</t>
  </si>
  <si>
    <t>20240310_RoB</t>
  </si>
  <si>
    <t>20240310_SaD</t>
  </si>
  <si>
    <t>20240311_DaC</t>
  </si>
  <si>
    <t>20240311_HeC</t>
  </si>
  <si>
    <t>20240311_JuC</t>
  </si>
  <si>
    <t>20240312_EzV</t>
  </si>
  <si>
    <t>20231031_DaD</t>
  </si>
  <si>
    <t>20231031_SaR</t>
  </si>
  <si>
    <t>20231101_FeH</t>
  </si>
  <si>
    <t>20231101_PeR</t>
  </si>
  <si>
    <t>20231103_FlG</t>
  </si>
  <si>
    <t>20231103_RaP</t>
  </si>
  <si>
    <t>20231104_EmR</t>
  </si>
  <si>
    <t>20231104_MaM</t>
  </si>
  <si>
    <t>20231106_AmQ</t>
  </si>
  <si>
    <t>20231107_EsH</t>
  </si>
  <si>
    <t>20231108_EdQ</t>
  </si>
  <si>
    <t>20231113_FlH</t>
  </si>
  <si>
    <t>20231113_SeH</t>
  </si>
  <si>
    <t>20231115_GiC</t>
  </si>
  <si>
    <t>20231115_IsC</t>
  </si>
  <si>
    <t>20231117_EdR</t>
  </si>
  <si>
    <t>20231117_RuA</t>
  </si>
  <si>
    <t>20231117_SeV</t>
  </si>
  <si>
    <t>20231118_LuS</t>
  </si>
  <si>
    <t>20231120_AlR</t>
  </si>
  <si>
    <t>20231121_DaT</t>
  </si>
  <si>
    <t>20231129_ReA</t>
  </si>
  <si>
    <t>20231211_DiM</t>
  </si>
  <si>
    <t>20231211_NaS</t>
  </si>
  <si>
    <t>20231212_MaR</t>
  </si>
  <si>
    <t>20231031_AnA</t>
  </si>
  <si>
    <t>20231101_ViP</t>
  </si>
  <si>
    <t>20231106_DaP</t>
  </si>
  <si>
    <t>20240212_EsV</t>
  </si>
  <si>
    <t>20240212_JaR</t>
  </si>
  <si>
    <t>20240212_JuA</t>
  </si>
  <si>
    <t>20240213_LeC</t>
  </si>
  <si>
    <t>20240213_PeS</t>
  </si>
  <si>
    <t>20240213_WiM</t>
  </si>
  <si>
    <t>20240214_ViG</t>
  </si>
  <si>
    <t>20240216_CaR</t>
  </si>
  <si>
    <t>20240216_JuC</t>
  </si>
  <si>
    <t>20240217_CaA</t>
  </si>
  <si>
    <t>20231107_MaR</t>
  </si>
  <si>
    <t>20231108_NaS</t>
  </si>
  <si>
    <t>20231110_ErR</t>
  </si>
  <si>
    <t>20231116_HiC</t>
  </si>
  <si>
    <t>20231116_RoG</t>
  </si>
  <si>
    <t>20240228_DeR</t>
  </si>
  <si>
    <t>20231120_LuG</t>
  </si>
  <si>
    <t>20231124_AlL</t>
  </si>
  <si>
    <t>20240229_ArP</t>
  </si>
  <si>
    <t>20240229_GiA</t>
  </si>
  <si>
    <t>20240229_LuA</t>
  </si>
  <si>
    <t>20231128_DeG</t>
  </si>
  <si>
    <t>20240301_CaG</t>
  </si>
  <si>
    <t>20231128_GlM</t>
  </si>
  <si>
    <t>20240301_PaN</t>
  </si>
  <si>
    <t>20231129_LiL</t>
  </si>
  <si>
    <t>20240302_ElP</t>
  </si>
  <si>
    <t>20240302_IsV</t>
  </si>
  <si>
    <t>20231211_DoF</t>
  </si>
  <si>
    <t>20240227_LuP</t>
  </si>
  <si>
    <t>20240228_SoI</t>
  </si>
  <si>
    <t>20240301_ErR</t>
  </si>
  <si>
    <t>Row Labels</t>
  </si>
  <si>
    <t>Cacao</t>
  </si>
  <si>
    <t>Frutales</t>
  </si>
  <si>
    <t>Grand Total</t>
  </si>
  <si>
    <t>Average of years_farming_land</t>
  </si>
  <si>
    <t>Count of kobo_farmer_id</t>
  </si>
  <si>
    <t>non-adopters</t>
  </si>
  <si>
    <t>adopters</t>
  </si>
  <si>
    <t>non support</t>
  </si>
  <si>
    <t>support</t>
  </si>
  <si>
    <t>Average of hlabour</t>
  </si>
  <si>
    <t>Average of num_info_exchange_extension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</si>
</sst>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2"/>
    </xf>
    <xf numFmtId="0" fontId="0" fillId="2" borderId="0" xfId="0" applyFill="1"/>
    <xf numFmtId="0" fontId="0" fillId="2" borderId="0" xfId="0" applyFill="1" applyAlignment="1">
      <alignment horizontal="left" indent="1"/>
    </xf>
    <xf numFmtId="164" fontId="0" fillId="2" borderId="0" xfId="0" applyNumberFormat="1" applyFill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3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giar-my.sharepoint.com/personal/andrea_sanchez_cgiar_org/Documents/3_chapter_PhD/HOLPA_factors_influencing_adoption_dfs/results/per/per_training_projects_details.xlsx" TargetMode="External"/><Relationship Id="rId1" Type="http://schemas.openxmlformats.org/officeDocument/2006/relationships/externalLinkPath" Target="per_training_projects_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4"/>
      <sheetName val="projects_participation"/>
      <sheetName val="Sheet2"/>
      <sheetName val="Sheet1"/>
      <sheetName val="Sheet7"/>
      <sheetName val="per_data_binary"/>
      <sheetName val="Sheet8"/>
      <sheetName val="by_gender"/>
    </sheetNames>
    <sheetDataSet>
      <sheetData sheetId="0">
        <row r="1">
          <cell r="A1" t="str">
            <v>hid</v>
          </cell>
          <cell r="B1" t="str">
            <v>crop_type</v>
          </cell>
        </row>
        <row r="2">
          <cell r="A2" t="str">
            <v>20231031_AnA</v>
          </cell>
          <cell r="B2" t="str">
            <v>Frutales</v>
          </cell>
        </row>
        <row r="3">
          <cell r="A3" t="str">
            <v>20231031_DaD</v>
          </cell>
          <cell r="B3" t="str">
            <v>Frutales</v>
          </cell>
        </row>
        <row r="4">
          <cell r="A4" t="str">
            <v>20231031_PaV</v>
          </cell>
          <cell r="B4" t="str">
            <v>Camu-camu</v>
          </cell>
        </row>
        <row r="5">
          <cell r="A5" t="str">
            <v>20231031_SaR</v>
          </cell>
          <cell r="B5" t="str">
            <v>Frutales</v>
          </cell>
        </row>
        <row r="6">
          <cell r="A6" t="str">
            <v>20231101_AlV</v>
          </cell>
          <cell r="B6" t="str">
            <v>Cacao</v>
          </cell>
        </row>
        <row r="7">
          <cell r="A7" t="str">
            <v>20231101_AnQ</v>
          </cell>
          <cell r="B7" t="str">
            <v>Camu-camu</v>
          </cell>
        </row>
        <row r="8">
          <cell r="A8" t="str">
            <v>20231101_EnM</v>
          </cell>
          <cell r="B8" t="str">
            <v>Camu-camu</v>
          </cell>
        </row>
        <row r="9">
          <cell r="A9" t="str">
            <v>20231101_FeH</v>
          </cell>
          <cell r="B9" t="str">
            <v>Frutales</v>
          </cell>
        </row>
        <row r="10">
          <cell r="A10" t="str">
            <v>20231101_PeR</v>
          </cell>
          <cell r="B10" t="str">
            <v>Frutales</v>
          </cell>
        </row>
        <row r="11">
          <cell r="A11" t="str">
            <v>20231101_RoS</v>
          </cell>
          <cell r="B11" t="str">
            <v>Cacao</v>
          </cell>
        </row>
        <row r="12">
          <cell r="A12" t="str">
            <v>20231101_SeC</v>
          </cell>
          <cell r="B12" t="str">
            <v>Camu-camu</v>
          </cell>
        </row>
        <row r="13">
          <cell r="A13" t="str">
            <v>20231101_SuS</v>
          </cell>
          <cell r="B13" t="str">
            <v>Cacao</v>
          </cell>
        </row>
        <row r="14">
          <cell r="A14" t="str">
            <v>20231101_ViP</v>
          </cell>
          <cell r="B14" t="str">
            <v>Frutales</v>
          </cell>
        </row>
        <row r="15">
          <cell r="A15" t="str">
            <v>20231102_BeM</v>
          </cell>
          <cell r="B15" t="str">
            <v>Camu-camu</v>
          </cell>
        </row>
        <row r="16">
          <cell r="A16" t="str">
            <v>20231102_CaC</v>
          </cell>
          <cell r="B16" t="str">
            <v>Camu-camu</v>
          </cell>
        </row>
        <row r="17">
          <cell r="A17" t="str">
            <v>20231102_ElP</v>
          </cell>
          <cell r="B17" t="str">
            <v>Camu-camu</v>
          </cell>
        </row>
        <row r="18">
          <cell r="A18" t="str">
            <v>20231102_GeS</v>
          </cell>
          <cell r="B18" t="str">
            <v>Cacao</v>
          </cell>
        </row>
        <row r="19">
          <cell r="A19" t="str">
            <v>20231102_LuS</v>
          </cell>
          <cell r="B19" t="str">
            <v>Camu-camu</v>
          </cell>
        </row>
        <row r="20">
          <cell r="A20" t="str">
            <v>20231102_NaS</v>
          </cell>
          <cell r="B20" t="str">
            <v>Camu-camu</v>
          </cell>
        </row>
        <row r="21">
          <cell r="A21" t="str">
            <v>20231102_ReS</v>
          </cell>
          <cell r="B21" t="str">
            <v>Cacao</v>
          </cell>
        </row>
        <row r="22">
          <cell r="A22" t="str">
            <v>20231103_EdS</v>
          </cell>
          <cell r="B22" t="str">
            <v>Cacao</v>
          </cell>
        </row>
        <row r="23">
          <cell r="A23" t="str">
            <v>20231103_FlG</v>
          </cell>
          <cell r="B23" t="str">
            <v>Frutales</v>
          </cell>
        </row>
        <row r="24">
          <cell r="A24" t="str">
            <v>20231103_JoB</v>
          </cell>
          <cell r="B24" t="str">
            <v>Camu-camu</v>
          </cell>
        </row>
        <row r="25">
          <cell r="A25" t="str">
            <v>20231103_JoD</v>
          </cell>
          <cell r="B25" t="str">
            <v>Camu-camu</v>
          </cell>
        </row>
        <row r="26">
          <cell r="A26" t="str">
            <v>20231103_LaB</v>
          </cell>
          <cell r="B26" t="str">
            <v>Camu-camu</v>
          </cell>
        </row>
        <row r="27">
          <cell r="A27" t="str">
            <v>20231103_NeV</v>
          </cell>
          <cell r="B27" t="str">
            <v>Cacao</v>
          </cell>
        </row>
        <row r="28">
          <cell r="A28" t="str">
            <v>20231103_NiF</v>
          </cell>
          <cell r="B28" t="str">
            <v>Camu-camu</v>
          </cell>
        </row>
        <row r="29">
          <cell r="A29" t="str">
            <v>20231103_RaP</v>
          </cell>
          <cell r="B29" t="str">
            <v>Frutales</v>
          </cell>
        </row>
        <row r="30">
          <cell r="A30" t="str">
            <v>20231104_EmR</v>
          </cell>
          <cell r="B30" t="str">
            <v>Frutales</v>
          </cell>
        </row>
        <row r="31">
          <cell r="A31" t="str">
            <v>20231104_MaM</v>
          </cell>
          <cell r="B31" t="str">
            <v>Frutales</v>
          </cell>
        </row>
        <row r="32">
          <cell r="A32" t="str">
            <v>20231104_RoR</v>
          </cell>
          <cell r="B32" t="str">
            <v>Cacao</v>
          </cell>
        </row>
        <row r="33">
          <cell r="A33" t="str">
            <v>20231104_SeS</v>
          </cell>
          <cell r="B33" t="str">
            <v>Cacao</v>
          </cell>
        </row>
        <row r="34">
          <cell r="A34" t="str">
            <v>20231106_AmQ</v>
          </cell>
          <cell r="B34" t="str">
            <v>Frutales</v>
          </cell>
        </row>
        <row r="35">
          <cell r="A35" t="str">
            <v>20231106_AnG</v>
          </cell>
          <cell r="B35" t="str">
            <v>Camu-camu</v>
          </cell>
        </row>
        <row r="36">
          <cell r="A36" t="str">
            <v>20231106_ClM</v>
          </cell>
          <cell r="B36" t="str">
            <v>Camu-camu</v>
          </cell>
        </row>
        <row r="37">
          <cell r="A37" t="str">
            <v>20231106_DaP</v>
          </cell>
          <cell r="B37" t="str">
            <v>Frutales</v>
          </cell>
        </row>
        <row r="38">
          <cell r="A38" t="str">
            <v>20231107_EdG</v>
          </cell>
          <cell r="B38" t="str">
            <v>Camu-camu</v>
          </cell>
        </row>
        <row r="39">
          <cell r="A39" t="str">
            <v>20231107_EsH</v>
          </cell>
          <cell r="B39" t="str">
            <v>Frutales</v>
          </cell>
        </row>
        <row r="40">
          <cell r="A40" t="str">
            <v>20231107_MaR</v>
          </cell>
          <cell r="B40" t="str">
            <v>Frutales</v>
          </cell>
        </row>
        <row r="41">
          <cell r="A41" t="str">
            <v>20231108_ArS</v>
          </cell>
          <cell r="B41" t="str">
            <v>Camu-camu</v>
          </cell>
        </row>
        <row r="42">
          <cell r="A42" t="str">
            <v>20231108_EdQ</v>
          </cell>
          <cell r="B42" t="str">
            <v>Frutales</v>
          </cell>
        </row>
        <row r="43">
          <cell r="A43" t="str">
            <v>20231108_JuV</v>
          </cell>
          <cell r="B43" t="str">
            <v>Cacao</v>
          </cell>
        </row>
        <row r="44">
          <cell r="A44" t="str">
            <v>20231108_LiS</v>
          </cell>
          <cell r="B44" t="str">
            <v>Cacao</v>
          </cell>
        </row>
        <row r="45">
          <cell r="A45" t="str">
            <v>20231108_NaS</v>
          </cell>
          <cell r="B45" t="str">
            <v>Frutales</v>
          </cell>
        </row>
        <row r="46">
          <cell r="A46" t="str">
            <v>20231109_RoP</v>
          </cell>
          <cell r="B46" t="str">
            <v>Camu-camu</v>
          </cell>
        </row>
        <row r="47">
          <cell r="A47" t="str">
            <v>20231110_ErR</v>
          </cell>
          <cell r="B47" t="str">
            <v>Frutales</v>
          </cell>
        </row>
        <row r="48">
          <cell r="A48" t="str">
            <v>20231110_JuC</v>
          </cell>
          <cell r="B48" t="str">
            <v>Cacao</v>
          </cell>
        </row>
        <row r="49">
          <cell r="A49" t="str">
            <v>20231110_MaM</v>
          </cell>
          <cell r="B49" t="str">
            <v>Cacao</v>
          </cell>
        </row>
        <row r="50">
          <cell r="A50" t="str">
            <v>20231113_FlH</v>
          </cell>
          <cell r="B50" t="str">
            <v>Frutales</v>
          </cell>
        </row>
        <row r="51">
          <cell r="A51" t="str">
            <v>20231113_GrH</v>
          </cell>
          <cell r="B51" t="str">
            <v>Camu-camu</v>
          </cell>
        </row>
        <row r="52">
          <cell r="A52" t="str">
            <v>20231113_MaV</v>
          </cell>
          <cell r="B52" t="str">
            <v>Camu-camu</v>
          </cell>
        </row>
        <row r="53">
          <cell r="A53" t="str">
            <v>20231113_SeH</v>
          </cell>
          <cell r="B53" t="str">
            <v>Frutales</v>
          </cell>
        </row>
        <row r="54">
          <cell r="A54" t="str">
            <v>20231114_IsE</v>
          </cell>
          <cell r="B54" t="str">
            <v>Camu-camu</v>
          </cell>
        </row>
        <row r="55">
          <cell r="A55" t="str">
            <v>20231114_JoA</v>
          </cell>
          <cell r="B55" t="str">
            <v>Camu-camu</v>
          </cell>
        </row>
        <row r="56">
          <cell r="A56" t="str">
            <v>20231114_PeG</v>
          </cell>
          <cell r="B56" t="str">
            <v>Camu-camu</v>
          </cell>
        </row>
        <row r="57">
          <cell r="A57" t="str">
            <v>20231114_ReL</v>
          </cell>
          <cell r="B57" t="str">
            <v>Camu-camu</v>
          </cell>
        </row>
        <row r="58">
          <cell r="A58" t="str">
            <v>20231115_EdR</v>
          </cell>
          <cell r="B58" t="str">
            <v>Camu-camu</v>
          </cell>
        </row>
        <row r="59">
          <cell r="A59" t="str">
            <v>20231115_GeL</v>
          </cell>
          <cell r="B59" t="str">
            <v>Camu-camu</v>
          </cell>
        </row>
        <row r="60">
          <cell r="A60" t="str">
            <v>20231115_GiC</v>
          </cell>
          <cell r="B60" t="str">
            <v>Frutales</v>
          </cell>
        </row>
        <row r="61">
          <cell r="A61" t="str">
            <v>20231115_IsC</v>
          </cell>
          <cell r="B61" t="str">
            <v>Frutales</v>
          </cell>
        </row>
        <row r="62">
          <cell r="A62" t="str">
            <v>20231115_JoP</v>
          </cell>
          <cell r="B62" t="str">
            <v>Camu-camu</v>
          </cell>
        </row>
        <row r="63">
          <cell r="A63" t="str">
            <v>20231116_AnJ</v>
          </cell>
          <cell r="B63" t="str">
            <v>Camu-camu</v>
          </cell>
        </row>
        <row r="64">
          <cell r="A64" t="str">
            <v>20231116_HiC</v>
          </cell>
          <cell r="B64" t="str">
            <v>Frutales</v>
          </cell>
        </row>
        <row r="65">
          <cell r="A65" t="str">
            <v>20231116_JoR</v>
          </cell>
          <cell r="B65" t="str">
            <v>Camu-camu</v>
          </cell>
        </row>
        <row r="66">
          <cell r="A66" t="str">
            <v>20231116_LiC</v>
          </cell>
          <cell r="B66" t="str">
            <v>Camu-camu</v>
          </cell>
        </row>
        <row r="67">
          <cell r="A67" t="str">
            <v>20231116_LiS</v>
          </cell>
          <cell r="B67" t="str">
            <v>Camu-camu</v>
          </cell>
        </row>
        <row r="68">
          <cell r="A68" t="str">
            <v>20231116_RoG</v>
          </cell>
          <cell r="B68" t="str">
            <v>Frutales</v>
          </cell>
        </row>
        <row r="69">
          <cell r="A69" t="str">
            <v>20231117_EdR</v>
          </cell>
          <cell r="B69" t="str">
            <v>Frutales</v>
          </cell>
        </row>
        <row r="70">
          <cell r="A70" t="str">
            <v>20231117_GuS</v>
          </cell>
          <cell r="B70" t="str">
            <v>Camu-camu</v>
          </cell>
        </row>
        <row r="71">
          <cell r="A71" t="str">
            <v>20231117_JuC</v>
          </cell>
          <cell r="B71" t="str">
            <v>Camu-camu</v>
          </cell>
        </row>
        <row r="72">
          <cell r="A72" t="str">
            <v>20231117_NeR</v>
          </cell>
          <cell r="B72" t="str">
            <v>Cacao</v>
          </cell>
        </row>
        <row r="73">
          <cell r="A73" t="str">
            <v>20231117_RuA</v>
          </cell>
          <cell r="B73" t="str">
            <v>Frutales</v>
          </cell>
        </row>
        <row r="74">
          <cell r="A74" t="str">
            <v>20231117_SaO</v>
          </cell>
          <cell r="B74" t="str">
            <v>Camu-camu</v>
          </cell>
        </row>
        <row r="75">
          <cell r="A75" t="str">
            <v>20231117_SeV</v>
          </cell>
          <cell r="B75" t="str">
            <v>Frutales</v>
          </cell>
        </row>
        <row r="76">
          <cell r="A76" t="str">
            <v>20231117_ViR</v>
          </cell>
          <cell r="B76" t="str">
            <v>Cacao</v>
          </cell>
        </row>
        <row r="77">
          <cell r="A77" t="str">
            <v>20231118_JaS</v>
          </cell>
          <cell r="B77" t="str">
            <v>Cacao</v>
          </cell>
        </row>
        <row r="78">
          <cell r="A78" t="str">
            <v>20231118_LuS</v>
          </cell>
          <cell r="B78" t="str">
            <v>Frutales</v>
          </cell>
        </row>
        <row r="79">
          <cell r="A79" t="str">
            <v>20231118_ReS</v>
          </cell>
          <cell r="B79" t="str">
            <v>Cacao</v>
          </cell>
        </row>
        <row r="80">
          <cell r="A80" t="str">
            <v>20231120_AdC</v>
          </cell>
          <cell r="B80" t="str">
            <v>Camu-camu</v>
          </cell>
        </row>
        <row r="81">
          <cell r="A81" t="str">
            <v>20231120_AlR</v>
          </cell>
          <cell r="B81" t="str">
            <v>Frutales</v>
          </cell>
        </row>
        <row r="82">
          <cell r="A82" t="str">
            <v>20231120_LuG</v>
          </cell>
          <cell r="B82" t="str">
            <v>Frutales</v>
          </cell>
        </row>
        <row r="83">
          <cell r="A83" t="str">
            <v>20231121_AnM</v>
          </cell>
          <cell r="B83" t="str">
            <v>Camu-camu</v>
          </cell>
        </row>
        <row r="84">
          <cell r="A84" t="str">
            <v>20231121_DaT</v>
          </cell>
          <cell r="B84" t="str">
            <v>Frutales</v>
          </cell>
        </row>
        <row r="85">
          <cell r="A85" t="str">
            <v>20231121_DoC</v>
          </cell>
          <cell r="B85" t="str">
            <v>Camu-camu</v>
          </cell>
        </row>
        <row r="86">
          <cell r="A86" t="str">
            <v>20231121_GlG</v>
          </cell>
          <cell r="B86" t="str">
            <v>Camu-camu</v>
          </cell>
        </row>
        <row r="87">
          <cell r="A87" t="str">
            <v>20231121_HiC</v>
          </cell>
          <cell r="B87" t="str">
            <v>Cacao</v>
          </cell>
        </row>
        <row r="88">
          <cell r="A88" t="str">
            <v>20231121_HiP</v>
          </cell>
          <cell r="B88" t="str">
            <v>Camu-camu</v>
          </cell>
        </row>
        <row r="89">
          <cell r="A89" t="str">
            <v>20231121_MaE</v>
          </cell>
          <cell r="B89" t="str">
            <v>Camu-camu</v>
          </cell>
        </row>
        <row r="90">
          <cell r="A90" t="str">
            <v>20231121_MiF</v>
          </cell>
          <cell r="B90" t="str">
            <v>Cacao</v>
          </cell>
        </row>
        <row r="91">
          <cell r="A91" t="str">
            <v>20231122_AnM</v>
          </cell>
          <cell r="B91" t="str">
            <v>Camu-camu</v>
          </cell>
        </row>
        <row r="92">
          <cell r="A92" t="str">
            <v>20231122_EtM</v>
          </cell>
          <cell r="B92" t="str">
            <v>Camu-camu</v>
          </cell>
        </row>
        <row r="93">
          <cell r="A93" t="str">
            <v>20231122_LeC</v>
          </cell>
          <cell r="B93" t="str">
            <v>Cacao</v>
          </cell>
        </row>
        <row r="94">
          <cell r="A94" t="str">
            <v>20231122_MeA</v>
          </cell>
          <cell r="B94" t="str">
            <v>Cacao</v>
          </cell>
        </row>
        <row r="95">
          <cell r="A95" t="str">
            <v>20231124_AlL</v>
          </cell>
          <cell r="B95" t="str">
            <v>Frutales</v>
          </cell>
        </row>
        <row r="96">
          <cell r="A96" t="str">
            <v>20231124_AnM</v>
          </cell>
          <cell r="B96" t="str">
            <v>Camu-camu</v>
          </cell>
        </row>
        <row r="97">
          <cell r="A97" t="str">
            <v>20231124_EdA</v>
          </cell>
          <cell r="B97" t="str">
            <v>Cacao</v>
          </cell>
        </row>
        <row r="98">
          <cell r="A98" t="str">
            <v>20231124_JiR</v>
          </cell>
          <cell r="B98" t="str">
            <v>Camu-camu</v>
          </cell>
        </row>
        <row r="99">
          <cell r="A99" t="str">
            <v>20231124_MaF</v>
          </cell>
          <cell r="B99" t="str">
            <v>Camu-camu</v>
          </cell>
        </row>
        <row r="100">
          <cell r="A100" t="str">
            <v>20231124_RoS</v>
          </cell>
          <cell r="B100" t="str">
            <v>Cacao</v>
          </cell>
        </row>
        <row r="101">
          <cell r="A101" t="str">
            <v>20231125_DyR</v>
          </cell>
          <cell r="B101" t="str">
            <v>Cacao</v>
          </cell>
        </row>
        <row r="102">
          <cell r="A102" t="str">
            <v>20231125_WiS</v>
          </cell>
          <cell r="B102" t="str">
            <v>Cacao</v>
          </cell>
        </row>
        <row r="103">
          <cell r="A103" t="str">
            <v>20231128_DeG</v>
          </cell>
          <cell r="B103" t="str">
            <v>Frutales</v>
          </cell>
        </row>
        <row r="104">
          <cell r="A104" t="str">
            <v>20231128_GlM</v>
          </cell>
          <cell r="B104" t="str">
            <v>Frutales</v>
          </cell>
        </row>
        <row r="105">
          <cell r="A105" t="str">
            <v>20231129_LiL</v>
          </cell>
          <cell r="B105" t="str">
            <v>Frutales</v>
          </cell>
        </row>
        <row r="106">
          <cell r="A106" t="str">
            <v>20231129_ReA</v>
          </cell>
          <cell r="B106" t="str">
            <v>Frutales</v>
          </cell>
        </row>
        <row r="107">
          <cell r="A107" t="str">
            <v>20231204_DaR</v>
          </cell>
          <cell r="B107" t="str">
            <v>Camu-camu</v>
          </cell>
        </row>
        <row r="108">
          <cell r="A108" t="str">
            <v>20231206_DeN</v>
          </cell>
          <cell r="B108" t="str">
            <v>Camu-camu</v>
          </cell>
        </row>
        <row r="109">
          <cell r="A109" t="str">
            <v>20231206_ElC</v>
          </cell>
          <cell r="B109" t="str">
            <v>Camu-camu</v>
          </cell>
        </row>
        <row r="110">
          <cell r="A110" t="str">
            <v>20231206_RaT</v>
          </cell>
          <cell r="B110" t="str">
            <v>Camu-camu</v>
          </cell>
        </row>
        <row r="111">
          <cell r="A111" t="str">
            <v>20231207_EmE</v>
          </cell>
          <cell r="B111" t="str">
            <v>Camu-camu</v>
          </cell>
        </row>
        <row r="112">
          <cell r="A112" t="str">
            <v>20231207_JoM</v>
          </cell>
          <cell r="B112" t="str">
            <v>Camu-camu</v>
          </cell>
        </row>
        <row r="113">
          <cell r="A113" t="str">
            <v>20231207_JoM_Ta</v>
          </cell>
          <cell r="B113" t="str">
            <v>Camu-camu</v>
          </cell>
        </row>
        <row r="114">
          <cell r="A114" t="str">
            <v>20231207_JuM</v>
          </cell>
          <cell r="B114" t="str">
            <v>Camu-camu</v>
          </cell>
        </row>
        <row r="115">
          <cell r="A115" t="str">
            <v>20231208_IrN</v>
          </cell>
          <cell r="B115" t="str">
            <v>Camu-camu</v>
          </cell>
        </row>
        <row r="116">
          <cell r="A116" t="str">
            <v>20231208_LoR</v>
          </cell>
          <cell r="B116" t="str">
            <v>Camu-camu</v>
          </cell>
        </row>
        <row r="117">
          <cell r="A117" t="str">
            <v>20231208_LuL</v>
          </cell>
          <cell r="B117" t="str">
            <v>Camu-camu</v>
          </cell>
        </row>
        <row r="118">
          <cell r="A118" t="str">
            <v>20231210_JuG</v>
          </cell>
          <cell r="B118" t="str">
            <v>Cacao</v>
          </cell>
        </row>
        <row r="119">
          <cell r="A119" t="str">
            <v>20231211_DiM</v>
          </cell>
          <cell r="B119" t="str">
            <v>Frutales</v>
          </cell>
        </row>
        <row r="120">
          <cell r="A120" t="str">
            <v>20231211_DoF</v>
          </cell>
          <cell r="B120" t="str">
            <v>Frutales</v>
          </cell>
        </row>
        <row r="121">
          <cell r="A121" t="str">
            <v>20231211_NaS</v>
          </cell>
          <cell r="B121" t="str">
            <v>Frutales</v>
          </cell>
        </row>
        <row r="122">
          <cell r="A122" t="str">
            <v>20231212_MaR</v>
          </cell>
          <cell r="B122" t="str">
            <v>Frutales</v>
          </cell>
        </row>
        <row r="123">
          <cell r="A123" t="str">
            <v>20231213_JaH</v>
          </cell>
          <cell r="B123" t="str">
            <v>Cacao</v>
          </cell>
        </row>
        <row r="124">
          <cell r="A124" t="str">
            <v>20231213_JoZ</v>
          </cell>
          <cell r="B124" t="str">
            <v>Cacao</v>
          </cell>
        </row>
        <row r="125">
          <cell r="A125" t="str">
            <v>20231215_GrT</v>
          </cell>
          <cell r="B125" t="str">
            <v>Cacao</v>
          </cell>
        </row>
        <row r="126">
          <cell r="A126" t="str">
            <v>20231215_JoS</v>
          </cell>
          <cell r="B126" t="str">
            <v>Cacao</v>
          </cell>
        </row>
        <row r="127">
          <cell r="A127" t="str">
            <v>20231218_LiG</v>
          </cell>
          <cell r="B127" t="str">
            <v>Camu-camu</v>
          </cell>
        </row>
        <row r="128">
          <cell r="A128" t="str">
            <v>20231218_MaC</v>
          </cell>
          <cell r="B128" t="str">
            <v>Camu-camu</v>
          </cell>
        </row>
        <row r="129">
          <cell r="A129" t="str">
            <v>20231221_EsP</v>
          </cell>
          <cell r="B129" t="str">
            <v>Camu-camu</v>
          </cell>
        </row>
        <row r="130">
          <cell r="A130" t="str">
            <v>20231221_MaL</v>
          </cell>
          <cell r="B130" t="str">
            <v>Camu-camu</v>
          </cell>
        </row>
        <row r="131">
          <cell r="A131" t="str">
            <v>20231222_RiJ</v>
          </cell>
          <cell r="B131" t="str">
            <v>Camu-camu</v>
          </cell>
        </row>
        <row r="132">
          <cell r="A132" t="str">
            <v>20231227_LuC</v>
          </cell>
          <cell r="B132" t="str">
            <v>Camu-camu</v>
          </cell>
        </row>
        <row r="133">
          <cell r="A133" t="str">
            <v>20240107_AmP</v>
          </cell>
          <cell r="B133" t="str">
            <v>Camu-camu</v>
          </cell>
        </row>
        <row r="134">
          <cell r="A134" t="str">
            <v>20240107_EuH</v>
          </cell>
          <cell r="B134" t="str">
            <v>Camu-camu</v>
          </cell>
        </row>
        <row r="135">
          <cell r="A135" t="str">
            <v>20240107_EuJ</v>
          </cell>
          <cell r="B135" t="str">
            <v>Camu-camu</v>
          </cell>
        </row>
        <row r="136">
          <cell r="A136" t="str">
            <v>20240107_MaC</v>
          </cell>
          <cell r="B136" t="str">
            <v>Camu-camu</v>
          </cell>
        </row>
        <row r="137">
          <cell r="A137" t="str">
            <v>20240108_AsG</v>
          </cell>
          <cell r="B137" t="str">
            <v>Camu-camu</v>
          </cell>
        </row>
        <row r="138">
          <cell r="A138" t="str">
            <v>20240109_WaS</v>
          </cell>
          <cell r="B138" t="str">
            <v>Camu-camu</v>
          </cell>
        </row>
        <row r="139">
          <cell r="A139" t="str">
            <v>20240110_WiS</v>
          </cell>
          <cell r="B139" t="str">
            <v>Camu-camu</v>
          </cell>
        </row>
        <row r="140">
          <cell r="A140" t="str">
            <v>20240111_SaA</v>
          </cell>
          <cell r="B140" t="str">
            <v>Camu-camu</v>
          </cell>
        </row>
        <row r="141">
          <cell r="A141" t="str">
            <v>20240118_ElD</v>
          </cell>
          <cell r="B141" t="str">
            <v>Cacao</v>
          </cell>
        </row>
        <row r="142">
          <cell r="A142" t="str">
            <v>20240118_NoC</v>
          </cell>
          <cell r="B142" t="str">
            <v>Cacao</v>
          </cell>
        </row>
        <row r="143">
          <cell r="A143" t="str">
            <v>20240124_JuJ</v>
          </cell>
          <cell r="B143" t="str">
            <v>Cacao</v>
          </cell>
        </row>
        <row r="144">
          <cell r="A144" t="str">
            <v>20240125_ArR</v>
          </cell>
          <cell r="B144" t="str">
            <v>Cacao</v>
          </cell>
        </row>
        <row r="145">
          <cell r="A145" t="str">
            <v>20240126_RaM</v>
          </cell>
          <cell r="B145" t="str">
            <v>Cacao</v>
          </cell>
        </row>
        <row r="146">
          <cell r="A146" t="str">
            <v>20240126_WiM</v>
          </cell>
          <cell r="B146" t="str">
            <v>Cacao</v>
          </cell>
        </row>
        <row r="147">
          <cell r="A147" t="str">
            <v>20240212_EsV</v>
          </cell>
          <cell r="B147" t="str">
            <v>Frutales</v>
          </cell>
        </row>
        <row r="148">
          <cell r="A148" t="str">
            <v>20240212_JaR</v>
          </cell>
          <cell r="B148" t="str">
            <v>Frutales</v>
          </cell>
        </row>
        <row r="149">
          <cell r="A149" t="str">
            <v>20240212_JuA</v>
          </cell>
          <cell r="B149" t="str">
            <v>Frutales</v>
          </cell>
        </row>
        <row r="150">
          <cell r="A150" t="str">
            <v>20240213_LeC</v>
          </cell>
          <cell r="B150" t="str">
            <v>Frutales</v>
          </cell>
        </row>
        <row r="151">
          <cell r="A151" t="str">
            <v>20240213_PeS</v>
          </cell>
          <cell r="B151" t="str">
            <v>Frutales</v>
          </cell>
        </row>
        <row r="152">
          <cell r="A152" t="str">
            <v>20240213_WiM</v>
          </cell>
          <cell r="B152" t="str">
            <v>Frutales</v>
          </cell>
        </row>
        <row r="153">
          <cell r="A153" t="str">
            <v>20240214_ViG</v>
          </cell>
          <cell r="B153" t="str">
            <v>Frutales</v>
          </cell>
        </row>
        <row r="154">
          <cell r="A154" t="str">
            <v>20240216_CaR</v>
          </cell>
          <cell r="B154" t="str">
            <v>Frutales</v>
          </cell>
        </row>
        <row r="155">
          <cell r="A155" t="str">
            <v>20240216_JuC</v>
          </cell>
          <cell r="B155" t="str">
            <v>Frutales</v>
          </cell>
        </row>
        <row r="156">
          <cell r="A156" t="str">
            <v>20240217_CaA</v>
          </cell>
          <cell r="B156" t="str">
            <v>Frutales</v>
          </cell>
        </row>
        <row r="157">
          <cell r="A157" t="str">
            <v>20240226_DaT</v>
          </cell>
          <cell r="B157" t="str">
            <v>Cacao</v>
          </cell>
        </row>
        <row r="158">
          <cell r="A158" t="str">
            <v>20240226_JuT</v>
          </cell>
          <cell r="B158" t="str">
            <v>Cacao</v>
          </cell>
        </row>
        <row r="159">
          <cell r="A159" t="str">
            <v>20240226_NeT</v>
          </cell>
          <cell r="B159" t="str">
            <v>Cacao</v>
          </cell>
        </row>
        <row r="160">
          <cell r="A160" t="str">
            <v>20240226_WiB</v>
          </cell>
          <cell r="B160" t="str">
            <v>Cacao</v>
          </cell>
        </row>
        <row r="161">
          <cell r="A161" t="str">
            <v>20240227_ElT</v>
          </cell>
          <cell r="B161" t="str">
            <v>Cacao</v>
          </cell>
        </row>
        <row r="162">
          <cell r="A162" t="str">
            <v>20240227_LuP</v>
          </cell>
          <cell r="B162" t="str">
            <v>Frutales</v>
          </cell>
        </row>
        <row r="163">
          <cell r="A163" t="str">
            <v>20240227_SeV</v>
          </cell>
          <cell r="B163" t="str">
            <v>Cacao</v>
          </cell>
        </row>
        <row r="164">
          <cell r="A164" t="str">
            <v>20240228_AlA</v>
          </cell>
          <cell r="B164" t="str">
            <v>Cacao</v>
          </cell>
        </row>
        <row r="165">
          <cell r="A165" t="str">
            <v>20240228_DeR</v>
          </cell>
          <cell r="B165" t="str">
            <v>Frutales</v>
          </cell>
        </row>
        <row r="166">
          <cell r="A166" t="str">
            <v>20240228_GlG</v>
          </cell>
          <cell r="B166" t="str">
            <v>Cacao</v>
          </cell>
        </row>
        <row r="167">
          <cell r="A167" t="str">
            <v>20240228_GrL</v>
          </cell>
          <cell r="B167" t="str">
            <v>Cacao</v>
          </cell>
        </row>
        <row r="168">
          <cell r="A168" t="str">
            <v>20240228_LiY</v>
          </cell>
          <cell r="B168" t="str">
            <v>Cacao</v>
          </cell>
        </row>
        <row r="169">
          <cell r="A169" t="str">
            <v>20240228_MaS</v>
          </cell>
          <cell r="B169" t="str">
            <v>Cacao</v>
          </cell>
        </row>
        <row r="170">
          <cell r="A170" t="str">
            <v>20240228_SeT</v>
          </cell>
          <cell r="B170" t="str">
            <v>Cacao</v>
          </cell>
        </row>
        <row r="171">
          <cell r="A171" t="str">
            <v>20240228_SoI</v>
          </cell>
          <cell r="B171" t="str">
            <v>Frutales</v>
          </cell>
        </row>
        <row r="172">
          <cell r="A172" t="str">
            <v>20240229_AnD</v>
          </cell>
          <cell r="B172" t="str">
            <v>Cacao</v>
          </cell>
        </row>
        <row r="173">
          <cell r="A173" t="str">
            <v>20240229_AnG</v>
          </cell>
          <cell r="B173" t="str">
            <v>Cacao</v>
          </cell>
        </row>
        <row r="174">
          <cell r="A174" t="str">
            <v>20240229_ArP</v>
          </cell>
          <cell r="B174" t="str">
            <v>Frutales</v>
          </cell>
        </row>
        <row r="175">
          <cell r="A175" t="str">
            <v>20240229_GeE</v>
          </cell>
          <cell r="B175" t="str">
            <v>Cacao</v>
          </cell>
        </row>
        <row r="176">
          <cell r="A176" t="str">
            <v>20240229_GiA</v>
          </cell>
          <cell r="B176" t="str">
            <v>Frutales</v>
          </cell>
        </row>
        <row r="177">
          <cell r="A177" t="str">
            <v>20240229_JuA</v>
          </cell>
          <cell r="B177" t="str">
            <v>Cacao</v>
          </cell>
        </row>
        <row r="178">
          <cell r="A178" t="str">
            <v>20240229_LuA</v>
          </cell>
          <cell r="B178" t="str">
            <v>Frutales</v>
          </cell>
        </row>
        <row r="179">
          <cell r="A179" t="str">
            <v>20240229_MaY</v>
          </cell>
          <cell r="B179" t="str">
            <v>Cacao</v>
          </cell>
        </row>
        <row r="180">
          <cell r="A180" t="str">
            <v>20240229_SaC</v>
          </cell>
          <cell r="B180" t="str">
            <v>Cacao</v>
          </cell>
        </row>
        <row r="181">
          <cell r="A181" t="str">
            <v>20240301_AnF</v>
          </cell>
          <cell r="B181" t="str">
            <v>Cacao</v>
          </cell>
        </row>
        <row r="182">
          <cell r="A182" t="str">
            <v>20240301_CaG</v>
          </cell>
          <cell r="B182" t="str">
            <v>Frutales</v>
          </cell>
        </row>
        <row r="183">
          <cell r="A183" t="str">
            <v>20240301_ElC</v>
          </cell>
          <cell r="B183" t="str">
            <v>Cacao</v>
          </cell>
        </row>
        <row r="184">
          <cell r="A184" t="str">
            <v>20240301_ErR</v>
          </cell>
          <cell r="B184" t="str">
            <v>Frutales</v>
          </cell>
        </row>
        <row r="185">
          <cell r="A185" t="str">
            <v>20240301_PaN</v>
          </cell>
          <cell r="B185" t="str">
            <v>Frutales</v>
          </cell>
        </row>
        <row r="186">
          <cell r="A186" t="str">
            <v>20240301_SiC</v>
          </cell>
          <cell r="B186" t="str">
            <v>Cacao</v>
          </cell>
        </row>
        <row r="187">
          <cell r="A187" t="str">
            <v>20240302_ElP</v>
          </cell>
          <cell r="B187" t="str">
            <v>Frutales</v>
          </cell>
        </row>
        <row r="188">
          <cell r="A188" t="str">
            <v>20240302_IsV</v>
          </cell>
          <cell r="B188" t="str">
            <v>Frutales</v>
          </cell>
        </row>
        <row r="189">
          <cell r="A189" t="str">
            <v>20240308_AlC</v>
          </cell>
          <cell r="B189" t="str">
            <v>Cacao</v>
          </cell>
        </row>
        <row r="190">
          <cell r="A190" t="str">
            <v>20240309_ClC</v>
          </cell>
          <cell r="B190" t="str">
            <v>Cacao</v>
          </cell>
        </row>
        <row r="191">
          <cell r="A191" t="str">
            <v>20240309_GrD</v>
          </cell>
          <cell r="B191" t="str">
            <v>Cacao</v>
          </cell>
        </row>
        <row r="192">
          <cell r="A192" t="str">
            <v>20240310_BeT</v>
          </cell>
          <cell r="B192" t="str">
            <v>Cacao</v>
          </cell>
        </row>
        <row r="193">
          <cell r="A193" t="str">
            <v>20240310_FeA</v>
          </cell>
          <cell r="B193" t="str">
            <v>Cacao</v>
          </cell>
        </row>
        <row r="194">
          <cell r="A194" t="str">
            <v>20240310_RoB</v>
          </cell>
          <cell r="B194" t="str">
            <v>Cacao</v>
          </cell>
        </row>
        <row r="195">
          <cell r="A195" t="str">
            <v>20240310_SaD</v>
          </cell>
          <cell r="B195" t="str">
            <v>Cacao</v>
          </cell>
        </row>
        <row r="196">
          <cell r="A196" t="str">
            <v>20240311_DaC</v>
          </cell>
          <cell r="B196" t="str">
            <v>Cacao</v>
          </cell>
        </row>
        <row r="197">
          <cell r="A197" t="str">
            <v>20240311_HeC</v>
          </cell>
          <cell r="B197" t="str">
            <v>Cacao</v>
          </cell>
        </row>
        <row r="198">
          <cell r="A198" t="str">
            <v>20240311_IsQ</v>
          </cell>
          <cell r="B198" t="str">
            <v>Cacao</v>
          </cell>
        </row>
        <row r="199">
          <cell r="A199" t="str">
            <v>20240311_JuC</v>
          </cell>
          <cell r="B199" t="str">
            <v>Cacao</v>
          </cell>
        </row>
        <row r="200">
          <cell r="A200" t="str">
            <v>20240312_EzV</v>
          </cell>
          <cell r="B200" t="str">
            <v>Cacao</v>
          </cell>
        </row>
        <row r="201">
          <cell r="A201" t="str">
            <v>20240313_AnG</v>
          </cell>
          <cell r="B201" t="str">
            <v>Cacao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id_4</v>
          </cell>
          <cell r="B1" t="str">
            <v>_3_4_1_1_5_1</v>
          </cell>
          <cell r="C1" t="str">
            <v>_3_4_1_1_5_2</v>
          </cell>
          <cell r="D1" t="str">
            <v>_3_4_1_1_6_1</v>
          </cell>
          <cell r="E1" t="str">
            <v>_3_4_1_1_6_2</v>
          </cell>
          <cell r="F1" t="str">
            <v>num_household_permanent_labour_children</v>
          </cell>
          <cell r="G1" t="str">
            <v>num_household_seasonally_labour_children</v>
          </cell>
          <cell r="H1" t="str">
            <v>num_household_labour_children</v>
          </cell>
        </row>
        <row r="2">
          <cell r="A2" t="str">
            <v>respondent_id</v>
          </cell>
          <cell r="B2" t="str">
            <v>Of the Male children (&lt;18 years old) who live in your household: How many of them work PERMANENTLY (all year around) on your farm?</v>
          </cell>
          <cell r="C2" t="str">
            <v>Of the Male children (&lt;18 years old) who live in your household: How many of them work SEASONALY (only during peak period) on your farm?</v>
          </cell>
          <cell r="D2" t="str">
            <v>Of the Female children (&lt;18 years old) who live in your household: How many of them work PERMANENTLY (all year around) on your farm?</v>
          </cell>
          <cell r="E2" t="str">
            <v>Of the Female children (&lt;18 years old) who live in your household: How many of them work SEASONALY (only during peak period) on your farm?</v>
          </cell>
          <cell r="F2" t="str">
            <v>Of the male and Female children (&lt;18 years old) who live in your household: How many of them work PERMANTLY (only during peak period) on your farm?</v>
          </cell>
          <cell r="G2" t="str">
            <v>Of the male and Female children (&lt;18 years old) who live in your household: How many of them work SEASONALY (only during peak period) on your farm?</v>
          </cell>
        </row>
        <row r="3">
          <cell r="A3" t="str">
            <v>20231031_AnA</v>
          </cell>
          <cell r="F3">
            <v>0</v>
          </cell>
          <cell r="G3">
            <v>0</v>
          </cell>
          <cell r="H3">
            <v>0</v>
          </cell>
        </row>
        <row r="4">
          <cell r="A4" t="str">
            <v>20231031_DaD</v>
          </cell>
          <cell r="B4">
            <v>0</v>
          </cell>
          <cell r="C4">
            <v>2</v>
          </cell>
          <cell r="F4">
            <v>0</v>
          </cell>
          <cell r="G4">
            <v>2</v>
          </cell>
          <cell r="H4">
            <v>2</v>
          </cell>
        </row>
        <row r="5">
          <cell r="A5" t="str">
            <v>20231031_PaV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A6" t="str">
            <v>20231031_SaR</v>
          </cell>
          <cell r="B6">
            <v>0</v>
          </cell>
          <cell r="C6">
            <v>2</v>
          </cell>
          <cell r="D6">
            <v>0</v>
          </cell>
          <cell r="E6">
            <v>0</v>
          </cell>
          <cell r="F6">
            <v>0</v>
          </cell>
          <cell r="G6">
            <v>2</v>
          </cell>
          <cell r="H6">
            <v>2</v>
          </cell>
        </row>
        <row r="7">
          <cell r="A7" t="str">
            <v>20231101_AlV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20231101_AnQ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20231101_EnM</v>
          </cell>
          <cell r="B9">
            <v>0</v>
          </cell>
          <cell r="C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A10" t="str">
            <v>20231101_FeH</v>
          </cell>
          <cell r="B10">
            <v>0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</row>
        <row r="11">
          <cell r="A11" t="str">
            <v>20231101_PeR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20231101_RoS</v>
          </cell>
          <cell r="B12">
            <v>0</v>
          </cell>
          <cell r="C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A13" t="str">
            <v>20231101_SeC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20231101_SuS</v>
          </cell>
          <cell r="B14">
            <v>0</v>
          </cell>
          <cell r="C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20231101_ViP</v>
          </cell>
          <cell r="B15">
            <v>0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20231102_BeM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20231102_CaC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20231102_ElP</v>
          </cell>
          <cell r="F18">
            <v>0</v>
          </cell>
          <cell r="G18">
            <v>0</v>
          </cell>
          <cell r="H18">
            <v>0</v>
          </cell>
        </row>
        <row r="19">
          <cell r="A19" t="str">
            <v>20231102_GeS</v>
          </cell>
          <cell r="B19">
            <v>0</v>
          </cell>
          <cell r="C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20231102_LuS</v>
          </cell>
          <cell r="B20">
            <v>0</v>
          </cell>
          <cell r="C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20231102_NaS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20231102_ReS</v>
          </cell>
          <cell r="B22">
            <v>0</v>
          </cell>
          <cell r="C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20231103_EdS</v>
          </cell>
          <cell r="D23">
            <v>0</v>
          </cell>
          <cell r="E23">
            <v>1</v>
          </cell>
          <cell r="F23">
            <v>0</v>
          </cell>
          <cell r="G23">
            <v>1</v>
          </cell>
          <cell r="H23">
            <v>1</v>
          </cell>
        </row>
        <row r="24">
          <cell r="A24" t="str">
            <v>20231103_FlG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20231103_JoB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20231103_JoD</v>
          </cell>
          <cell r="F26">
            <v>0</v>
          </cell>
          <cell r="G26">
            <v>0</v>
          </cell>
          <cell r="H26">
            <v>0</v>
          </cell>
        </row>
        <row r="27">
          <cell r="A27" t="str">
            <v>20231103_LaB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20231103_NeV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20231103_NiF</v>
          </cell>
          <cell r="B29">
            <v>0</v>
          </cell>
          <cell r="C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 t="str">
            <v>20231103_RaP</v>
          </cell>
          <cell r="B30">
            <v>0</v>
          </cell>
          <cell r="C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A31" t="str">
            <v>20231104_EmR</v>
          </cell>
          <cell r="F31">
            <v>0</v>
          </cell>
          <cell r="G31">
            <v>0</v>
          </cell>
          <cell r="H31">
            <v>0</v>
          </cell>
        </row>
        <row r="32">
          <cell r="A32" t="str">
            <v>20231104_MaM</v>
          </cell>
          <cell r="F32">
            <v>0</v>
          </cell>
          <cell r="G32">
            <v>0</v>
          </cell>
          <cell r="H32">
            <v>0</v>
          </cell>
        </row>
        <row r="33">
          <cell r="A33" t="str">
            <v>20231104_RoR</v>
          </cell>
          <cell r="B33">
            <v>0</v>
          </cell>
          <cell r="C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 t="str">
            <v>20231104_SeS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 t="str">
            <v>20231106_AmQ</v>
          </cell>
          <cell r="B35">
            <v>0</v>
          </cell>
          <cell r="C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A36" t="str">
            <v>20231106_AnG</v>
          </cell>
          <cell r="B36">
            <v>3</v>
          </cell>
          <cell r="C36">
            <v>0</v>
          </cell>
          <cell r="D36">
            <v>0</v>
          </cell>
          <cell r="E36">
            <v>0</v>
          </cell>
          <cell r="F36">
            <v>3</v>
          </cell>
          <cell r="G36">
            <v>0</v>
          </cell>
          <cell r="H36">
            <v>3</v>
          </cell>
        </row>
        <row r="37">
          <cell r="A37" t="str">
            <v>20231106_ClM</v>
          </cell>
          <cell r="B37">
            <v>1</v>
          </cell>
          <cell r="C37">
            <v>0</v>
          </cell>
          <cell r="D37">
            <v>2</v>
          </cell>
          <cell r="E37">
            <v>0</v>
          </cell>
          <cell r="F37">
            <v>3</v>
          </cell>
          <cell r="G37">
            <v>0</v>
          </cell>
          <cell r="H37">
            <v>3</v>
          </cell>
        </row>
        <row r="38">
          <cell r="A38" t="str">
            <v>20231106_DaP</v>
          </cell>
          <cell r="B38">
            <v>0</v>
          </cell>
          <cell r="C38">
            <v>1</v>
          </cell>
          <cell r="F38">
            <v>0</v>
          </cell>
          <cell r="G38">
            <v>1</v>
          </cell>
          <cell r="H38">
            <v>1</v>
          </cell>
        </row>
        <row r="39">
          <cell r="A39" t="str">
            <v>20231107_EdG</v>
          </cell>
          <cell r="B39">
            <v>0</v>
          </cell>
          <cell r="C39">
            <v>0</v>
          </cell>
          <cell r="D39">
            <v>1</v>
          </cell>
          <cell r="E39">
            <v>0</v>
          </cell>
          <cell r="F39">
            <v>1</v>
          </cell>
          <cell r="G39">
            <v>0</v>
          </cell>
          <cell r="H39">
            <v>1</v>
          </cell>
        </row>
        <row r="40">
          <cell r="A40" t="str">
            <v>20231107_EsH</v>
          </cell>
          <cell r="B40">
            <v>2</v>
          </cell>
          <cell r="C40">
            <v>0</v>
          </cell>
          <cell r="D40">
            <v>1</v>
          </cell>
          <cell r="E40">
            <v>0</v>
          </cell>
          <cell r="F40">
            <v>3</v>
          </cell>
          <cell r="G40">
            <v>0</v>
          </cell>
          <cell r="H40">
            <v>3</v>
          </cell>
        </row>
        <row r="41">
          <cell r="A41" t="str">
            <v>20231107_MaR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 t="str">
            <v>20231108_ArS</v>
          </cell>
          <cell r="B42">
            <v>0</v>
          </cell>
          <cell r="C42">
            <v>0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</v>
          </cell>
        </row>
        <row r="43">
          <cell r="A43" t="str">
            <v>20231108_EdQ</v>
          </cell>
          <cell r="F43">
            <v>0</v>
          </cell>
          <cell r="G43">
            <v>0</v>
          </cell>
          <cell r="H43">
            <v>0</v>
          </cell>
        </row>
        <row r="44">
          <cell r="A44" t="str">
            <v>20231108_JuV</v>
          </cell>
          <cell r="F44">
            <v>0</v>
          </cell>
          <cell r="G44">
            <v>0</v>
          </cell>
          <cell r="H44">
            <v>0</v>
          </cell>
        </row>
        <row r="45">
          <cell r="A45" t="str">
            <v>20231108_LiS</v>
          </cell>
          <cell r="D45">
            <v>0</v>
          </cell>
          <cell r="E45">
            <v>1</v>
          </cell>
          <cell r="F45">
            <v>0</v>
          </cell>
          <cell r="G45">
            <v>1</v>
          </cell>
          <cell r="H45">
            <v>1</v>
          </cell>
        </row>
        <row r="46">
          <cell r="A46" t="str">
            <v>20231108_NaS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 t="str">
            <v>20231109_RoP</v>
          </cell>
          <cell r="B47">
            <v>1</v>
          </cell>
          <cell r="C47">
            <v>0</v>
          </cell>
          <cell r="D47">
            <v>5</v>
          </cell>
          <cell r="E47">
            <v>0</v>
          </cell>
          <cell r="F47">
            <v>6</v>
          </cell>
          <cell r="G47">
            <v>0</v>
          </cell>
          <cell r="H47">
            <v>6</v>
          </cell>
        </row>
        <row r="48">
          <cell r="A48" t="str">
            <v>20231110_ErR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20231110_JuC</v>
          </cell>
          <cell r="F49">
            <v>0</v>
          </cell>
          <cell r="G49">
            <v>0</v>
          </cell>
          <cell r="H49">
            <v>0</v>
          </cell>
        </row>
        <row r="50">
          <cell r="A50" t="str">
            <v>20231110_MaM</v>
          </cell>
          <cell r="B50">
            <v>0</v>
          </cell>
          <cell r="C50">
            <v>1</v>
          </cell>
          <cell r="D50">
            <v>0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</row>
        <row r="51">
          <cell r="A51" t="str">
            <v>20231113_FlH</v>
          </cell>
          <cell r="F51">
            <v>0</v>
          </cell>
          <cell r="G51">
            <v>0</v>
          </cell>
          <cell r="H51">
            <v>0</v>
          </cell>
        </row>
        <row r="52">
          <cell r="A52" t="str">
            <v>20231113_GrH</v>
          </cell>
          <cell r="B52">
            <v>1</v>
          </cell>
          <cell r="C52">
            <v>0</v>
          </cell>
          <cell r="F52">
            <v>1</v>
          </cell>
          <cell r="G52">
            <v>0</v>
          </cell>
          <cell r="H52">
            <v>1</v>
          </cell>
        </row>
        <row r="53">
          <cell r="A53" t="str">
            <v>20231113_MaV</v>
          </cell>
          <cell r="B53">
            <v>2</v>
          </cell>
          <cell r="C53">
            <v>0</v>
          </cell>
          <cell r="D53">
            <v>2</v>
          </cell>
          <cell r="E53">
            <v>0</v>
          </cell>
          <cell r="F53">
            <v>4</v>
          </cell>
          <cell r="G53">
            <v>0</v>
          </cell>
          <cell r="H53">
            <v>4</v>
          </cell>
        </row>
        <row r="54">
          <cell r="A54" t="str">
            <v>20231113_SeH</v>
          </cell>
          <cell r="F54">
            <v>0</v>
          </cell>
          <cell r="G54">
            <v>0</v>
          </cell>
          <cell r="H54">
            <v>0</v>
          </cell>
        </row>
        <row r="55">
          <cell r="A55" t="str">
            <v>20231114_IsE</v>
          </cell>
          <cell r="B55">
            <v>1</v>
          </cell>
          <cell r="C55">
            <v>0</v>
          </cell>
          <cell r="D55">
            <v>0</v>
          </cell>
          <cell r="E55">
            <v>0</v>
          </cell>
          <cell r="F55">
            <v>1</v>
          </cell>
          <cell r="G55">
            <v>0</v>
          </cell>
          <cell r="H55">
            <v>1</v>
          </cell>
        </row>
        <row r="56">
          <cell r="A56" t="str">
            <v>20231114_JoA</v>
          </cell>
          <cell r="F56">
            <v>0</v>
          </cell>
          <cell r="G56">
            <v>0</v>
          </cell>
          <cell r="H56">
            <v>0</v>
          </cell>
        </row>
        <row r="57">
          <cell r="A57" t="str">
            <v>20231114_PeG</v>
          </cell>
          <cell r="F57">
            <v>0</v>
          </cell>
          <cell r="G57">
            <v>0</v>
          </cell>
          <cell r="H57">
            <v>0</v>
          </cell>
        </row>
        <row r="58">
          <cell r="A58" t="str">
            <v>20231114_ReL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 t="str">
            <v>20231115_EdR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 t="str">
            <v>20231115_GeL</v>
          </cell>
          <cell r="B60">
            <v>1</v>
          </cell>
          <cell r="C60">
            <v>0</v>
          </cell>
          <cell r="D60">
            <v>1</v>
          </cell>
          <cell r="E60">
            <v>0</v>
          </cell>
          <cell r="F60">
            <v>2</v>
          </cell>
          <cell r="G60">
            <v>0</v>
          </cell>
          <cell r="H60">
            <v>2</v>
          </cell>
        </row>
        <row r="61">
          <cell r="A61" t="str">
            <v>20231115_GiC</v>
          </cell>
          <cell r="F61">
            <v>0</v>
          </cell>
          <cell r="G61">
            <v>0</v>
          </cell>
          <cell r="H61">
            <v>0</v>
          </cell>
        </row>
        <row r="62">
          <cell r="A62" t="str">
            <v>20231115_IsC</v>
          </cell>
          <cell r="F62">
            <v>0</v>
          </cell>
          <cell r="G62">
            <v>0</v>
          </cell>
          <cell r="H62">
            <v>0</v>
          </cell>
        </row>
        <row r="63">
          <cell r="A63" t="str">
            <v>20231115_JoP</v>
          </cell>
          <cell r="F63">
            <v>0</v>
          </cell>
          <cell r="G63">
            <v>0</v>
          </cell>
          <cell r="H63">
            <v>0</v>
          </cell>
        </row>
        <row r="64">
          <cell r="A64" t="str">
            <v>20231116_AnJ</v>
          </cell>
          <cell r="D64">
            <v>0</v>
          </cell>
          <cell r="E64">
            <v>1</v>
          </cell>
          <cell r="F64">
            <v>0</v>
          </cell>
          <cell r="G64">
            <v>1</v>
          </cell>
          <cell r="H64">
            <v>1</v>
          </cell>
        </row>
        <row r="65">
          <cell r="A65" t="str">
            <v>20231116_HiC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20231116_JoR</v>
          </cell>
          <cell r="B66">
            <v>3</v>
          </cell>
          <cell r="C66">
            <v>0</v>
          </cell>
          <cell r="D66">
            <v>0</v>
          </cell>
          <cell r="E66">
            <v>0</v>
          </cell>
          <cell r="F66">
            <v>3</v>
          </cell>
          <cell r="G66">
            <v>0</v>
          </cell>
          <cell r="H66">
            <v>3</v>
          </cell>
        </row>
        <row r="67">
          <cell r="A67" t="str">
            <v>20231116_LiC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20231116_LiS</v>
          </cell>
          <cell r="B68">
            <v>0</v>
          </cell>
          <cell r="C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20231116_RoG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20231117_EdR</v>
          </cell>
          <cell r="B70">
            <v>0</v>
          </cell>
          <cell r="C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20231117_GuS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20231117_JuC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20231117_NeR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20231117_RuA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20231117_SaO</v>
          </cell>
          <cell r="B75">
            <v>0</v>
          </cell>
          <cell r="C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 t="str">
            <v>20231117_SeV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20231117_ViR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 t="str">
            <v>20231118_JaS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A79" t="str">
            <v>20231118_LuS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 t="str">
            <v>20231118_ReS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 t="str">
            <v>20231120_AdC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A82" t="str">
            <v>20231120_AlR</v>
          </cell>
          <cell r="B82">
            <v>0</v>
          </cell>
          <cell r="C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A83" t="str">
            <v>20231120_LuG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A84" t="str">
            <v>20231121_AnM</v>
          </cell>
          <cell r="F84">
            <v>0</v>
          </cell>
          <cell r="G84">
            <v>0</v>
          </cell>
          <cell r="H84">
            <v>0</v>
          </cell>
        </row>
        <row r="85">
          <cell r="A85" t="str">
            <v>20231121_DaT</v>
          </cell>
          <cell r="F85">
            <v>0</v>
          </cell>
          <cell r="G85">
            <v>0</v>
          </cell>
          <cell r="H85">
            <v>0</v>
          </cell>
        </row>
        <row r="86">
          <cell r="A86" t="str">
            <v>20231121_DoC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 t="str">
            <v>20231121_GlG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20231121_HiC</v>
          </cell>
          <cell r="B88">
            <v>0</v>
          </cell>
          <cell r="C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A89" t="str">
            <v>20231121_HiP</v>
          </cell>
          <cell r="B89">
            <v>0</v>
          </cell>
          <cell r="C89">
            <v>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1</v>
          </cell>
        </row>
        <row r="90">
          <cell r="A90" t="str">
            <v>20231121_MaE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A91" t="str">
            <v>20231121_MiF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A92" t="str">
            <v>20231122_AnM</v>
          </cell>
          <cell r="B92">
            <v>2</v>
          </cell>
          <cell r="C92">
            <v>0</v>
          </cell>
          <cell r="D92">
            <v>0</v>
          </cell>
          <cell r="E92">
            <v>0</v>
          </cell>
          <cell r="F92">
            <v>2</v>
          </cell>
          <cell r="G92">
            <v>0</v>
          </cell>
          <cell r="H92">
            <v>2</v>
          </cell>
        </row>
        <row r="93">
          <cell r="A93" t="str">
            <v>20231122_EtM</v>
          </cell>
          <cell r="B93">
            <v>1</v>
          </cell>
          <cell r="C93">
            <v>0</v>
          </cell>
          <cell r="D93">
            <v>0</v>
          </cell>
          <cell r="E93">
            <v>0</v>
          </cell>
          <cell r="F93">
            <v>1</v>
          </cell>
          <cell r="G93">
            <v>0</v>
          </cell>
          <cell r="H93">
            <v>1</v>
          </cell>
        </row>
        <row r="94">
          <cell r="A94" t="str">
            <v>20231122_LeC</v>
          </cell>
          <cell r="F94">
            <v>0</v>
          </cell>
          <cell r="G94">
            <v>0</v>
          </cell>
          <cell r="H94">
            <v>0</v>
          </cell>
        </row>
        <row r="95">
          <cell r="A95" t="str">
            <v>20231122_MeA</v>
          </cell>
          <cell r="F95">
            <v>0</v>
          </cell>
          <cell r="G95">
            <v>0</v>
          </cell>
          <cell r="H95">
            <v>0</v>
          </cell>
        </row>
        <row r="96">
          <cell r="A96" t="str">
            <v>20231124_AlL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20231124_AnM</v>
          </cell>
          <cell r="B97">
            <v>3</v>
          </cell>
          <cell r="C97">
            <v>0</v>
          </cell>
          <cell r="F97">
            <v>3</v>
          </cell>
          <cell r="G97">
            <v>0</v>
          </cell>
          <cell r="H97">
            <v>3</v>
          </cell>
        </row>
        <row r="98">
          <cell r="A98" t="str">
            <v>20231124_EdA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20231124_JiR</v>
          </cell>
          <cell r="B99">
            <v>1</v>
          </cell>
          <cell r="C99">
            <v>0</v>
          </cell>
          <cell r="D99">
            <v>1</v>
          </cell>
          <cell r="E99">
            <v>0</v>
          </cell>
          <cell r="F99">
            <v>2</v>
          </cell>
          <cell r="G99">
            <v>0</v>
          </cell>
          <cell r="H99">
            <v>2</v>
          </cell>
        </row>
        <row r="100">
          <cell r="A100" t="str">
            <v>20231124_MaF</v>
          </cell>
          <cell r="D100">
            <v>2</v>
          </cell>
          <cell r="E100">
            <v>0</v>
          </cell>
          <cell r="F100">
            <v>2</v>
          </cell>
          <cell r="G100">
            <v>0</v>
          </cell>
          <cell r="H100">
            <v>2</v>
          </cell>
        </row>
        <row r="101">
          <cell r="A101" t="str">
            <v>20231124_RoS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20231125_DyR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A103" t="str">
            <v>20231125_WiS</v>
          </cell>
          <cell r="B103">
            <v>0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1</v>
          </cell>
          <cell r="H103">
            <v>1</v>
          </cell>
        </row>
        <row r="104">
          <cell r="A104" t="str">
            <v>20231128_DeG</v>
          </cell>
          <cell r="B104">
            <v>1</v>
          </cell>
          <cell r="C104">
            <v>0</v>
          </cell>
          <cell r="F104">
            <v>1</v>
          </cell>
          <cell r="G104">
            <v>0</v>
          </cell>
          <cell r="H104">
            <v>1</v>
          </cell>
        </row>
        <row r="105">
          <cell r="A105" t="str">
            <v>20231128_GlM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A106" t="str">
            <v>20231129_LiL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A107" t="str">
            <v>20231129_ReA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20231204_DaR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 t="str">
            <v>20231206_DeN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20231206_ElC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 t="str">
            <v>20231206_RaT</v>
          </cell>
          <cell r="B111">
            <v>0</v>
          </cell>
          <cell r="C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 t="str">
            <v>20231207_EmE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 t="str">
            <v>20231207_JoM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 t="str">
            <v>20231207_JoM_Ta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20231207_JuM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20231208_IrN</v>
          </cell>
          <cell r="B116">
            <v>0</v>
          </cell>
          <cell r="C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20231208_LoR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20231208_LuL</v>
          </cell>
          <cell r="B118">
            <v>1</v>
          </cell>
          <cell r="C118">
            <v>0</v>
          </cell>
          <cell r="D118">
            <v>0</v>
          </cell>
          <cell r="E118">
            <v>0</v>
          </cell>
          <cell r="F118">
            <v>1</v>
          </cell>
          <cell r="G118">
            <v>0</v>
          </cell>
          <cell r="H118">
            <v>1</v>
          </cell>
        </row>
        <row r="119">
          <cell r="A119" t="str">
            <v>20231210_JuG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20231211_DiM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20231211_DoF</v>
          </cell>
          <cell r="B121">
            <v>0</v>
          </cell>
          <cell r="C121">
            <v>3</v>
          </cell>
          <cell r="F121">
            <v>0</v>
          </cell>
          <cell r="G121">
            <v>3</v>
          </cell>
          <cell r="H121">
            <v>3</v>
          </cell>
        </row>
        <row r="122">
          <cell r="A122" t="str">
            <v>20231211_NaS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20231212_MaR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20231213_JaH</v>
          </cell>
          <cell r="B124">
            <v>0</v>
          </cell>
          <cell r="C124">
            <v>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1</v>
          </cell>
        </row>
        <row r="125">
          <cell r="A125" t="str">
            <v>20231213_JoZ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A126" t="str">
            <v>20231215_GrT</v>
          </cell>
          <cell r="F126">
            <v>0</v>
          </cell>
          <cell r="G126">
            <v>0</v>
          </cell>
          <cell r="H126">
            <v>0</v>
          </cell>
        </row>
        <row r="127">
          <cell r="A127" t="str">
            <v>20231215_JoS</v>
          </cell>
          <cell r="B127">
            <v>0</v>
          </cell>
          <cell r="C127">
            <v>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1</v>
          </cell>
        </row>
        <row r="128">
          <cell r="A128" t="str">
            <v>20231218_LiG</v>
          </cell>
          <cell r="B128">
            <v>0</v>
          </cell>
          <cell r="C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20231218_MaC</v>
          </cell>
          <cell r="F129">
            <v>0</v>
          </cell>
          <cell r="G129">
            <v>0</v>
          </cell>
          <cell r="H129">
            <v>0</v>
          </cell>
        </row>
        <row r="130">
          <cell r="A130" t="str">
            <v>20231221_EsP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2</v>
          </cell>
          <cell r="G130">
            <v>0</v>
          </cell>
          <cell r="H130">
            <v>2</v>
          </cell>
        </row>
        <row r="131">
          <cell r="A131" t="str">
            <v>20231221_MaL</v>
          </cell>
          <cell r="B131">
            <v>1</v>
          </cell>
          <cell r="C131">
            <v>0</v>
          </cell>
          <cell r="F131">
            <v>1</v>
          </cell>
          <cell r="G131">
            <v>0</v>
          </cell>
          <cell r="H131">
            <v>1</v>
          </cell>
        </row>
        <row r="132">
          <cell r="A132" t="str">
            <v>20231222_RiJ</v>
          </cell>
          <cell r="B132">
            <v>1</v>
          </cell>
          <cell r="C132">
            <v>0</v>
          </cell>
          <cell r="D132">
            <v>1</v>
          </cell>
          <cell r="E132">
            <v>0</v>
          </cell>
          <cell r="F132">
            <v>2</v>
          </cell>
          <cell r="G132">
            <v>0</v>
          </cell>
          <cell r="H132">
            <v>2</v>
          </cell>
        </row>
        <row r="133">
          <cell r="A133" t="str">
            <v>20231227_LuC</v>
          </cell>
          <cell r="B133">
            <v>1</v>
          </cell>
          <cell r="C133">
            <v>0</v>
          </cell>
          <cell r="F133">
            <v>1</v>
          </cell>
          <cell r="G133">
            <v>0</v>
          </cell>
          <cell r="H133">
            <v>1</v>
          </cell>
        </row>
        <row r="134">
          <cell r="A134" t="str">
            <v>20240107_AmP</v>
          </cell>
          <cell r="B134">
            <v>1</v>
          </cell>
          <cell r="C134">
            <v>0</v>
          </cell>
          <cell r="F134">
            <v>1</v>
          </cell>
          <cell r="G134">
            <v>0</v>
          </cell>
          <cell r="H134">
            <v>1</v>
          </cell>
        </row>
        <row r="135">
          <cell r="A135" t="str">
            <v>20240107_EuH</v>
          </cell>
          <cell r="B135">
            <v>1</v>
          </cell>
          <cell r="C135">
            <v>0</v>
          </cell>
          <cell r="F135">
            <v>1</v>
          </cell>
          <cell r="G135">
            <v>0</v>
          </cell>
          <cell r="H135">
            <v>1</v>
          </cell>
        </row>
        <row r="136">
          <cell r="A136" t="str">
            <v>20240107_EuJ</v>
          </cell>
          <cell r="B136">
            <v>1</v>
          </cell>
          <cell r="C136">
            <v>0</v>
          </cell>
          <cell r="F136">
            <v>1</v>
          </cell>
          <cell r="G136">
            <v>0</v>
          </cell>
          <cell r="H136">
            <v>1</v>
          </cell>
        </row>
        <row r="137">
          <cell r="A137" t="str">
            <v>20240107_MaC</v>
          </cell>
          <cell r="D137">
            <v>1</v>
          </cell>
          <cell r="E137">
            <v>0</v>
          </cell>
          <cell r="F137">
            <v>1</v>
          </cell>
          <cell r="G137">
            <v>0</v>
          </cell>
          <cell r="H137">
            <v>1</v>
          </cell>
        </row>
        <row r="138">
          <cell r="A138" t="str">
            <v>20240108_AsG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2</v>
          </cell>
          <cell r="G138">
            <v>0</v>
          </cell>
          <cell r="H138">
            <v>2</v>
          </cell>
        </row>
        <row r="139">
          <cell r="A139" t="str">
            <v>20240109_WaS</v>
          </cell>
          <cell r="F139">
            <v>0</v>
          </cell>
          <cell r="G139">
            <v>0</v>
          </cell>
          <cell r="H139">
            <v>0</v>
          </cell>
        </row>
        <row r="140">
          <cell r="A140" t="str">
            <v>20240110_WiS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20240111_SaA</v>
          </cell>
          <cell r="D141">
            <v>1</v>
          </cell>
          <cell r="E141">
            <v>0</v>
          </cell>
          <cell r="F141">
            <v>1</v>
          </cell>
          <cell r="G141">
            <v>0</v>
          </cell>
          <cell r="H141">
            <v>1</v>
          </cell>
        </row>
        <row r="142">
          <cell r="A142" t="str">
            <v>20240118_ElD</v>
          </cell>
          <cell r="D142">
            <v>0</v>
          </cell>
          <cell r="E142">
            <v>2</v>
          </cell>
          <cell r="F142">
            <v>0</v>
          </cell>
          <cell r="G142">
            <v>2</v>
          </cell>
          <cell r="H142">
            <v>2</v>
          </cell>
        </row>
        <row r="143">
          <cell r="A143" t="str">
            <v>20240118_NoC</v>
          </cell>
          <cell r="F143">
            <v>0</v>
          </cell>
          <cell r="G143">
            <v>0</v>
          </cell>
          <cell r="H143">
            <v>0</v>
          </cell>
        </row>
        <row r="144">
          <cell r="A144" t="str">
            <v>20240124_JuJ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A145" t="str">
            <v>20240125_ArR</v>
          </cell>
          <cell r="F145">
            <v>0</v>
          </cell>
          <cell r="G145">
            <v>0</v>
          </cell>
          <cell r="H145">
            <v>0</v>
          </cell>
        </row>
        <row r="146">
          <cell r="A146" t="str">
            <v>20240126_RaM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 t="str">
            <v>20240126_WiM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20240212_EsV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A149" t="str">
            <v>20240212_JaR</v>
          </cell>
          <cell r="F149">
            <v>0</v>
          </cell>
          <cell r="G149">
            <v>0</v>
          </cell>
          <cell r="H149">
            <v>0</v>
          </cell>
        </row>
        <row r="150">
          <cell r="A150" t="str">
            <v>20240212_JuA</v>
          </cell>
          <cell r="F150">
            <v>0</v>
          </cell>
          <cell r="G150">
            <v>0</v>
          </cell>
          <cell r="H150">
            <v>0</v>
          </cell>
        </row>
        <row r="151">
          <cell r="A151" t="str">
            <v>20240213_LeC</v>
          </cell>
          <cell r="F151">
            <v>0</v>
          </cell>
          <cell r="G151">
            <v>0</v>
          </cell>
          <cell r="H151">
            <v>0</v>
          </cell>
        </row>
        <row r="152">
          <cell r="A152" t="str">
            <v>20240213_PeS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20240213_WiM</v>
          </cell>
          <cell r="B153">
            <v>0</v>
          </cell>
          <cell r="C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A154" t="str">
            <v>20240214_ViG</v>
          </cell>
          <cell r="F154">
            <v>0</v>
          </cell>
          <cell r="G154">
            <v>0</v>
          </cell>
          <cell r="H154">
            <v>0</v>
          </cell>
        </row>
        <row r="155">
          <cell r="A155" t="str">
            <v>20240216_CaR</v>
          </cell>
          <cell r="F155">
            <v>0</v>
          </cell>
          <cell r="G155">
            <v>0</v>
          </cell>
          <cell r="H155">
            <v>0</v>
          </cell>
        </row>
        <row r="156">
          <cell r="A156" t="str">
            <v>20240216_JuC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20240217_CaA</v>
          </cell>
          <cell r="B157">
            <v>0</v>
          </cell>
          <cell r="C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20240226_DaT</v>
          </cell>
          <cell r="F158">
            <v>0</v>
          </cell>
          <cell r="G158">
            <v>0</v>
          </cell>
          <cell r="H158">
            <v>0</v>
          </cell>
        </row>
        <row r="159">
          <cell r="A159" t="str">
            <v>20240226_JuT</v>
          </cell>
          <cell r="F159">
            <v>0</v>
          </cell>
          <cell r="G159">
            <v>0</v>
          </cell>
          <cell r="H159">
            <v>0</v>
          </cell>
        </row>
        <row r="160">
          <cell r="A160" t="str">
            <v>20240226_NeT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20240226_WiB</v>
          </cell>
          <cell r="B161">
            <v>0</v>
          </cell>
          <cell r="C161">
            <v>1</v>
          </cell>
          <cell r="D161">
            <v>0</v>
          </cell>
          <cell r="E161">
            <v>0</v>
          </cell>
          <cell r="F161">
            <v>0</v>
          </cell>
          <cell r="G161">
            <v>1</v>
          </cell>
          <cell r="H161">
            <v>1</v>
          </cell>
        </row>
        <row r="162">
          <cell r="A162" t="str">
            <v>20240227_ElT</v>
          </cell>
          <cell r="B162">
            <v>0</v>
          </cell>
          <cell r="C162">
            <v>2</v>
          </cell>
          <cell r="D162">
            <v>0</v>
          </cell>
          <cell r="E162">
            <v>2</v>
          </cell>
          <cell r="F162">
            <v>0</v>
          </cell>
          <cell r="G162">
            <v>4</v>
          </cell>
          <cell r="H162">
            <v>4</v>
          </cell>
        </row>
        <row r="163">
          <cell r="A163" t="str">
            <v>20240227_LuP</v>
          </cell>
          <cell r="B163">
            <v>0</v>
          </cell>
          <cell r="C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20240227_SeV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20240228_AlA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20240228_DeR</v>
          </cell>
          <cell r="B166">
            <v>0</v>
          </cell>
          <cell r="C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20240228_GlG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A168" t="str">
            <v>20240228_GrL</v>
          </cell>
          <cell r="F168">
            <v>0</v>
          </cell>
          <cell r="G168">
            <v>0</v>
          </cell>
          <cell r="H168">
            <v>0</v>
          </cell>
        </row>
        <row r="169">
          <cell r="A169" t="str">
            <v>20240228_LiY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20240228_MaS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</row>
        <row r="171">
          <cell r="A171" t="str">
            <v>20240228_SeT</v>
          </cell>
          <cell r="B171">
            <v>0</v>
          </cell>
          <cell r="C171">
            <v>1</v>
          </cell>
          <cell r="F171">
            <v>0</v>
          </cell>
          <cell r="G171">
            <v>1</v>
          </cell>
          <cell r="H171">
            <v>1</v>
          </cell>
        </row>
        <row r="172">
          <cell r="A172" t="str">
            <v>20240228_SoI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20240229_AnD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20240229_AnG</v>
          </cell>
          <cell r="F174">
            <v>0</v>
          </cell>
          <cell r="G174">
            <v>0</v>
          </cell>
          <cell r="H174">
            <v>0</v>
          </cell>
        </row>
        <row r="175">
          <cell r="A175" t="str">
            <v>20240229_ArP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A176" t="str">
            <v>20240229_GeE</v>
          </cell>
          <cell r="F176">
            <v>0</v>
          </cell>
          <cell r="G176">
            <v>0</v>
          </cell>
          <cell r="H176">
            <v>0</v>
          </cell>
        </row>
        <row r="177">
          <cell r="A177" t="str">
            <v>20240229_GiA</v>
          </cell>
          <cell r="B177">
            <v>0</v>
          </cell>
          <cell r="C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 t="str">
            <v>20240229_JuA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A179" t="str">
            <v>20240229_LuA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 t="str">
            <v>20240229_MaY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20240229_SaC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 t="str">
            <v>20240301_AnF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20240301_CaG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 t="str">
            <v>20240301_ElC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 t="str">
            <v>20240301_ErR</v>
          </cell>
          <cell r="F185">
            <v>0</v>
          </cell>
          <cell r="G185">
            <v>0</v>
          </cell>
          <cell r="H185">
            <v>0</v>
          </cell>
        </row>
        <row r="186">
          <cell r="A186" t="str">
            <v>20240301_PaN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 t="str">
            <v>20240301_SiC</v>
          </cell>
          <cell r="B187">
            <v>0</v>
          </cell>
          <cell r="C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 t="str">
            <v>20240302_ElP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A189" t="str">
            <v>20240302_IsV</v>
          </cell>
          <cell r="F189">
            <v>0</v>
          </cell>
          <cell r="G189">
            <v>0</v>
          </cell>
          <cell r="H189">
            <v>0</v>
          </cell>
        </row>
        <row r="190">
          <cell r="A190" t="str">
            <v>20240308_AlC</v>
          </cell>
          <cell r="F190">
            <v>0</v>
          </cell>
          <cell r="G190">
            <v>0</v>
          </cell>
          <cell r="H190">
            <v>0</v>
          </cell>
        </row>
        <row r="191">
          <cell r="A191" t="str">
            <v>20240309_ClC</v>
          </cell>
          <cell r="B191">
            <v>0</v>
          </cell>
          <cell r="C191">
            <v>2</v>
          </cell>
          <cell r="D191">
            <v>0</v>
          </cell>
          <cell r="E191">
            <v>0</v>
          </cell>
          <cell r="F191">
            <v>0</v>
          </cell>
          <cell r="G191">
            <v>2</v>
          </cell>
          <cell r="H191">
            <v>2</v>
          </cell>
        </row>
        <row r="192">
          <cell r="A192" t="str">
            <v>20240309_GrD</v>
          </cell>
          <cell r="B192">
            <v>0</v>
          </cell>
          <cell r="C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A193" t="str">
            <v>20240310_BeT</v>
          </cell>
          <cell r="B193">
            <v>0</v>
          </cell>
          <cell r="C193">
            <v>1</v>
          </cell>
          <cell r="F193">
            <v>0</v>
          </cell>
          <cell r="G193">
            <v>1</v>
          </cell>
          <cell r="H193">
            <v>1</v>
          </cell>
        </row>
        <row r="194">
          <cell r="A194" t="str">
            <v>20240310_FeA</v>
          </cell>
          <cell r="F194">
            <v>0</v>
          </cell>
          <cell r="G194">
            <v>0</v>
          </cell>
          <cell r="H194">
            <v>0</v>
          </cell>
        </row>
        <row r="195">
          <cell r="A195" t="str">
            <v>20240310_RoB</v>
          </cell>
          <cell r="B195">
            <v>0</v>
          </cell>
          <cell r="C195">
            <v>1</v>
          </cell>
          <cell r="D195">
            <v>0</v>
          </cell>
          <cell r="E195">
            <v>0</v>
          </cell>
          <cell r="F195">
            <v>0</v>
          </cell>
          <cell r="G195">
            <v>1</v>
          </cell>
          <cell r="H195">
            <v>1</v>
          </cell>
        </row>
        <row r="196">
          <cell r="A196" t="str">
            <v>20240310_SaD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A197" t="str">
            <v>20240311_DaC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 t="str">
            <v>20240311_HeC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 t="str">
            <v>20240311_IsQ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A200" t="str">
            <v>20240311_JuC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 t="str">
            <v>20240312_EzV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 t="str">
            <v>20240313_AnG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881.485682407409" createdVersion="8" refreshedVersion="8" minRefreshableVersion="3" recordCount="130" xr:uid="{4F84D319-75F5-4058-928F-9122A2FCE774}">
  <cacheSource type="worksheet">
    <worksheetSource ref="A1:KF131" sheet="Sheet1"/>
  </cacheSource>
  <cacheFields count="292">
    <cacheField name="kobo_farmer_id" numFmtId="0">
      <sharedItems count="130">
        <s v="20231101_SuS"/>
        <s v="20231101_AlV"/>
        <s v="20231103_EdS"/>
        <s v="20231101_RoS"/>
        <s v="20231110_JuC"/>
        <s v="20231213_JoZ"/>
        <s v="20231215_GrT"/>
        <s v="20240118_ElD"/>
        <s v="20231102_GeS"/>
        <s v="20240226_NeT"/>
        <s v="20231102_ReS"/>
        <s v="20240227_ElT"/>
        <s v="20231103_NeV"/>
        <s v="20231104_RoR"/>
        <s v="20231104_SeS"/>
        <s v="20240227_SeV"/>
        <s v="20240228_AlA"/>
        <s v="20240228_GlG"/>
        <s v="20240229_MaY"/>
        <s v="20240301_SiC"/>
        <s v="20231108_JuV"/>
        <s v="20231108_LiS"/>
        <s v="20240309_GrD"/>
        <s v="20240310_BeT"/>
        <s v="20240311_IsQ"/>
        <s v="20240313_AnG"/>
        <s v="20231110_MaM"/>
        <s v="20231117_NeR"/>
        <s v="20231117_ViR"/>
        <s v="20231118_JaS"/>
        <s v="20231118_ReS"/>
        <s v="20231121_HiC"/>
        <s v="20231121_MiF"/>
        <s v="20231122_LeC"/>
        <s v="20231122_MeA"/>
        <s v="20231124_EdA"/>
        <s v="20231124_RoS"/>
        <s v="20231125_DyR"/>
        <s v="20231125_WiS"/>
        <s v="20231210_JuG"/>
        <s v="20231213_JaH"/>
        <s v="20231215_JoS"/>
        <s v="20240118_NoC"/>
        <s v="20240124_JuJ"/>
        <s v="20240125_ArR"/>
        <s v="20240126_RaM"/>
        <s v="20240126_WiM"/>
        <s v="20240226_DaT"/>
        <s v="20240226_JuT"/>
        <s v="20240226_WiB"/>
        <s v="20240228_GrL"/>
        <s v="20240228_LiY"/>
        <s v="20240228_MaS"/>
        <s v="20240228_SeT"/>
        <s v="20240229_AnD"/>
        <s v="20240229_AnG"/>
        <s v="20240229_GeE"/>
        <s v="20240229_JuA"/>
        <s v="20240229_SaC"/>
        <s v="20240301_AnF"/>
        <s v="20240301_ElC"/>
        <s v="20240308_AlC"/>
        <s v="20240309_ClC"/>
        <s v="20240310_FeA"/>
        <s v="20240310_RoB"/>
        <s v="20240310_SaD"/>
        <s v="20240311_DaC"/>
        <s v="20240311_HeC"/>
        <s v="20240311_JuC"/>
        <s v="20240312_EzV"/>
        <s v="20231031_DaD"/>
        <s v="20231031_SaR"/>
        <s v="20231101_FeH"/>
        <s v="20231101_PeR"/>
        <s v="20231103_FlG"/>
        <s v="20231103_RaP"/>
        <s v="20231104_EmR"/>
        <s v="20231104_MaM"/>
        <s v="20231106_AmQ"/>
        <s v="20231107_EsH"/>
        <s v="20231108_EdQ"/>
        <s v="20231113_FlH"/>
        <s v="20231113_SeH"/>
        <s v="20231115_GiC"/>
        <s v="20231115_IsC"/>
        <s v="20231117_EdR"/>
        <s v="20231117_RuA"/>
        <s v="20231117_SeV"/>
        <s v="20231118_LuS"/>
        <s v="20231120_AlR"/>
        <s v="20231121_DaT"/>
        <s v="20231129_ReA"/>
        <s v="20231211_DiM"/>
        <s v="20231211_NaS"/>
        <s v="20231212_MaR"/>
        <s v="20231031_AnA"/>
        <s v="20231101_ViP"/>
        <s v="20231106_DaP"/>
        <s v="20240212_EsV"/>
        <s v="20240212_JaR"/>
        <s v="20240212_JuA"/>
        <s v="20240213_LeC"/>
        <s v="20240213_PeS"/>
        <s v="20240213_WiM"/>
        <s v="20240214_ViG"/>
        <s v="20240216_CaR"/>
        <s v="20240216_JuC"/>
        <s v="20240217_CaA"/>
        <s v="20231107_MaR"/>
        <s v="20231108_NaS"/>
        <s v="20231110_ErR"/>
        <s v="20231116_HiC"/>
        <s v="20231116_RoG"/>
        <s v="20240228_DeR"/>
        <s v="20231120_LuG"/>
        <s v="20231124_AlL"/>
        <s v="20240229_ArP"/>
        <s v="20240229_GiA"/>
        <s v="20240229_LuA"/>
        <s v="20231128_DeG"/>
        <s v="20240301_CaG"/>
        <s v="20231128_GlM"/>
        <s v="20240301_PaN"/>
        <s v="20231129_LiL"/>
        <s v="20240302_ElP"/>
        <s v="20240302_IsV"/>
        <s v="20231211_DoF"/>
        <s v="20240227_LuP"/>
        <s v="20240228_SoI"/>
        <s v="20240301_ErR"/>
      </sharedItems>
    </cacheField>
    <cacheField name="main_crop" numFmtId="0">
      <sharedItems count="2">
        <s v="Cacao"/>
        <s v="Frutales"/>
      </sharedItems>
    </cacheField>
    <cacheField name="num_household_permanent_labour_children" numFmtId="0">
      <sharedItems containsSemiMixedTypes="0" containsString="0" containsNumber="1" containsInteger="1" minValue="0" maxValue="3"/>
    </cacheField>
    <cacheField name="num_household_seasonally_labour_children" numFmtId="0">
      <sharedItems containsSemiMixedTypes="0" containsString="0" containsNumber="1" containsInteger="1" minValue="0" maxValue="4"/>
    </cacheField>
    <cacheField name="num_household_labour_children" numFmtId="0">
      <sharedItems containsSemiMixedTypes="0" containsString="0" containsNumber="1" containsInteger="1" minValue="0" maxValue="4"/>
    </cacheField>
    <cacheField name="access_free_school_meals_perweek" numFmtId="0">
      <sharedItems containsMixedTypes="1" containsNumber="1" containsInteger="1" minValue="0" maxValue="0"/>
    </cacheField>
    <cacheField name="access_info_exchange_consumers" numFmtId="0">
      <sharedItems containsSemiMixedTypes="0" containsString="0" containsNumber="1" containsInteger="1" minValue="0" maxValue="1"/>
    </cacheField>
    <cacheField name="access_info_exchange_extension" numFmtId="0">
      <sharedItems containsSemiMixedTypes="0" containsString="0" containsNumber="1" containsInteger="1" minValue="0" maxValue="1"/>
    </cacheField>
    <cacheField name="access_info_exchange_farmers" numFmtId="0">
      <sharedItems containsSemiMixedTypes="0" containsString="0" containsNumber="1" containsInteger="1" minValue="0" maxValue="1"/>
    </cacheField>
    <cacheField name="access_info_exchange_government" numFmtId="0">
      <sharedItems containsSemiMixedTypes="0" containsString="0" containsNumber="1" containsInteger="1" minValue="0" maxValue="1"/>
    </cacheField>
    <cacheField name="access_info_exchange_ngo" numFmtId="0">
      <sharedItems containsSemiMixedTypes="0" containsString="0" containsNumber="1" containsInteger="1" minValue="0" maxValue="1"/>
    </cacheField>
    <cacheField name="access_info_exchange_researchers" numFmtId="0">
      <sharedItems containsSemiMixedTypes="0" containsString="0" containsNumber="1" containsInteger="1" minValue="0" maxValue="1"/>
    </cacheField>
    <cacheField name="access_info_exchange_traders" numFmtId="0">
      <sharedItems containsSemiMixedTypes="0" containsString="0" containsNumber="1" containsInteger="1" minValue="0" maxValue="1"/>
    </cacheField>
    <cacheField name="access_irrigation_method" numFmtId="0">
      <sharedItems containsSemiMixedTypes="0" containsString="0" containsNumber="1" containsInteger="1" minValue="0" maxValue="1"/>
    </cacheField>
    <cacheField name="access_machinery" numFmtId="0">
      <sharedItems containsSemiMixedTypes="0" containsString="0" containsNumber="1" containsInteger="1" minValue="0" maxValue="1"/>
    </cacheField>
    <cacheField name="access_mobile_phone" numFmtId="0">
      <sharedItems containsSemiMixedTypes="0" containsString="0" containsNumber="1" containsInteger="1" minValue="0" maxValue="1"/>
    </cacheField>
    <cacheField name="accessibility_drinking_water" numFmtId="0">
      <sharedItems containsSemiMixedTypes="0" containsString="0" containsNumber="1" containsInteger="1" minValue="0" maxValue="1"/>
    </cacheField>
    <cacheField name="accessibility_electrical_energy" numFmtId="0">
      <sharedItems containsSemiMixedTypes="0" containsString="0" containsNumber="1" containsInteger="1" minValue="0" maxValue="1"/>
    </cacheField>
    <cacheField name="accessibility_internet" numFmtId="0">
      <sharedItems containsSemiMixedTypes="0" containsString="0" containsNumber="1" containsInteger="1" minValue="0" maxValue="1"/>
    </cacheField>
    <cacheField name="accessibility_phone_reception" numFmtId="0">
      <sharedItems containsSemiMixedTypes="0" containsString="0" containsNumber="1" containsInteger="1" minValue="0" maxValue="1"/>
    </cacheField>
    <cacheField name="agroecol_perspective_1" numFmtId="0">
      <sharedItems containsSemiMixedTypes="0" containsString="0" containsNumber="1" containsInteger="1" minValue="3" maxValue="5" count="3">
        <n v="5"/>
        <n v="4"/>
        <n v="3"/>
      </sharedItems>
    </cacheField>
    <cacheField name="agroecol_perspective_10" numFmtId="0">
      <sharedItems containsSemiMixedTypes="0" containsString="0" containsNumber="1" containsInteger="1" minValue="2" maxValue="5"/>
    </cacheField>
    <cacheField name="agroecol_perspective_11" numFmtId="0">
      <sharedItems containsSemiMixedTypes="0" containsString="0" containsNumber="1" containsInteger="1" minValue="2" maxValue="5"/>
    </cacheField>
    <cacheField name="agroecol_perspective_12" numFmtId="0">
      <sharedItems containsSemiMixedTypes="0" containsString="0" containsNumber="1" containsInteger="1" minValue="2" maxValue="5"/>
    </cacheField>
    <cacheField name="agroecol_perspective_13" numFmtId="0">
      <sharedItems containsSemiMixedTypes="0" containsString="0" containsNumber="1" containsInteger="1" minValue="0" maxValue="5"/>
    </cacheField>
    <cacheField name="agroecol_perspective_2" numFmtId="0">
      <sharedItems containsSemiMixedTypes="0" containsString="0" containsNumber="1" containsInteger="1" minValue="3" maxValue="5"/>
    </cacheField>
    <cacheField name="agroecol_perspective_3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agroecol_perspective_4" numFmtId="0">
      <sharedItems containsSemiMixedTypes="0" containsString="0" containsNumber="1" containsInteger="1" minValue="2" maxValue="5"/>
    </cacheField>
    <cacheField name="agroecol_perspective_5" numFmtId="0">
      <sharedItems containsSemiMixedTypes="0" containsString="0" containsNumber="1" containsInteger="1" minValue="1" maxValue="5"/>
    </cacheField>
    <cacheField name="agroecol_perspective_6" numFmtId="0">
      <sharedItems containsSemiMixedTypes="0" containsString="0" containsNumber="1" containsInteger="1" minValue="3" maxValue="5"/>
    </cacheField>
    <cacheField name="agroecol_perspective_7" numFmtId="0">
      <sharedItems containsSemiMixedTypes="0" containsString="0" containsNumber="1" containsInteger="1" minValue="1" maxValue="5"/>
    </cacheField>
    <cacheField name="agroecol_perspective_8" numFmtId="0">
      <sharedItems containsSemiMixedTypes="0" containsString="0" containsNumber="1" containsInteger="1" minValue="2" maxValue="5"/>
    </cacheField>
    <cacheField name="agroecol_perspective_9" numFmtId="0">
      <sharedItems containsSemiMixedTypes="0" containsString="0" containsNumber="1" containsInteger="1" minValue="2" maxValue="5"/>
    </cacheField>
    <cacheField name="agroecology_knowledge" numFmtId="0">
      <sharedItems containsSemiMixedTypes="0" containsString="0" containsNumber="1" containsInteger="1" minValue="0" maxValue="2"/>
    </cacheField>
    <cacheField name="credit_access" numFmtId="0">
      <sharedItems containsSemiMixedTypes="0" containsString="0" containsNumber="1" containsInteger="1" minValue="0" maxValue="1"/>
    </cacheField>
    <cacheField name="credit_access_constraint" numFmtId="0">
      <sharedItems containsSemiMixedTypes="0" containsString="0" containsNumber="1" containsInteger="1" minValue="0" maxValue="1"/>
    </cacheField>
    <cacheField name="crops_sale" numFmtId="0">
      <sharedItems containsSemiMixedTypes="0" containsString="0" containsNumber="1" containsInteger="1" minValue="1" maxValue="1"/>
    </cacheField>
    <cacheField name="dfs_adoption_binary" numFmtId="0">
      <sharedItems containsSemiMixedTypes="0" containsString="0" containsNumber="1" containsInteger="1" minValue="0" maxValue="1" count="2">
        <n v="1"/>
        <n v="0"/>
      </sharedItems>
    </cacheField>
    <cacheField name="dfs_agroforestry_adoption" numFmtId="0">
      <sharedItems containsSemiMixedTypes="0" containsString="0" containsNumber="1" containsInteger="1" minValue="0" maxValue="1" count="2">
        <n v="1"/>
        <n v="0"/>
      </sharedItems>
    </cacheField>
    <cacheField name="dfs_cover_crops_adoption" numFmtId="0">
      <sharedItems containsSemiMixedTypes="0" containsString="0" containsNumber="1" containsInteger="1" minValue="0" maxValue="1"/>
    </cacheField>
    <cacheField name="dfs_crop_rotation_adoption" numFmtId="0">
      <sharedItems containsSemiMixedTypes="0" containsString="0" containsNumber="1" containsInteger="1" minValue="0" maxValue="1" count="2">
        <n v="0"/>
        <n v="1"/>
      </sharedItems>
    </cacheField>
    <cacheField name="dfs_fallow_adoption" numFmtId="0">
      <sharedItems containsSemiMixedTypes="0" containsString="0" containsNumber="1" containsInteger="1" minValue="0" maxValue="1"/>
    </cacheField>
    <cacheField name="dfs_hedgerows_adoption" numFmtId="0">
      <sharedItems containsSemiMixedTypes="0" containsString="0" containsNumber="1" containsInteger="1" minValue="0" maxValue="1"/>
    </cacheField>
    <cacheField name="dfs_homegarden_adoption" numFmtId="0">
      <sharedItems containsSemiMixedTypes="0" containsString="0" containsNumber="1" containsInteger="1" minValue="0" maxValue="1"/>
    </cacheField>
    <cacheField name="dfs_intercropping_adoption" numFmtId="0">
      <sharedItems containsSemiMixedTypes="0" containsString="0" containsNumber="1" containsInteger="1" minValue="0" maxValue="1"/>
    </cacheField>
    <cacheField name="dfs_strip_vegetation_adoption" numFmtId="0">
      <sharedItems containsSemiMixedTypes="0" containsString="0" containsNumber="1" containsInteger="1" minValue="0" maxValue="1"/>
    </cacheField>
    <cacheField name="diversity_trees" numFmtId="0">
      <sharedItems containsSemiMixedTypes="0" containsString="0" containsNumber="1" containsInteger="1" minValue="1" maxValue="3"/>
    </cacheField>
    <cacheField name="drought_experience" numFmtId="0">
      <sharedItems containsSemiMixedTypes="0" containsString="0" containsNumber="1" containsInteger="1" minValue="0" maxValue="1"/>
    </cacheField>
    <cacheField name="education_level_female_finished" numFmtId="0">
      <sharedItems containsSemiMixedTypes="0" containsString="0" containsNumber="1" containsInteger="1" minValue="0" maxValue="3"/>
    </cacheField>
    <cacheField name="education_level_finished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education_level_household_finished" numFmtId="0">
      <sharedItems containsSemiMixedTypes="0" containsString="0" containsNumber="1" containsInteger="1" minValue="0" maxValue="3"/>
    </cacheField>
    <cacheField name="education_level_male_finished" numFmtId="0">
      <sharedItems containsSemiMixedTypes="0" containsString="0" containsNumber="1" containsInteger="1" minValue="0" maxValue="3"/>
    </cacheField>
    <cacheField name="energy_source" numFmtId="0">
      <sharedItems containsSemiMixedTypes="0" containsString="0" containsNumber="1" containsInteger="1" minValue="1" maxValue="3"/>
    </cacheField>
    <cacheField name="fair_price_crops" numFmtId="0">
      <sharedItems containsSemiMixedTypes="0" containsString="0" containsNumber="1" containsInteger="1" minValue="0" maxValue="5"/>
    </cacheField>
    <cacheField name="fair_price_fish" numFmtId="0">
      <sharedItems containsSemiMixedTypes="0" containsString="0" containsNumber="1" containsInteger="1" minValue="0" maxValue="4"/>
    </cacheField>
    <cacheField name="fair_price_honey" numFmtId="0">
      <sharedItems containsSemiMixedTypes="0" containsString="0" containsNumber="1" containsInteger="1" minValue="0" maxValue="0"/>
    </cacheField>
    <cacheField name="fair_price_livestock" numFmtId="0">
      <sharedItems containsSemiMixedTypes="0" containsString="0" containsNumber="1" containsInteger="1" minValue="0" maxValue="6"/>
    </cacheField>
    <cacheField name="fair_price_wood" numFmtId="0">
      <sharedItems containsSemiMixedTypes="0" containsString="0" containsNumber="1" containsInteger="1" minValue="0" maxValue="3"/>
    </cacheField>
    <cacheField name="farm_products.Fish" numFmtId="0">
      <sharedItems containsSemiMixedTypes="0" containsString="0" containsNumber="1" containsInteger="1" minValue="0" maxValue="1"/>
    </cacheField>
    <cacheField name="farm_products.Honey" numFmtId="0">
      <sharedItems containsSemiMixedTypes="0" containsString="0" containsNumber="1" containsInteger="1" minValue="0" maxValue="1"/>
    </cacheField>
    <cacheField name="farm_products.Livestock" numFmtId="0">
      <sharedItems containsSemiMixedTypes="0" containsString="0" containsNumber="1" containsInteger="1" minValue="0" maxValue="1"/>
    </cacheField>
    <cacheField name="farm_products_sale" numFmtId="0">
      <sharedItems containsSemiMixedTypes="0" containsString="0" containsNumber="1" containsInteger="1" minValue="1" maxValue="1"/>
    </cacheField>
    <cacheField name="farmer_agency_1" numFmtId="0">
      <sharedItems containsSemiMixedTypes="0" containsString="0" containsNumber="1" containsInteger="1" minValue="0" maxValue="5"/>
    </cacheField>
    <cacheField name="farmer_agency_3" numFmtId="0">
      <sharedItems containsSemiMixedTypes="0" containsString="0" containsNumber="1" containsInteger="1" minValue="0" maxValue="5"/>
    </cacheField>
    <cacheField name="farmer_agency_5" numFmtId="0">
      <sharedItems containsSemiMixedTypes="0" containsString="0" containsNumber="1" containsInteger="1" minValue="0" maxValue="5"/>
    </cacheField>
    <cacheField name="farmer_agency_7" numFmtId="0">
      <sharedItems containsSemiMixedTypes="0" containsString="0" containsNumber="1" containsInteger="1" minValue="0" maxValue="5"/>
    </cacheField>
    <cacheField name="financial_deficit" numFmtId="0">
      <sharedItems containsSemiMixedTypes="0" containsString="0" containsNumber="1" containsInteger="1" minValue="0" maxValue="1"/>
    </cacheField>
    <cacheField name="fish_sale" numFmtId="0">
      <sharedItems containsSemiMixedTypes="0" containsString="0" containsNumber="1" containsInteger="1" minValue="0" maxValue="1"/>
    </cacheField>
    <cacheField name="flood_experience" numFmtId="0">
      <sharedItems containsSemiMixedTypes="0" containsString="0" containsNumber="1" containsInteger="1" minValue="0" maxValue="1"/>
    </cacheField>
    <cacheField name="full_time_farmer" numFmtId="0">
      <sharedItems containsSemiMixedTypes="0" containsString="0" containsNumber="1" containsInteger="1" minValue="0" maxValue="1"/>
    </cacheField>
    <cacheField name="gender" numFmtId="0">
      <sharedItems/>
    </cacheField>
    <cacheField name="high_cost_roof_material" numFmtId="0">
      <sharedItems containsSemiMixedTypes="0" containsString="0" containsNumber="1" containsInteger="1" minValue="0" maxValue="1"/>
    </cacheField>
    <cacheField name="high_cost_walls_material" numFmtId="0">
      <sharedItems containsSemiMixedTypes="0" containsString="0" containsNumber="1" containsInteger="1" minValue="0" maxValue="1"/>
    </cacheField>
    <cacheField name="hlabour" numFmtId="0">
      <sharedItems containsSemiMixedTypes="0" containsString="0" containsNumber="1" containsInteger="1" minValue="0" maxValue="1"/>
    </cacheField>
    <cacheField name="honey_sale" numFmtId="0">
      <sharedItems containsSemiMixedTypes="0" containsString="0" containsNumber="1" containsInteger="1" minValue="0" maxValue="0"/>
    </cacheField>
    <cacheField name="household_held_debt" numFmtId="0">
      <sharedItems containsSemiMixedTypes="0" containsString="0" containsNumber="1" containsInteger="1" minValue="0" maxValue="1"/>
    </cacheField>
    <cacheField name="household_shock_recover_activities.1" numFmtId="0">
      <sharedItems containsSemiMixedTypes="0" containsString="0" containsNumber="1" containsInteger="1" minValue="0" maxValue="1"/>
    </cacheField>
    <cacheField name="household_shock_recover_activities.10" numFmtId="0">
      <sharedItems containsSemiMixedTypes="0" containsString="0" containsNumber="1" containsInteger="1" minValue="0" maxValue="1"/>
    </cacheField>
    <cacheField name="household_shock_recover_activities.11" numFmtId="0">
      <sharedItems containsSemiMixedTypes="0" containsString="0" containsNumber="1" containsInteger="1" minValue="0" maxValue="1"/>
    </cacheField>
    <cacheField name="household_shock_recover_activities.12" numFmtId="0">
      <sharedItems containsSemiMixedTypes="0" containsString="0" containsNumber="1" containsInteger="1" minValue="0" maxValue="1"/>
    </cacheField>
    <cacheField name="household_shock_recover_activities.2" numFmtId="0">
      <sharedItems containsSemiMixedTypes="0" containsString="0" containsNumber="1" containsInteger="1" minValue="0" maxValue="1"/>
    </cacheField>
    <cacheField name="household_shock_recover_activities.3" numFmtId="0">
      <sharedItems containsSemiMixedTypes="0" containsString="0" containsNumber="1" containsInteger="1" minValue="0" maxValue="1"/>
    </cacheField>
    <cacheField name="household_shock_recover_activities.5" numFmtId="0">
      <sharedItems/>
    </cacheField>
    <cacheField name="household_shock_recover_activities.6" numFmtId="0">
      <sharedItems containsSemiMixedTypes="0" containsString="0" containsNumber="1" containsInteger="1" minValue="0" maxValue="1"/>
    </cacheField>
    <cacheField name="household_shock_recover_activities.7" numFmtId="0">
      <sharedItems containsSemiMixedTypes="0" containsString="0" containsNumber="1" containsInteger="1" minValue="0" maxValue="1"/>
    </cacheField>
    <cacheField name="household_shock_recover_activities.8" numFmtId="0">
      <sharedItems containsSemiMixedTypes="0" containsString="0" containsNumber="1" containsInteger="1" minValue="0" maxValue="1"/>
    </cacheField>
    <cacheField name="household_shock_recover_activities.9" numFmtId="0">
      <sharedItems containsSemiMixedTypes="0" containsString="0" containsNumber="1" containsInteger="1" minValue="0" maxValue="1"/>
    </cacheField>
    <cacheField name="household_shock_recover_capacity" numFmtId="0">
      <sharedItems containsSemiMixedTypes="0" containsString="0" containsNumber="1" containsInteger="1" minValue="1" maxValue="5"/>
    </cacheField>
    <cacheField name="human_wellbeing_11" numFmtId="0">
      <sharedItems containsSemiMixedTypes="0" containsString="0" containsNumber="1" containsInteger="1" minValue="1" maxValue="5"/>
    </cacheField>
    <cacheField name="human_wellbeing_2" numFmtId="0">
      <sharedItems containsSemiMixedTypes="0" containsString="0" containsNumber="1" containsInteger="1" minValue="1" maxValue="5"/>
    </cacheField>
    <cacheField name="human_wellbeing_3" numFmtId="0">
      <sharedItems containsSemiMixedTypes="0" containsString="0" containsNumber="1" containsInteger="1" minValue="1" maxValue="5"/>
    </cacheField>
    <cacheField name="human_wellbeing_5" numFmtId="0">
      <sharedItems containsSemiMixedTypes="0" containsString="0" containsNumber="1" containsInteger="1" minValue="2" maxValue="5"/>
    </cacheField>
    <cacheField name="human_wellbeing_7" numFmtId="0">
      <sharedItems containsSemiMixedTypes="0" containsString="0" containsNumber="1" containsInteger="1" minValue="3" maxValue="5"/>
    </cacheField>
    <cacheField name="human_wellbeing_8" numFmtId="0">
      <sharedItems containsSemiMixedTypes="0" containsString="0" containsNumber="1" containsInteger="1" minValue="2" maxValue="5"/>
    </cacheField>
    <cacheField name="income_access_nonfarm" numFmtId="0">
      <sharedItems containsSemiMixedTypes="0" containsString="0" containsNumber="1" containsInteger="1" minValue="0" maxValue="1"/>
    </cacheField>
    <cacheField name="income_sources.casual_labour" numFmtId="0">
      <sharedItems containsSemiMixedTypes="0" containsString="0" containsNumber="1" containsInteger="1" minValue="0" maxValue="1"/>
    </cacheField>
    <cacheField name="income_sources.crop" numFmtId="0">
      <sharedItems containsSemiMixedTypes="0" containsString="0" containsNumber="1" containsInteger="1" minValue="1" maxValue="1"/>
    </cacheField>
    <cacheField name="income_sources.fish" numFmtId="0">
      <sharedItems containsSemiMixedTypes="0" containsString="0" containsNumber="1" containsInteger="1" minValue="0" maxValue="1"/>
    </cacheField>
    <cacheField name="income_sources.leasing" numFmtId="0">
      <sharedItems containsSemiMixedTypes="0" containsString="0" containsNumber="1" containsInteger="1" minValue="0" maxValue="1"/>
    </cacheField>
    <cacheField name="income_sources.livestock" numFmtId="0">
      <sharedItems containsSemiMixedTypes="0" containsString="0" containsNumber="1" containsInteger="1" minValue="0" maxValue="1"/>
    </cacheField>
    <cacheField name="income_sources.other_business" numFmtId="0">
      <sharedItems containsSemiMixedTypes="0" containsString="0" containsNumber="1" containsInteger="1" minValue="0" maxValue="1"/>
    </cacheField>
    <cacheField name="income_sources.subsidy" numFmtId="0">
      <sharedItems containsSemiMixedTypes="0" containsString="0" containsNumber="1" containsInteger="1" minValue="0" maxValue="1"/>
    </cacheField>
    <cacheField name="income_sources.transfers" numFmtId="0">
      <sharedItems containsSemiMixedTypes="0" containsString="0" containsNumber="1" containsInteger="1" minValue="0" maxValue="1" count="2">
        <n v="0"/>
        <n v="1"/>
      </sharedItems>
    </cacheField>
    <cacheField name="income_spend_on_food_percentage" numFmtId="0">
      <sharedItems containsSemiMixedTypes="0" containsString="0" containsNumber="1" containsInteger="1" minValue="1" maxValue="4"/>
    </cacheField>
    <cacheField name="income_stability" numFmtId="0">
      <sharedItems containsSemiMixedTypes="0" containsString="0" containsNumber="1" containsInteger="1" minValue="1" maxValue="5"/>
    </cacheField>
    <cacheField name="income_sufficiency" numFmtId="0">
      <sharedItems containsSemiMixedTypes="0" containsString="0" containsNumber="1" containsInteger="1" minValue="1" maxValue="5"/>
    </cacheField>
    <cacheField name="influence_nr_frequency" numFmtId="0">
      <sharedItems containsSemiMixedTypes="0" containsString="0" containsNumber="1" containsInteger="1" minValue="1" maxValue="5"/>
    </cacheField>
    <cacheField name="insurance_agric_losses_access" numFmtId="0">
      <sharedItems containsSemiMixedTypes="0" containsString="0" containsNumber="1" containsInteger="1" minValue="0" maxValue="0"/>
    </cacheField>
    <cacheField name="insurance_agric_losses_level" numFmtId="0">
      <sharedItems containsSemiMixedTypes="0" containsString="0" containsNumber="1" containsInteger="1" minValue="0" maxValue="0"/>
    </cacheField>
    <cacheField name="irrigation" numFmtId="0">
      <sharedItems containsSemiMixedTypes="0" containsString="0" containsNumber="1" containsInteger="1" minValue="0" maxValue="1"/>
    </cacheField>
    <cacheField name="land_tenure_hold_status" numFmtId="0">
      <sharedItems containsSemiMixedTypes="0" containsString="0" containsNumber="1" containsInteger="1" minValue="0" maxValue="1"/>
    </cacheField>
    <cacheField name="land_tenure_lease_status" numFmtId="0">
      <sharedItems containsSemiMixedTypes="0" containsString="0" containsNumber="1" containsInteger="1" minValue="0" maxValue="1"/>
    </cacheField>
    <cacheField name="land_tenure_own_status" numFmtId="0">
      <sharedItems containsSemiMixedTypes="0" containsString="0" containsNumber="1" containsInteger="1" minValue="0" maxValue="1"/>
    </cacheField>
    <cacheField name="land_tenure_security" numFmtId="0">
      <sharedItems containsSemiMixedTypes="0" containsString="0" containsNumber="1" containsInteger="1" minValue="4" maxValue="5"/>
    </cacheField>
    <cacheField name="livestock_exotic_local" numFmtId="0">
      <sharedItems containsSemiMixedTypes="0" containsString="0" containsNumber="1" containsInteger="1" minValue="0" maxValue="5"/>
    </cacheField>
    <cacheField name="livestock_sale" numFmtId="0">
      <sharedItems containsSemiMixedTypes="0" containsString="0" containsNumber="1" containsInteger="1" minValue="0" maxValue="1"/>
    </cacheField>
    <cacheField name="main_crops_annual" numFmtId="0">
      <sharedItems containsSemiMixedTypes="0" containsString="0" containsNumber="1" containsInteger="1" minValue="0" maxValue="1"/>
    </cacheField>
    <cacheField name="main_crops_perennial" numFmtId="0">
      <sharedItems containsSemiMixedTypes="0" containsString="0" containsNumber="1" containsInteger="1" minValue="1" maxValue="1"/>
    </cacheField>
    <cacheField name="mean_transport" numFmtId="0">
      <sharedItems containsSemiMixedTypes="0" containsString="0" containsNumber="1" containsInteger="1" minValue="0" maxValue="1"/>
    </cacheField>
    <cacheField name="membership" numFmtId="0">
      <sharedItems containsSemiMixedTypes="0" containsString="0" containsNumber="1" containsInteger="1" minValue="0" maxValue="1"/>
    </cacheField>
    <cacheField name="nearest_farmer_adopted" numFmtId="0">
      <sharedItems containsSemiMixedTypes="0" containsString="0" containsNumber="1" containsInteger="1" minValue="0" maxValue="1"/>
    </cacheField>
    <cacheField name="nr_management_opinion" numFmtId="0">
      <sharedItems containsSemiMixedTypes="0" containsString="0" containsNumber="1" containsInteger="1" minValue="2" maxValue="4"/>
    </cacheField>
    <cacheField name="occupation_primary_farmer" numFmtId="0">
      <sharedItems containsSemiMixedTypes="0" containsString="0" containsNumber="1" containsInteger="1" minValue="0" maxValue="1"/>
    </cacheField>
    <cacheField name="occupation_secondary" numFmtId="0">
      <sharedItems containsSemiMixedTypes="0" containsString="0" containsNumber="1" containsInteger="1" minValue="0" maxValue="1"/>
    </cacheField>
    <cacheField name="participation_nr_frequency" numFmtId="0">
      <sharedItems containsSemiMixedTypes="0" containsString="0" containsNumber="1" containsInteger="1" minValue="1" maxValue="5"/>
    </cacheField>
    <cacheField name="perceived_shock_climate" numFmtId="0">
      <sharedItems containsSemiMixedTypes="0" containsString="0" containsNumber="1" containsInteger="1" minValue="0" maxValue="1"/>
    </cacheField>
    <cacheField name="perceived_shock_indebtedness" numFmtId="0">
      <sharedItems containsSemiMixedTypes="0" containsString="0" containsNumber="1" containsInteger="1" minValue="0" maxValue="1"/>
    </cacheField>
    <cacheField name="perceived_shock_market" numFmtId="0">
      <sharedItems containsSemiMixedTypes="0" containsString="0" containsNumber="1" containsInteger="1" minValue="0" maxValue="1"/>
    </cacheField>
    <cacheField name="perceived_shock_pest" numFmtId="0">
      <sharedItems containsSemiMixedTypes="0" containsString="0" containsNumber="1" containsInteger="1" minValue="0" maxValue="1"/>
    </cacheField>
    <cacheField name="perceived_shock_political_change" numFmtId="0">
      <sharedItems containsSemiMixedTypes="0" containsString="0" containsNumber="1" containsInteger="1" minValue="0" maxValue="1"/>
    </cacheField>
    <cacheField name="perceived_shock_soil_erosion" numFmtId="0">
      <sharedItems containsSemiMixedTypes="0" containsString="0" containsNumber="1" containsInteger="1" minValue="0" maxValue="1"/>
    </cacheField>
    <cacheField name="perception_associations_effectiveness" numFmtId="0">
      <sharedItems containsSemiMixedTypes="0" containsString="0" containsNumber="1" containsInteger="1" minValue="0" maxValue="5" count="6">
        <n v="4"/>
        <n v="1"/>
        <n v="5"/>
        <n v="3"/>
        <n v="2"/>
        <n v="0"/>
      </sharedItems>
    </cacheField>
    <cacheField name="pest_management_chemical" numFmtId="0">
      <sharedItems containsSemiMixedTypes="0" containsString="0" containsNumber="1" containsInteger="1" minValue="0" maxValue="1"/>
    </cacheField>
    <cacheField name="pest_management_ecol_practices" numFmtId="0">
      <sharedItems containsSemiMixedTypes="0" containsString="0" containsNumber="1" containsInteger="1" minValue="0" maxValue="1"/>
    </cacheField>
    <cacheField name="pest_management_ecol_practices.cover_crops" numFmtId="0">
      <sharedItems containsSemiMixedTypes="0" containsString="0" containsNumber="1" containsInteger="1" minValue="0" maxValue="1"/>
    </cacheField>
    <cacheField name="pest_management_ecol_practices.cultural_control" numFmtId="0">
      <sharedItems containsSemiMixedTypes="0" containsString="0" containsNumber="1" containsInteger="1" minValue="0" maxValue="1"/>
    </cacheField>
    <cacheField name="pest_management_ecol_practices.resistant_varieties" numFmtId="0">
      <sharedItems containsSemiMixedTypes="0" containsString="0" containsNumber="1" containsInteger="1" minValue="0" maxValue="1"/>
    </cacheField>
    <cacheField name="pest_management_ecol_practices.spatial_diversity" numFmtId="0">
      <sharedItems containsSemiMixedTypes="0" containsString="0" containsNumber="1" containsInteger="1" minValue="0" maxValue="1"/>
    </cacheField>
    <cacheField name="pest_management_organic" numFmtId="0">
      <sharedItems containsSemiMixedTypes="0" containsString="0" containsNumber="1" containsInteger="1" minValue="0" maxValue="1"/>
    </cacheField>
    <cacheField name="project_participation" numFmtId="0">
      <sharedItems containsSemiMixedTypes="0" containsString="0" containsNumber="1" containsInteger="1" minValue="0" maxValue="1" count="2">
        <n v="0"/>
        <n v="1"/>
      </sharedItems>
    </cacheField>
    <cacheField name="rainfall_amount_change_perception" numFmtId="0">
      <sharedItems containsSemiMixedTypes="0" containsString="0" containsNumber="1" containsInteger="1" minValue="-1" maxValue="1"/>
    </cacheField>
    <cacheField name="rainfall_timing_change_perception.startearlier" numFmtId="0">
      <sharedItems containsSemiMixedTypes="0" containsString="0" containsNumber="1" containsInteger="1" minValue="0" maxValue="1"/>
    </cacheField>
    <cacheField name="rainfall_timing_change_perception.startlater" numFmtId="0">
      <sharedItems containsSemiMixedTypes="0" containsString="0" containsNumber="1" containsInteger="1" minValue="0" maxValue="1"/>
    </cacheField>
    <cacheField name="rainfall_timing_change_perception.stopearlier" numFmtId="0">
      <sharedItems containsSemiMixedTypes="0" containsString="0" containsNumber="1" containsInteger="1" minValue="0" maxValue="1"/>
    </cacheField>
    <cacheField name="rainfall_timing_change_perception.stoplater" numFmtId="0">
      <sharedItems containsSemiMixedTypes="0" containsString="0" containsNumber="1" containsInteger="1" minValue="0" maxValue="1"/>
    </cacheField>
    <cacheField name="rainfall_timing_change_perception.unpredictable" numFmtId="0">
      <sharedItems containsSemiMixedTypes="0" containsString="0" containsNumber="1" containsInteger="1" minValue="0" maxValue="1"/>
    </cacheField>
    <cacheField name="sales_channel_crops.cooperative" numFmtId="0">
      <sharedItems containsSemiMixedTypes="0" containsString="0" containsNumber="1" containsInteger="1" minValue="0" maxValue="1"/>
    </cacheField>
    <cacheField name="sales_channel_crops.direct_to_consumer" numFmtId="0">
      <sharedItems containsSemiMixedTypes="0" containsString="0" containsNumber="1" containsInteger="1" minValue="0" maxValue="1"/>
    </cacheField>
    <cacheField name="sales_channel_crops.middle_man.aggregator" numFmtId="0">
      <sharedItems containsSemiMixedTypes="0" containsString="0" containsNumber="1" containsInteger="1" minValue="0" maxValue="1"/>
    </cacheField>
    <cacheField name="sales_channel_crops.retailers" numFmtId="0">
      <sharedItems containsSemiMixedTypes="0" containsString="0" containsNumber="1" containsInteger="1" minValue="0" maxValue="1"/>
    </cacheField>
    <cacheField name="seeds_certified_local" numFmtId="0">
      <sharedItems containsSemiMixedTypes="0" containsString="0" containsNumber="1" containsInteger="1" minValue="1" maxValue="4"/>
    </cacheField>
    <cacheField name="sfs_burning_residues_adoption" numFmtId="0">
      <sharedItems containsSemiMixedTypes="0" containsString="0" containsNumber="1" containsInteger="1" minValue="0" maxValue="0"/>
    </cacheField>
    <cacheField name="sfs_land_clearing_adoption" numFmtId="0">
      <sharedItems containsSemiMixedTypes="0" containsString="0" containsNumber="1" containsInteger="1" minValue="0" maxValue="1"/>
    </cacheField>
    <cacheField name="sfs_monoculture_annual_adoption" numFmtId="0">
      <sharedItems containsSemiMixedTypes="0" containsString="0" containsNumber="1" containsInteger="1" minValue="0" maxValue="1"/>
    </cacheField>
    <cacheField name="sfs_monoculture_perennial_adoption" numFmtId="0">
      <sharedItems containsSemiMixedTypes="0" containsString="0" containsNumber="1" containsInteger="1" minValue="0" maxValue="1"/>
    </cacheField>
    <cacheField name="soil_erosion_perception" numFmtId="0">
      <sharedItems containsSemiMixedTypes="0" containsString="0" containsNumber="1" containsInteger="1" minValue="0" maxValue="2"/>
    </cacheField>
    <cacheField name="soil_fertility_management_chemical" numFmtId="0">
      <sharedItems containsSemiMixedTypes="0" containsString="0" containsNumber="1" containsInteger="1" minValue="0" maxValue="1"/>
    </cacheField>
    <cacheField name="soil_fertility_management_ecol_practices" numFmtId="0">
      <sharedItems containsSemiMixedTypes="0" containsString="0" containsNumber="1" containsInteger="1" minValue="0" maxValue="1"/>
    </cacheField>
    <cacheField name="soil_fertility_management_ecol_practices.10" numFmtId="0">
      <sharedItems containsSemiMixedTypes="0" containsString="0" containsNumber="1" containsInteger="1" minValue="0" maxValue="1"/>
    </cacheField>
    <cacheField name="soil_fertility_management_ecol_practices.3" numFmtId="0">
      <sharedItems containsSemiMixedTypes="0" containsString="0" containsNumber="1" containsInteger="1" minValue="0" maxValue="1"/>
    </cacheField>
    <cacheField name="soil_fertility_management_ecol_practices.5" numFmtId="0">
      <sharedItems containsSemiMixedTypes="0" containsString="0" containsNumber="1" containsInteger="1" minValue="0" maxValue="1"/>
    </cacheField>
    <cacheField name="soil_fertility_management_ecol_practices.6" numFmtId="0">
      <sharedItems containsSemiMixedTypes="0" containsString="0" containsNumber="1" containsInteger="1" minValue="0" maxValue="0"/>
    </cacheField>
    <cacheField name="soil_fertility_management_ecol_practices.7" numFmtId="0">
      <sharedItems containsSemiMixedTypes="0" containsString="0" containsNumber="1" containsInteger="1" minValue="0" maxValue="1"/>
    </cacheField>
    <cacheField name="soil_fertility_management_ecol_practices.8" numFmtId="0">
      <sharedItems containsSemiMixedTypes="0" containsString="0" containsNumber="1" containsInteger="1" minValue="0" maxValue="1"/>
    </cacheField>
    <cacheField name="soil_fertility_management_organic" numFmtId="0">
      <sharedItems containsSemiMixedTypes="0" containsString="0" containsNumber="1" containsInteger="1" minValue="0" maxValue="1"/>
    </cacheField>
    <cacheField name="soil_fertility_perception" numFmtId="0">
      <sharedItems containsSemiMixedTypes="0" containsString="0" containsNumber="1" containsInteger="1" minValue="1" maxValue="3"/>
    </cacheField>
    <cacheField name="soil_slope_perception" numFmtId="0">
      <sharedItems containsSemiMixedTypes="0" containsString="0" containsNumber="1" containsInteger="1" minValue="0" maxValue="3"/>
    </cacheField>
    <cacheField name="subsidies_agricultural_inputs" numFmtId="0">
      <sharedItems containsSemiMixedTypes="0" containsString="0" containsNumber="1" containsInteger="1" minValue="0" maxValue="1"/>
    </cacheField>
    <cacheField name="support_provider.bank" numFmtId="0">
      <sharedItems containsSemiMixedTypes="0" containsString="0" containsNumber="1" containsInteger="1" minValue="0" maxValue="1"/>
    </cacheField>
    <cacheField name="support_provider.community_leaders" numFmtId="0">
      <sharedItems containsSemiMixedTypes="0" containsString="0" containsNumber="1" containsInteger="1" minValue="0" maxValue="1"/>
    </cacheField>
    <cacheField name="support_provider.cooperatives" numFmtId="0">
      <sharedItems containsSemiMixedTypes="0" containsString="0" containsNumber="1" containsInteger="1" minValue="0" maxValue="1"/>
    </cacheField>
    <cacheField name="support_provider.farmer_organization" numFmtId="0">
      <sharedItems containsSemiMixedTypes="0" containsString="0" containsNumber="1" containsInteger="1" minValue="0" maxValue="1"/>
    </cacheField>
    <cacheField name="support_provider.ind_different_community" numFmtId="0">
      <sharedItems containsSemiMixedTypes="0" containsString="0" containsNumber="1" containsInteger="1" minValue="0" maxValue="1" count="2">
        <n v="0"/>
        <n v="1"/>
      </sharedItems>
    </cacheField>
    <cacheField name="support_provider.ind_own_community" numFmtId="0">
      <sharedItems containsSemiMixedTypes="0" containsString="0" containsNumber="1" containsInteger="1" minValue="0" maxValue="1"/>
    </cacheField>
    <cacheField name="support_provider.local_government" numFmtId="0">
      <sharedItems containsSemiMixedTypes="0" containsString="0" containsNumber="1" containsInteger="1" minValue="0" maxValue="1"/>
    </cacheField>
    <cacheField name="support_provider.local_organization" numFmtId="0">
      <sharedItems containsSemiMixedTypes="0" containsString="0" containsNumber="1" containsInteger="1" minValue="0" maxValue="1"/>
    </cacheField>
    <cacheField name="support_provider.moneylenders" numFmtId="0">
      <sharedItems containsSemiMixedTypes="0" containsString="0" containsNumber="1" containsInteger="1" minValue="0" maxValue="1"/>
    </cacheField>
    <cacheField name="support_provider.national_government" numFmtId="0">
      <sharedItems containsSemiMixedTypes="0" containsString="0" containsNumber="1" containsInteger="1" minValue="0" maxValue="1"/>
    </cacheField>
    <cacheField name="support_provider.ngo" numFmtId="0">
      <sharedItems containsSemiMixedTypes="0" containsString="0" containsNumber="1" containsInteger="1" minValue="0" maxValue="0"/>
    </cacheField>
    <cacheField name="support_provider.shops" numFmtId="0">
      <sharedItems containsSemiMixedTypes="0" containsString="0" containsNumber="1" containsInteger="1" minValue="0" maxValue="1"/>
    </cacheField>
    <cacheField name="temperature_change_perception" numFmtId="0">
      <sharedItems containsSemiMixedTypes="0" containsString="0" containsNumber="1" containsInteger="1" minValue="1" maxValue="1"/>
    </cacheField>
    <cacheField name="training_participation" numFmtId="0">
      <sharedItems containsSemiMixedTypes="0" containsString="0" containsNumber="1" containsInteger="1" minValue="0" maxValue="1" count="2">
        <n v="1"/>
        <n v="0"/>
      </sharedItems>
    </cacheField>
    <cacheField name="trees_sale" numFmtId="0">
      <sharedItems containsSemiMixedTypes="0" containsString="0" containsNumber="1" containsInteger="1" minValue="0" maxValue="1"/>
    </cacheField>
    <cacheField name="use_percentage_crops_sales" numFmtId="0">
      <sharedItems containsSemiMixedTypes="0" containsString="0" containsNumber="1" containsInteger="1" minValue="25" maxValue="100"/>
    </cacheField>
    <cacheField name="use_percentage_fish_sales" numFmtId="0">
      <sharedItems containsSemiMixedTypes="0" containsString="0" containsNumber="1" containsInteger="1" minValue="0" maxValue="100"/>
    </cacheField>
    <cacheField name="use_percentage_honey_sales" numFmtId="0">
      <sharedItems containsSemiMixedTypes="0" containsString="0" containsNumber="1" containsInteger="1" minValue="0" maxValue="0"/>
    </cacheField>
    <cacheField name="use_percentage_livestock_sales" numFmtId="0">
      <sharedItems containsSemiMixedTypes="0" containsString="0" containsNumber="1" containsInteger="1" minValue="0" maxValue="100"/>
    </cacheField>
    <cacheField name="use_percentage_trees_sales" numFmtId="0">
      <sharedItems containsSemiMixedTypes="0" containsString="0" containsNumber="1" containsInteger="1" minValue="0" maxValue="100"/>
    </cacheField>
    <cacheField name="vegetation_cover_forest" numFmtId="0">
      <sharedItems containsSemiMixedTypes="0" containsString="0" containsNumber="1" containsInteger="1" minValue="0" maxValue="4"/>
    </cacheField>
    <cacheField name="vegetation_cover_grassland" numFmtId="0">
      <sharedItems containsSemiMixedTypes="0" containsString="0" containsNumber="1" containsInteger="1" minValue="0" maxValue="0"/>
    </cacheField>
    <cacheField name="vegetation_cover_pond" numFmtId="0">
      <sharedItems containsSemiMixedTypes="0" containsString="0" containsNumber="1" containsInteger="1" minValue="0" maxValue="3"/>
    </cacheField>
    <cacheField name="vegetation_cover_wetland" numFmtId="0">
      <sharedItems containsSemiMixedTypes="0" containsString="0" containsNumber="1" containsInteger="1" minValue="0" maxValue="4"/>
    </cacheField>
    <cacheField name="farm_elevation" numFmtId="0">
      <sharedItems containsSemiMixedTypes="0" containsString="0" containsNumber="1" minValue="163.17099999999999" maxValue="292.334"/>
    </cacheField>
    <cacheField name="soil_depth" numFmtId="0">
      <sharedItems containsSemiMixedTypes="0" containsString="0" containsNumber="1" containsInteger="1" minValue="1" maxValue="5"/>
    </cacheField>
    <cacheField name="soil_MO_percentage_mean" numFmtId="0">
      <sharedItems containsSemiMixedTypes="0" containsString="0" containsNumber="1" minValue="0.5" maxValue="5.0333333333333297"/>
    </cacheField>
    <cacheField name="soil_pH_mean" numFmtId="0">
      <sharedItems containsSemiMixedTypes="0" containsString="0" containsNumber="1" minValue="3.7333333333333298" maxValue="7.3666666666666698"/>
    </cacheField>
    <cacheField name="num_crops_grown" numFmtId="0">
      <sharedItems containsSemiMixedTypes="0" containsString="0" containsNumber="1" containsInteger="1" minValue="1" maxValue="19"/>
    </cacheField>
    <cacheField name="labour_productivity" numFmtId="0">
      <sharedItems containsSemiMixedTypes="0" containsString="0" containsNumber="1" minValue="85.12" maxValue="10080"/>
    </cacheField>
    <cacheField name="sfs_monoculture_annual_area" numFmtId="0">
      <sharedItems containsSemiMixedTypes="0" containsString="0" containsNumber="1" minValue="0" maxValue="10.5"/>
    </cacheField>
    <cacheField name="sfs_monoculture_perennial_area" numFmtId="0">
      <sharedItems containsSemiMixedTypes="0" containsString="0" containsNumber="1" minValue="0" maxValue="36"/>
    </cacheField>
    <cacheField name="sfs_burning_residues_area" numFmtId="0">
      <sharedItems containsSemiMixedTypes="0" containsString="0" containsNumber="1" containsInteger="1" minValue="0" maxValue="0"/>
    </cacheField>
    <cacheField name="sfs_land_clearing_area" numFmtId="0">
      <sharedItems containsSemiMixedTypes="0" containsString="0" containsNumber="1" minValue="0" maxValue="3.25"/>
    </cacheField>
    <cacheField name="num_pest_management_ecol_practices" numFmtId="0">
      <sharedItems containsSemiMixedTypes="0" containsString="0" containsNumber="1" containsInteger="1" minValue="0" maxValue="3"/>
    </cacheField>
    <cacheField name="num_soil_fertility_ecol_practices" numFmtId="0">
      <sharedItems containsSemiMixedTypes="0" containsString="0" containsNumber="1" containsInteger="1" minValue="0" maxValue="4"/>
    </cacheField>
    <cacheField name="num_farm_products" numFmtId="0">
      <sharedItems containsSemiMixedTypes="0" containsString="0" containsNumber="1" containsInteger="1" minValue="1" maxValue="3"/>
    </cacheField>
    <cacheField name="yield_gap_median" numFmtId="0">
      <sharedItems containsSemiMixedTypes="0" containsString="0" containsNumber="1" minValue="0" maxValue="99.165945165945203"/>
    </cacheField>
    <cacheField name="nearest_distance_dfs_km" numFmtId="0">
      <sharedItems containsSemiMixedTypes="0" containsString="0" containsNumber="1" minValue="4.3415441187373997E-2" maxValue="12.0621937774704"/>
    </cacheField>
    <cacheField name="livestock_count_tlu" numFmtId="0">
      <sharedItems containsSemiMixedTypes="0" containsString="0" containsNumber="1" minValue="0" maxValue="80.3"/>
    </cacheField>
    <cacheField name="assets_count" numFmtId="0">
      <sharedItems containsSemiMixedTypes="0" containsString="0" containsNumber="1" containsInteger="1" minValue="0" maxValue="17"/>
    </cacheField>
    <cacheField name="income_amount_nonfarm" numFmtId="0">
      <sharedItems containsSemiMixedTypes="0" containsString="0" containsNumber="1" minValue="0" maxValue="10695.1871657754"/>
    </cacheField>
    <cacheField name="num_income_sources" numFmtId="0">
      <sharedItems containsSemiMixedTypes="0" containsString="0" containsNumber="1" containsInteger="1" minValue="1" maxValue="3"/>
    </cacheField>
    <cacheField name="income_amount_onfarm" numFmtId="0">
      <sharedItems containsSemiMixedTypes="0" containsString="0" containsNumber="1" minValue="135.02673796791399" maxValue="69518.716577540094"/>
    </cacheField>
    <cacheField name="income_amount_total" numFmtId="0">
      <sharedItems containsSemiMixedTypes="0" containsString="0" containsNumber="1" minValue="402.40641711229898" maxValue="69518.716577540094"/>
    </cacheField>
    <cacheField name="num_children" numFmtId="0">
      <sharedItems containsSemiMixedTypes="0" containsString="0" containsNumber="1" containsInteger="1" minValue="0" maxValue="6"/>
    </cacheField>
    <cacheField name="num_people" numFmtId="0">
      <sharedItems containsSemiMixedTypes="0" containsString="0" containsNumber="1" containsInteger="1" minValue="1" maxValue="14"/>
    </cacheField>
    <cacheField name="num_adults_old" numFmtId="0">
      <sharedItems containsSemiMixedTypes="0" containsString="0" containsNumber="1" containsInteger="1" minValue="0" maxValue="4"/>
    </cacheField>
    <cacheField name="num_adults_total" numFmtId="0">
      <sharedItems containsSemiMixedTypes="0" containsString="0" containsNumber="1" containsInteger="1" minValue="1" maxValue="11"/>
    </cacheField>
    <cacheField name="num_adults_wa" numFmtId="0">
      <sharedItems containsSemiMixedTypes="0" containsString="0" containsNumber="1" containsInteger="1" minValue="0" maxValue="11"/>
    </cacheField>
    <cacheField name="age" numFmtId="0">
      <sharedItems containsSemiMixedTypes="0" containsString="0" containsNumber="1" containsInteger="1" minValue="21" maxValue="86"/>
    </cacheField>
    <cacheField name="num_occupation_secondary_list" numFmtId="0">
      <sharedItems containsSemiMixedTypes="0" containsString="0" containsNumber="1" containsInteger="1" minValue="0" maxValue="1"/>
    </cacheField>
    <cacheField name="numHA_hlabour_permanent_total" numFmtId="0">
      <sharedItems containsSemiMixedTypes="0" containsString="0" containsNumber="1" minValue="0" maxValue="0.952380952380952"/>
    </cacheField>
    <cacheField name="numHA_nhlabour_permanent_total" numFmtId="0">
      <sharedItems containsSemiMixedTypes="0" containsString="0" containsNumber="1" minValue="0" maxValue="3"/>
    </cacheField>
    <cacheField name="numHA_hlabour_seasonal_total" numFmtId="0">
      <sharedItems containsSemiMixedTypes="0" containsString="0" containsNumber="1" minValue="0" maxValue="3.5"/>
    </cacheField>
    <cacheField name="numHA_nhlabour_seasonal_total" numFmtId="0">
      <sharedItems containsSemiMixedTypes="0" containsString="0" containsNumber="1" minValue="0" maxValue="1.5384615384615401"/>
    </cacheField>
    <cacheField name="total_main_crops_cropland_area" numFmtId="0">
      <sharedItems containsSemiMixedTypes="0" containsString="0" containsNumber="1" minValue="0.75" maxValue="37"/>
    </cacheField>
    <cacheField name="sfp_total_area" numFmtId="0">
      <sharedItems containsSemiMixedTypes="0" containsString="0" containsNumber="1" minValue="0" maxValue="11.5"/>
    </cacheField>
    <cacheField name="cropland_area" numFmtId="0">
      <sharedItems containsSemiMixedTypes="0" containsString="0" containsNumber="1" minValue="0.5" maxValue="38"/>
    </cacheField>
    <cacheField name="farm_size" numFmtId="0">
      <sharedItems containsSemiMixedTypes="0" containsString="0" containsNumber="1" minValue="1" maxValue="260"/>
    </cacheField>
    <cacheField name="fishland_area" numFmtId="0">
      <sharedItems containsSemiMixedTypes="0" containsString="0" containsNumber="1" containsInteger="1" minValue="0" maxValue="3"/>
    </cacheField>
    <cacheField name="livestockland_area" numFmtId="0">
      <sharedItems containsSemiMixedTypes="0" containsString="0" containsNumber="1" minValue="0" maxValue="35"/>
    </cacheField>
    <cacheField name="total_production_area" numFmtId="0">
      <sharedItems containsSemiMixedTypes="0" containsString="0" containsNumber="1" minValue="0.5" maxValue="48"/>
    </cacheField>
    <cacheField name="months_count_water_accessibility_difficulty_drought_year" numFmtId="0">
      <sharedItems containsSemiMixedTypes="0" containsString="0" containsNumber="1" containsInteger="1" minValue="1" maxValue="8"/>
    </cacheField>
    <cacheField name="months_count_water_accessibility_difficulty_flood_year" numFmtId="0">
      <sharedItems containsSemiMixedTypes="0" containsString="0" containsNumber="1" containsInteger="1" minValue="1" maxValue="4"/>
    </cacheField>
    <cacheField name="months_count_water_accessibility_difficulty_normal_year" numFmtId="0">
      <sharedItems containsSemiMixedTypes="0" containsString="0" containsNumber="1" containsInteger="1" minValue="1" maxValue="5"/>
    </cacheField>
    <cacheField name="years_farming_land" numFmtId="0">
      <sharedItems containsSemiMixedTypes="0" containsString="0" containsNumber="1" containsInteger="1" minValue="3" maxValue="42"/>
    </cacheField>
    <cacheField name="dfs_agroforestry_area" numFmtId="0">
      <sharedItems containsSemiMixedTypes="0" containsString="0" containsNumber="1" minValue="0" maxValue="10.5"/>
    </cacheField>
    <cacheField name="dfs_cover_crops_area" numFmtId="0">
      <sharedItems containsSemiMixedTypes="0" containsString="0" containsNumber="1" containsInteger="1" minValue="0" maxValue="2"/>
    </cacheField>
    <cacheField name="dfs_crop_rotation_area" numFmtId="0">
      <sharedItems containsSemiMixedTypes="0" containsString="0" containsNumber="1" minValue="0" maxValue="0.5"/>
    </cacheField>
    <cacheField name="dfs_total_area" numFmtId="0">
      <sharedItems containsSemiMixedTypes="0" containsString="0" containsNumber="1" minValue="0" maxValue="11.5"/>
    </cacheField>
    <cacheField name="dfs_fallow_area" numFmtId="0">
      <sharedItems containsSemiMixedTypes="0" containsString="0" containsNumber="1" minValue="0" maxValue="1.5"/>
    </cacheField>
    <cacheField name="dfs_hedgerows_area" numFmtId="0">
      <sharedItems containsSemiMixedTypes="0" containsString="0" containsNumber="1" minValue="0" maxValue="3"/>
    </cacheField>
    <cacheField name="dfs_homegarden_area" numFmtId="0">
      <sharedItems containsSemiMixedTypes="0" containsString="0" containsNumber="1" minValue="0" maxValue="2"/>
    </cacheField>
    <cacheField name="dfs_intercropping_area" numFmtId="0">
      <sharedItems containsSemiMixedTypes="0" containsString="0" containsNumber="1" minValue="0" maxValue="5"/>
    </cacheField>
    <cacheField name="dfs_strip_vegetation_area" numFmtId="0">
      <sharedItems containsSemiMixedTypes="0" containsString="0" containsNumber="1" minValue="0" maxValue="2"/>
    </cacheField>
    <cacheField name="income_amount_subsidy" numFmtId="0">
      <sharedItems containsSemiMixedTypes="0" containsString="0" containsNumber="1" containsInteger="1" minValue="0" maxValue="2000"/>
    </cacheField>
    <cacheField name="num_info_exchange_extension" numFmtId="0">
      <sharedItems containsSemiMixedTypes="0" containsString="0" containsNumber="1" containsInteger="1" minValue="0" maxValue="13"/>
    </cacheField>
    <cacheField name="num_info_exchange_government" numFmtId="0">
      <sharedItems containsSemiMixedTypes="0" containsString="0" containsNumber="1" containsInteger="1" minValue="0" maxValue="12"/>
    </cacheField>
    <cacheField name="num_info_exchange_ngo" numFmtId="0">
      <sharedItems containsSemiMixedTypes="0" containsString="0" containsNumber="1" containsInteger="1" minValue="0" maxValue="5"/>
    </cacheField>
    <cacheField name="num_info_exchange_researchers" numFmtId="0">
      <sharedItems containsSemiMixedTypes="0" containsString="0" containsNumber="1" containsInteger="1" minValue="0" maxValue="3"/>
    </cacheField>
    <cacheField name="num_info_exchange_sources" numFmtId="0">
      <sharedItems containsSemiMixedTypes="0" containsString="0" containsNumber="1" containsInteger="1" minValue="0" maxValue="7"/>
    </cacheField>
    <cacheField name="land_tenure_hold_area" numFmtId="0">
      <sharedItems containsSemiMixedTypes="0" containsString="0" containsNumber="1" minValue="0" maxValue="250"/>
    </cacheField>
    <cacheField name="land_tenure_lease_area" numFmtId="0">
      <sharedItems containsSemiMixedTypes="0" containsString="0" containsNumber="1" containsInteger="1" minValue="0" maxValue="9"/>
    </cacheField>
    <cacheField name="land_tenure_own_area" numFmtId="0">
      <sharedItems containsSemiMixedTypes="0" containsString="0" containsNumber="1" minValue="0" maxValue="80"/>
    </cacheField>
    <cacheField name="land_tenure_hold_proportion" numFmtId="0">
      <sharedItems containsSemiMixedTypes="0" containsString="0" containsNumber="1" minValue="0" maxValue="100"/>
    </cacheField>
    <cacheField name="land_tenure_lease_proportion" numFmtId="0">
      <sharedItems containsSemiMixedTypes="0" containsString="0" containsNumber="1" minValue="0" maxValue="75"/>
    </cacheField>
    <cacheField name="land_tenure_own_proportion" numFmtId="0">
      <sharedItems containsSemiMixedTypes="0" containsString="0" containsNumber="1" minValue="0" maxValue="100"/>
    </cacheField>
    <cacheField name="num_sales_channel_crops" numFmtId="0">
      <sharedItems containsSemiMixedTypes="0" containsString="0" containsNumber="1" containsInteger="1" minValue="1" maxValue="3"/>
    </cacheField>
    <cacheField name="num_sales_channel_fish" numFmtId="0">
      <sharedItems containsSemiMixedTypes="0" containsString="0" containsNumber="1" containsInteger="1" minValue="0" maxValue="2"/>
    </cacheField>
    <cacheField name="num_info_exchange_consumers" numFmtId="0">
      <sharedItems containsSemiMixedTypes="0" containsString="0" containsNumber="1" containsInteger="1" minValue="0" maxValue="10"/>
    </cacheField>
    <cacheField name="num_info_exchange_traders" numFmtId="0">
      <sharedItems containsSemiMixedTypes="0" containsString="0" containsNumber="1" containsInteger="1" minValue="0" maxValue="8"/>
    </cacheField>
    <cacheField name="num_sales_channel_honey" numFmtId="0">
      <sharedItems containsSemiMixedTypes="0" containsString="0" containsNumber="1" containsInteger="1" minValue="0" maxValue="0"/>
    </cacheField>
    <cacheField name="num_sales_channel_livestock" numFmtId="0">
      <sharedItems containsSemiMixedTypes="0" containsString="0" containsNumber="1" containsInteger="1" minValue="0" maxValue="3"/>
    </cacheField>
    <cacheField name="distance_crop_market" numFmtId="0">
      <sharedItems containsSemiMixedTypes="0" containsString="0" containsNumber="1" containsInteger="1" minValue="5" maxValue="900"/>
    </cacheField>
    <cacheField name="distance_closest_farmland" numFmtId="0">
      <sharedItems containsSemiMixedTypes="0" containsString="0" containsNumber="1" containsInteger="1" minValue="0" maxValue="800"/>
    </cacheField>
    <cacheField name="distance_water_source" numFmtId="0">
      <sharedItems containsSemiMixedTypes="0" containsString="0" containsNumber="1" containsInteger="1" minValue="0" maxValue="250"/>
    </cacheField>
    <cacheField name="distance_livestock_market" numFmtId="0">
      <sharedItems containsSemiMixedTypes="0" containsString="0" containsNumber="1" containsInteger="1" minValue="50" maxValue="800"/>
    </cacheField>
    <cacheField name="distance_main_road" numFmtId="0">
      <sharedItems containsSemiMixedTypes="0" containsString="0" containsNumber="1" containsInteger="1" minValue="0" maxValue="600"/>
    </cacheField>
    <cacheField name="irrigated_land_percentage" numFmtId="0">
      <sharedItems containsSemiMixedTypes="0" containsString="0" containsNumber="1" containsInteger="1" minValue="0" maxValue="66"/>
    </cacheField>
    <cacheField name="num_info_exchange_farmers" numFmtId="0">
      <sharedItems containsSemiMixedTypes="0" containsString="0" containsNumber="1" containsInteger="1" minValue="0" maxValue="24"/>
    </cacheField>
    <cacheField name="num_membership" numFmtId="0">
      <sharedItems containsSemiMixedTypes="0" containsString="0" containsNumber="1" containsInteger="1" minValue="0" maxValue="5"/>
    </cacheField>
    <cacheField name="years_in_community" numFmtId="0">
      <sharedItems containsSemiMixedTypes="0" containsString="0" containsNumber="1" containsInteger="1" minValue="2" maxValue="66"/>
    </cacheField>
    <cacheField name="crop_type.cacao" numFmtId="0">
      <sharedItems containsSemiMixedTypes="0" containsString="0" containsNumber="1" containsInteger="1" minValue="0" maxValue="1"/>
    </cacheField>
    <cacheField name="crop_type.camucamu" numFmtId="0">
      <sharedItems containsSemiMixedTypes="0" containsString="0" containsNumber="1" containsInteger="1" minValue="0" maxValue="0"/>
    </cacheField>
    <cacheField name="crop_type.frutales" numFmtId="0">
      <sharedItems containsSemiMixedTypes="0" containsString="0" containsNumber="1" containsInteger="1" minValue="0" maxValue="1"/>
    </cacheField>
    <cacheField name="district.dist_1" numFmtId="0">
      <sharedItems containsSemiMixedTypes="0" containsString="0" containsNumber="1" containsInteger="1" minValue="0" maxValue="1"/>
    </cacheField>
    <cacheField name="district.dist_2" numFmtId="0">
      <sharedItems containsSemiMixedTypes="0" containsString="0" containsNumber="1" containsInteger="1" minValue="0" maxValue="1"/>
    </cacheField>
    <cacheField name="district.dist_3" numFmtId="0">
      <sharedItems containsSemiMixedTypes="0" containsString="0" containsNumber="1" containsInteger="1" minValue="0" maxValue="0"/>
    </cacheField>
    <cacheField name="district.dist_4" numFmtId="0">
      <sharedItems containsSemiMixedTypes="0" containsString="0" containsNumber="1" containsInteger="1" minValue="0" maxValue="0"/>
    </cacheField>
    <cacheField name="ethnicity.Mestizo" numFmtId="0">
      <sharedItems containsSemiMixedTypes="0" containsString="0" containsNumber="1" containsInteger="1" minValue="1" maxValue="1"/>
    </cacheField>
    <cacheField name="marital_status.1" numFmtId="0">
      <sharedItems containsSemiMixedTypes="0" containsString="0" containsNumber="1" containsInteger="1" minValue="0" maxValue="1"/>
    </cacheField>
    <cacheField name="marital_status.2" numFmtId="0">
      <sharedItems containsSemiMixedTypes="0" containsString="0" containsNumber="1" containsInteger="1" minValue="0" maxValue="1"/>
    </cacheField>
    <cacheField name="marital_status.3" numFmtId="0">
      <sharedItems containsSemiMixedTypes="0" containsString="0" containsNumber="1" containsInteger="1" minValue="0" maxValue="1"/>
    </cacheField>
    <cacheField name="marital_status.4" numFmtId="0">
      <sharedItems containsSemiMixedTypes="0" containsString="0" containsNumber="1" containsInteger="1" minValue="0" maxValue="1"/>
    </cacheField>
    <cacheField name="marital_status.5" numFmtId="0">
      <sharedItems containsSemiMixedTypes="0" containsString="0" containsNumber="1" containsInteger="1" minValue="0" maxValue="1"/>
    </cacheField>
    <cacheField name="marital_status.unknown" numFmtId="0">
      <sharedItems containsSemiMixedTypes="0" containsString="0" containsNumber="1" containsInteger="1" minValue="0" maxValue="1"/>
    </cacheField>
    <cacheField name="province.prov2" numFmtId="0">
      <sharedItems containsSemiMixedTypes="0" containsString="0" containsNumber="1" containsInteger="1" minValue="0" maxValue="1"/>
    </cacheField>
    <cacheField name="read_write.0" numFmtId="0">
      <sharedItems containsSemiMixedTypes="0" containsString="0" containsNumber="1" containsInteger="1" minValue="0" maxValue="1"/>
    </cacheField>
    <cacheField name="read_write.1" numFmtId="0">
      <sharedItems containsSemiMixedTypes="0" containsString="0" containsNumber="1" containsInteger="1" minValue="0" maxValue="1"/>
    </cacheField>
    <cacheField name="read_write.2" numFmtId="0">
      <sharedItems containsSemiMixedTypes="0" containsString="0" containsNumber="1" containsInteger="1" minValue="0" maxValue="1"/>
    </cacheField>
    <cacheField name="read_write.3" numFmtId="0">
      <sharedItems containsSemiMixedTypes="0" containsString="0" containsNumber="1" containsInteger="1" minValue="0" maxValue="1"/>
    </cacheField>
    <cacheField name="read_write.unknown" numFmtId="0">
      <sharedItems containsSemiMixedTypes="0" containsString="0" containsNumber="1" containsInteger="1" minValue="0" maxValue="1"/>
    </cacheField>
    <cacheField name="year_assessment.202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n v="0"/>
    <n v="0"/>
    <n v="0"/>
    <s v="NA"/>
    <n v="0"/>
    <n v="1"/>
    <n v="0"/>
    <n v="0"/>
    <n v="0"/>
    <n v="1"/>
    <n v="0"/>
    <n v="0"/>
    <n v="0"/>
    <n v="1"/>
    <n v="1"/>
    <n v="1"/>
    <n v="0"/>
    <n v="1"/>
    <x v="0"/>
    <n v="4"/>
    <n v="4"/>
    <n v="4"/>
    <n v="4"/>
    <n v="5"/>
    <x v="0"/>
    <n v="4"/>
    <n v="4"/>
    <n v="4"/>
    <n v="4"/>
    <n v="4"/>
    <n v="4"/>
    <n v="1"/>
    <n v="1"/>
    <n v="0"/>
    <n v="1"/>
    <x v="0"/>
    <x v="0"/>
    <n v="1"/>
    <x v="0"/>
    <n v="0"/>
    <n v="0"/>
    <n v="0"/>
    <n v="0"/>
    <n v="0"/>
    <n v="2"/>
    <n v="0"/>
    <n v="2"/>
    <x v="0"/>
    <n v="2"/>
    <n v="0"/>
    <n v="2"/>
    <n v="4"/>
    <n v="0"/>
    <n v="0"/>
    <n v="4"/>
    <n v="0"/>
    <n v="0"/>
    <n v="0"/>
    <n v="1"/>
    <n v="1"/>
    <n v="5"/>
    <n v="0"/>
    <n v="4"/>
    <n v="5"/>
    <n v="1"/>
    <n v="0"/>
    <n v="1"/>
    <n v="1"/>
    <s v="female"/>
    <n v="1"/>
    <n v="1"/>
    <n v="1"/>
    <n v="0"/>
    <n v="1"/>
    <n v="0"/>
    <n v="0"/>
    <n v="0"/>
    <n v="1"/>
    <n v="1"/>
    <n v="1"/>
    <s v="NA"/>
    <n v="0"/>
    <n v="1"/>
    <n v="0"/>
    <n v="0"/>
    <n v="1"/>
    <n v="2"/>
    <n v="4"/>
    <n v="1"/>
    <n v="3"/>
    <n v="5"/>
    <n v="2"/>
    <n v="1"/>
    <n v="0"/>
    <n v="1"/>
    <n v="0"/>
    <n v="1"/>
    <n v="1"/>
    <n v="0"/>
    <n v="0"/>
    <x v="0"/>
    <n v="2"/>
    <n v="2"/>
    <n v="2"/>
    <n v="2"/>
    <n v="0"/>
    <n v="0"/>
    <n v="0"/>
    <n v="0"/>
    <n v="0"/>
    <n v="1"/>
    <n v="5"/>
    <n v="5"/>
    <n v="1"/>
    <n v="0"/>
    <n v="1"/>
    <n v="1"/>
    <n v="1"/>
    <n v="1"/>
    <n v="2"/>
    <n v="1"/>
    <n v="0"/>
    <n v="2"/>
    <n v="1"/>
    <n v="0"/>
    <n v="0"/>
    <n v="1"/>
    <n v="0"/>
    <n v="0"/>
    <x v="0"/>
    <n v="0"/>
    <n v="1"/>
    <n v="0"/>
    <n v="1"/>
    <n v="0"/>
    <n v="0"/>
    <n v="0"/>
    <x v="0"/>
    <n v="1"/>
    <n v="1"/>
    <n v="0"/>
    <n v="0"/>
    <n v="0"/>
    <n v="1"/>
    <n v="1"/>
    <n v="1"/>
    <n v="1"/>
    <n v="0"/>
    <n v="4"/>
    <n v="0"/>
    <n v="0"/>
    <n v="0"/>
    <n v="1"/>
    <n v="0"/>
    <n v="0"/>
    <n v="1"/>
    <n v="0"/>
    <n v="0"/>
    <n v="1"/>
    <n v="0"/>
    <n v="0"/>
    <n v="1"/>
    <n v="1"/>
    <n v="1"/>
    <n v="0"/>
    <n v="1"/>
    <n v="0"/>
    <n v="1"/>
    <n v="0"/>
    <n v="0"/>
    <x v="0"/>
    <n v="1"/>
    <n v="0"/>
    <n v="0"/>
    <n v="0"/>
    <n v="0"/>
    <n v="0"/>
    <n v="0"/>
    <n v="1"/>
    <x v="0"/>
    <n v="0"/>
    <n v="75"/>
    <n v="0"/>
    <n v="0"/>
    <n v="75"/>
    <n v="0"/>
    <n v="3"/>
    <n v="0"/>
    <n v="0"/>
    <n v="0"/>
    <n v="229.15600000000001"/>
    <n v="3"/>
    <n v="2.8333333333333299"/>
    <n v="5.0333333333333297"/>
    <n v="3"/>
    <n v="422.89655172413802"/>
    <n v="0"/>
    <n v="3.5"/>
    <n v="0"/>
    <n v="0"/>
    <n v="1"/>
    <n v="2"/>
    <n v="2"/>
    <n v="75.139146567718001"/>
    <n v="0.12938893205926499"/>
    <n v="0"/>
    <n v="3"/>
    <n v="641.71122994652399"/>
    <n v="3"/>
    <n v="1481.2834224598901"/>
    <n v="2122.9946524064198"/>
    <n v="2"/>
    <n v="5"/>
    <n v="0"/>
    <n v="3"/>
    <n v="3"/>
    <n v="44"/>
    <n v="0"/>
    <n v="0"/>
    <n v="3.4482758620689703E-2"/>
    <n v="0.34482758620689702"/>
    <n v="6.8965517241379296E-2"/>
    <n v="4"/>
    <n v="6"/>
    <n v="3.5"/>
    <n v="29"/>
    <n v="0"/>
    <n v="0.1"/>
    <n v="3.6"/>
    <n v="4"/>
    <n v="2"/>
    <n v="3"/>
    <n v="25"/>
    <n v="2"/>
    <n v="2"/>
    <n v="0"/>
    <n v="4"/>
    <n v="0"/>
    <n v="0"/>
    <n v="0"/>
    <n v="0"/>
    <n v="0"/>
    <n v="0"/>
    <n v="3"/>
    <n v="0"/>
    <n v="0"/>
    <n v="1"/>
    <n v="2"/>
    <n v="0"/>
    <n v="0"/>
    <n v="29"/>
    <n v="0"/>
    <n v="0"/>
    <n v="100"/>
    <n v="3"/>
    <n v="0"/>
    <n v="0"/>
    <n v="0"/>
    <n v="0"/>
    <n v="1"/>
    <n v="150"/>
    <n v="1"/>
    <n v="0"/>
    <n v="200"/>
    <n v="50"/>
    <n v="0"/>
    <n v="0"/>
    <n v="4"/>
    <n v="24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1"/>
  </r>
  <r>
    <x v="1"/>
    <x v="0"/>
    <n v="0"/>
    <n v="0"/>
    <n v="0"/>
    <n v="0"/>
    <n v="0"/>
    <n v="0"/>
    <n v="1"/>
    <n v="1"/>
    <n v="0"/>
    <n v="1"/>
    <n v="1"/>
    <n v="0"/>
    <n v="0"/>
    <n v="1"/>
    <n v="0"/>
    <n v="1"/>
    <n v="0"/>
    <n v="1"/>
    <x v="0"/>
    <n v="4"/>
    <n v="4"/>
    <n v="4"/>
    <n v="4"/>
    <n v="5"/>
    <x v="1"/>
    <n v="5"/>
    <n v="4"/>
    <n v="4"/>
    <n v="4"/>
    <n v="4"/>
    <n v="5"/>
    <n v="0"/>
    <n v="1"/>
    <n v="0"/>
    <n v="1"/>
    <x v="1"/>
    <x v="1"/>
    <n v="0"/>
    <x v="0"/>
    <n v="0"/>
    <n v="0"/>
    <n v="0"/>
    <n v="0"/>
    <n v="0"/>
    <n v="2"/>
    <n v="1"/>
    <n v="0"/>
    <x v="1"/>
    <n v="0"/>
    <n v="0"/>
    <n v="2"/>
    <n v="3"/>
    <n v="0"/>
    <n v="0"/>
    <n v="4"/>
    <n v="0"/>
    <n v="0"/>
    <n v="0"/>
    <n v="1"/>
    <n v="1"/>
    <n v="2"/>
    <n v="5"/>
    <n v="5"/>
    <n v="4"/>
    <n v="0"/>
    <n v="0"/>
    <n v="0"/>
    <n v="1"/>
    <s v="male"/>
    <n v="1"/>
    <n v="0"/>
    <n v="1"/>
    <n v="0"/>
    <n v="1"/>
    <n v="0"/>
    <n v="0"/>
    <n v="0"/>
    <n v="0"/>
    <n v="1"/>
    <n v="0"/>
    <s v="NA"/>
    <n v="0"/>
    <n v="1"/>
    <n v="0"/>
    <n v="1"/>
    <n v="2"/>
    <n v="4"/>
    <n v="4"/>
    <n v="4"/>
    <n v="3"/>
    <n v="5"/>
    <n v="3"/>
    <n v="1"/>
    <n v="0"/>
    <n v="1"/>
    <n v="0"/>
    <n v="0"/>
    <n v="1"/>
    <n v="0"/>
    <n v="0"/>
    <x v="0"/>
    <n v="4"/>
    <n v="3"/>
    <n v="1"/>
    <n v="3"/>
    <n v="0"/>
    <n v="0"/>
    <n v="0"/>
    <n v="0"/>
    <n v="0"/>
    <n v="1"/>
    <n v="5"/>
    <n v="5"/>
    <n v="1"/>
    <n v="1"/>
    <n v="1"/>
    <n v="0"/>
    <n v="1"/>
    <n v="1"/>
    <n v="2"/>
    <n v="1"/>
    <n v="0"/>
    <n v="4"/>
    <n v="1"/>
    <n v="0"/>
    <n v="0"/>
    <n v="1"/>
    <n v="0"/>
    <n v="1"/>
    <x v="1"/>
    <n v="0"/>
    <n v="1"/>
    <n v="0"/>
    <n v="1"/>
    <n v="0"/>
    <n v="0"/>
    <n v="0"/>
    <x v="0"/>
    <n v="1"/>
    <n v="0"/>
    <n v="1"/>
    <n v="0"/>
    <n v="0"/>
    <n v="0"/>
    <n v="1"/>
    <n v="0"/>
    <n v="1"/>
    <n v="0"/>
    <n v="4"/>
    <n v="0"/>
    <n v="1"/>
    <n v="1"/>
    <n v="0"/>
    <n v="1"/>
    <n v="0"/>
    <n v="0"/>
    <n v="0"/>
    <n v="0"/>
    <n v="0"/>
    <n v="0"/>
    <n v="0"/>
    <n v="0"/>
    <n v="1"/>
    <n v="2"/>
    <n v="3"/>
    <n v="0"/>
    <n v="1"/>
    <n v="1"/>
    <n v="0"/>
    <n v="0"/>
    <x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62.90499999999997"/>
    <n v="2"/>
    <n v="2"/>
    <n v="4"/>
    <n v="5"/>
    <n v="325.5"/>
    <n v="6.25"/>
    <n v="0"/>
    <n v="0"/>
    <n v="3.25"/>
    <n v="1"/>
    <n v="0"/>
    <n v="2"/>
    <n v="46.949602122015897"/>
    <n v="1.33821054743267"/>
    <n v="0"/>
    <n v="1"/>
    <n v="320.85561497326199"/>
    <n v="3"/>
    <n v="2272.7272727272698"/>
    <n v="2593.5828877005301"/>
    <n v="0"/>
    <n v="2"/>
    <n v="2"/>
    <n v="2"/>
    <n v="0"/>
    <n v="71"/>
    <n v="0"/>
    <n v="0"/>
    <n v="6.25E-2"/>
    <n v="0.15625"/>
    <n v="0"/>
    <n v="6.25"/>
    <n v="0"/>
    <n v="6.25"/>
    <n v="32"/>
    <n v="0"/>
    <n v="0.1"/>
    <n v="6.35"/>
    <n v="5"/>
    <n v="2"/>
    <n v="3"/>
    <n v="22"/>
    <n v="0"/>
    <n v="0"/>
    <n v="0"/>
    <n v="0"/>
    <n v="0"/>
    <n v="0"/>
    <n v="0"/>
    <n v="0"/>
    <n v="0"/>
    <n v="0"/>
    <n v="0"/>
    <n v="1"/>
    <n v="0"/>
    <n v="1"/>
    <n v="4"/>
    <n v="0"/>
    <n v="0"/>
    <n v="32"/>
    <n v="0"/>
    <n v="0"/>
    <n v="100"/>
    <n v="2"/>
    <n v="0"/>
    <n v="0"/>
    <n v="1"/>
    <n v="0"/>
    <n v="2"/>
    <n v="600"/>
    <n v="0"/>
    <n v="2"/>
    <n v="300"/>
    <n v="400"/>
    <n v="0"/>
    <n v="24"/>
    <n v="4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1"/>
  </r>
  <r>
    <x v="2"/>
    <x v="0"/>
    <n v="0"/>
    <n v="1"/>
    <n v="1"/>
    <s v="NA"/>
    <n v="0"/>
    <n v="1"/>
    <n v="0"/>
    <n v="0"/>
    <n v="0"/>
    <n v="0"/>
    <n v="0"/>
    <n v="0"/>
    <n v="0"/>
    <n v="0"/>
    <n v="0"/>
    <n v="1"/>
    <n v="0"/>
    <n v="1"/>
    <x v="0"/>
    <n v="4"/>
    <n v="4"/>
    <n v="4"/>
    <n v="2"/>
    <n v="5"/>
    <x v="2"/>
    <n v="5"/>
    <n v="4"/>
    <n v="4"/>
    <n v="4"/>
    <n v="5"/>
    <n v="4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2"/>
    <n v="3"/>
    <n v="0"/>
    <n v="0"/>
    <n v="4"/>
    <n v="0"/>
    <n v="0"/>
    <n v="0"/>
    <n v="1"/>
    <n v="1"/>
    <n v="3"/>
    <n v="3"/>
    <n v="3"/>
    <n v="4"/>
    <n v="0"/>
    <n v="0"/>
    <n v="1"/>
    <n v="1"/>
    <s v="female"/>
    <n v="1"/>
    <n v="1"/>
    <n v="1"/>
    <n v="0"/>
    <n v="0"/>
    <n v="0"/>
    <n v="0"/>
    <n v="0"/>
    <n v="0"/>
    <n v="0"/>
    <n v="0"/>
    <s v="NA"/>
    <n v="0"/>
    <n v="0"/>
    <n v="0"/>
    <n v="0"/>
    <n v="3"/>
    <n v="3"/>
    <n v="5"/>
    <n v="4"/>
    <n v="4"/>
    <n v="5"/>
    <n v="3"/>
    <n v="1"/>
    <n v="0"/>
    <n v="1"/>
    <n v="0"/>
    <n v="0"/>
    <n v="1"/>
    <n v="0"/>
    <n v="0"/>
    <x v="0"/>
    <n v="3"/>
    <n v="5"/>
    <n v="4"/>
    <n v="1"/>
    <n v="0"/>
    <n v="0"/>
    <n v="0"/>
    <n v="0"/>
    <n v="0"/>
    <n v="1"/>
    <n v="5"/>
    <n v="5"/>
    <n v="1"/>
    <n v="1"/>
    <n v="1"/>
    <n v="1"/>
    <n v="1"/>
    <n v="0"/>
    <n v="2"/>
    <n v="1"/>
    <n v="0"/>
    <n v="1"/>
    <n v="1"/>
    <n v="0"/>
    <n v="1"/>
    <n v="1"/>
    <n v="0"/>
    <n v="1"/>
    <x v="2"/>
    <n v="0"/>
    <n v="1"/>
    <n v="0"/>
    <n v="1"/>
    <n v="0"/>
    <n v="0"/>
    <n v="0"/>
    <x v="0"/>
    <n v="-1"/>
    <n v="0"/>
    <n v="0"/>
    <n v="0"/>
    <n v="0"/>
    <n v="1"/>
    <n v="1"/>
    <n v="1"/>
    <n v="0"/>
    <n v="0"/>
    <n v="4"/>
    <n v="0"/>
    <n v="0"/>
    <n v="1"/>
    <n v="1"/>
    <n v="2"/>
    <n v="0"/>
    <n v="0"/>
    <n v="0"/>
    <n v="0"/>
    <n v="0"/>
    <n v="0"/>
    <n v="0"/>
    <n v="0"/>
    <n v="1"/>
    <n v="2"/>
    <n v="2"/>
    <n v="0"/>
    <n v="0"/>
    <n v="0"/>
    <n v="1"/>
    <n v="0"/>
    <x v="0"/>
    <n v="1"/>
    <n v="0"/>
    <n v="0"/>
    <n v="0"/>
    <n v="0"/>
    <n v="0"/>
    <n v="0"/>
    <n v="1"/>
    <x v="0"/>
    <n v="0"/>
    <n v="75"/>
    <n v="0"/>
    <n v="0"/>
    <n v="75"/>
    <n v="0"/>
    <n v="3"/>
    <n v="0"/>
    <n v="0"/>
    <n v="0"/>
    <n v="246.39699999999999"/>
    <n v="3"/>
    <n v="3.5"/>
    <n v="6.5333333333333297"/>
    <n v="3"/>
    <n v="723.33333333333303"/>
    <n v="1"/>
    <n v="5"/>
    <n v="0"/>
    <n v="0"/>
    <n v="1"/>
    <n v="0"/>
    <n v="2"/>
    <n v="71.428571428571402"/>
    <n v="0.90641326184216797"/>
    <n v="0.6"/>
    <n v="5"/>
    <n v="1016.04278074866"/>
    <n v="3"/>
    <n v="6711.2299465240603"/>
    <n v="7727.2727272727298"/>
    <n v="3"/>
    <n v="6"/>
    <n v="0"/>
    <n v="3"/>
    <n v="3"/>
    <n v="41"/>
    <n v="0"/>
    <n v="0"/>
    <n v="0.11111111111111099"/>
    <n v="0.44444444444444398"/>
    <n v="5.5555555555555601E-2"/>
    <n v="17.5"/>
    <n v="0"/>
    <n v="6"/>
    <n v="18"/>
    <n v="0"/>
    <n v="0.25"/>
    <n v="6.25"/>
    <n v="5"/>
    <n v="1"/>
    <n v="2"/>
    <n v="10"/>
    <n v="0"/>
    <n v="0"/>
    <n v="0"/>
    <n v="0"/>
    <n v="0"/>
    <n v="0"/>
    <n v="0"/>
    <n v="0"/>
    <n v="0"/>
    <n v="0"/>
    <n v="2"/>
    <n v="0"/>
    <n v="0"/>
    <n v="0"/>
    <n v="1"/>
    <n v="0"/>
    <n v="0"/>
    <n v="18"/>
    <n v="0"/>
    <n v="0"/>
    <n v="100"/>
    <n v="2"/>
    <n v="0"/>
    <n v="0"/>
    <n v="0"/>
    <n v="0"/>
    <n v="1"/>
    <n v="600"/>
    <n v="0"/>
    <n v="0"/>
    <n v="600"/>
    <n v="300"/>
    <n v="0"/>
    <n v="0"/>
    <n v="1"/>
    <n v="2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3"/>
    <x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x v="0"/>
    <n v="4"/>
    <n v="4"/>
    <n v="4"/>
    <n v="4"/>
    <n v="4"/>
    <x v="1"/>
    <n v="5"/>
    <n v="5"/>
    <n v="5"/>
    <n v="4"/>
    <n v="2"/>
    <n v="5"/>
    <n v="2"/>
    <n v="0"/>
    <n v="1"/>
    <n v="1"/>
    <x v="1"/>
    <x v="1"/>
    <n v="0"/>
    <x v="0"/>
    <n v="0"/>
    <n v="0"/>
    <n v="0"/>
    <n v="0"/>
    <n v="0"/>
    <n v="1"/>
    <n v="0"/>
    <n v="2"/>
    <x v="0"/>
    <n v="3"/>
    <n v="3"/>
    <n v="2"/>
    <n v="4"/>
    <n v="0"/>
    <n v="0"/>
    <n v="0"/>
    <n v="0"/>
    <n v="0"/>
    <n v="0"/>
    <n v="0"/>
    <n v="1"/>
    <n v="5"/>
    <n v="5"/>
    <n v="3"/>
    <n v="4"/>
    <n v="1"/>
    <n v="0"/>
    <n v="1"/>
    <n v="1"/>
    <s v="male"/>
    <n v="1"/>
    <n v="1"/>
    <n v="1"/>
    <n v="0"/>
    <n v="0"/>
    <n v="0"/>
    <n v="0"/>
    <n v="0"/>
    <n v="0"/>
    <n v="0"/>
    <n v="0"/>
    <s v="NA"/>
    <n v="1"/>
    <n v="1"/>
    <n v="0"/>
    <n v="0"/>
    <n v="2"/>
    <n v="4"/>
    <n v="5"/>
    <n v="4"/>
    <n v="5"/>
    <n v="4"/>
    <n v="3"/>
    <n v="1"/>
    <n v="0"/>
    <n v="1"/>
    <n v="0"/>
    <n v="0"/>
    <n v="0"/>
    <n v="0"/>
    <n v="0"/>
    <x v="0"/>
    <n v="3"/>
    <n v="2"/>
    <n v="4"/>
    <n v="2"/>
    <n v="0"/>
    <n v="0"/>
    <n v="0"/>
    <n v="1"/>
    <n v="0"/>
    <n v="1"/>
    <n v="5"/>
    <n v="0"/>
    <n v="0"/>
    <n v="0"/>
    <n v="1"/>
    <n v="1"/>
    <n v="1"/>
    <n v="0"/>
    <n v="2"/>
    <n v="1"/>
    <n v="0"/>
    <n v="2"/>
    <n v="1"/>
    <n v="0"/>
    <n v="1"/>
    <n v="1"/>
    <n v="0"/>
    <n v="1"/>
    <x v="0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0"/>
    <n v="3"/>
    <n v="2"/>
    <n v="0"/>
    <n v="0"/>
    <n v="1"/>
    <n v="1"/>
    <n v="0"/>
    <x v="0"/>
    <n v="1"/>
    <n v="0"/>
    <n v="1"/>
    <n v="0"/>
    <n v="0"/>
    <n v="0"/>
    <n v="0"/>
    <n v="1"/>
    <x v="0"/>
    <n v="0"/>
    <n v="100"/>
    <n v="0"/>
    <n v="0"/>
    <n v="0"/>
    <n v="0"/>
    <n v="0"/>
    <n v="0"/>
    <n v="0"/>
    <n v="0"/>
    <n v="243.44900000000001"/>
    <n v="3"/>
    <n v="5.0333333333333297"/>
    <n v="5.3"/>
    <n v="1"/>
    <n v="2520"/>
    <n v="0"/>
    <n v="2.5"/>
    <n v="0"/>
    <n v="0"/>
    <n v="2"/>
    <n v="0"/>
    <n v="1"/>
    <n v="0"/>
    <n v="0.93196783409009298"/>
    <n v="0"/>
    <n v="6"/>
    <n v="802.13903743315495"/>
    <n v="2"/>
    <n v="8422.4598930481297"/>
    <n v="9224.5989304812792"/>
    <n v="1"/>
    <n v="3"/>
    <n v="0"/>
    <n v="2"/>
    <n v="2"/>
    <n v="32"/>
    <n v="0"/>
    <n v="0"/>
    <n v="0.25"/>
    <n v="1"/>
    <n v="0.25"/>
    <n v="2.5"/>
    <n v="0"/>
    <n v="2.5"/>
    <n v="4"/>
    <n v="0"/>
    <n v="0"/>
    <n v="2.5"/>
    <n v="4"/>
    <n v="3"/>
    <n v="3"/>
    <n v="7"/>
    <n v="0"/>
    <n v="0"/>
    <n v="0"/>
    <n v="0"/>
    <n v="0"/>
    <n v="0"/>
    <n v="0"/>
    <n v="0"/>
    <n v="0"/>
    <n v="0"/>
    <n v="0"/>
    <n v="0"/>
    <n v="4"/>
    <n v="0"/>
    <n v="1"/>
    <n v="1.5"/>
    <n v="0"/>
    <n v="2.5"/>
    <n v="37.5"/>
    <n v="0"/>
    <n v="62.5"/>
    <n v="1"/>
    <n v="0"/>
    <n v="0"/>
    <n v="0"/>
    <n v="0"/>
    <n v="0"/>
    <n v="400"/>
    <n v="5"/>
    <n v="2"/>
    <n v="400"/>
    <n v="200"/>
    <n v="0"/>
    <n v="0"/>
    <n v="1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4"/>
    <x v="0"/>
    <n v="0"/>
    <n v="0"/>
    <n v="0"/>
    <n v="0"/>
    <n v="0"/>
    <n v="1"/>
    <n v="0"/>
    <n v="0"/>
    <n v="0"/>
    <n v="1"/>
    <n v="0"/>
    <n v="0"/>
    <n v="0"/>
    <n v="0"/>
    <n v="1"/>
    <n v="1"/>
    <n v="0"/>
    <n v="1"/>
    <x v="1"/>
    <n v="4"/>
    <n v="4"/>
    <n v="4"/>
    <n v="1"/>
    <n v="4"/>
    <x v="0"/>
    <n v="4"/>
    <n v="4"/>
    <n v="4"/>
    <n v="3"/>
    <n v="4"/>
    <n v="4"/>
    <n v="1"/>
    <n v="0"/>
    <n v="0"/>
    <n v="1"/>
    <x v="1"/>
    <x v="1"/>
    <n v="0"/>
    <x v="0"/>
    <n v="0"/>
    <n v="0"/>
    <n v="0"/>
    <n v="0"/>
    <n v="0"/>
    <n v="2"/>
    <n v="0"/>
    <n v="1"/>
    <x v="2"/>
    <n v="1"/>
    <n v="0"/>
    <n v="2"/>
    <n v="4"/>
    <n v="0"/>
    <n v="0"/>
    <n v="4"/>
    <n v="0"/>
    <n v="0"/>
    <n v="0"/>
    <n v="1"/>
    <n v="1"/>
    <n v="4"/>
    <n v="0"/>
    <n v="4"/>
    <n v="4"/>
    <n v="0"/>
    <n v="0"/>
    <n v="1"/>
    <n v="1"/>
    <s v="female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4"/>
    <n v="3"/>
    <n v="4"/>
    <n v="4"/>
    <n v="4"/>
    <n v="0"/>
    <n v="0"/>
    <n v="1"/>
    <n v="0"/>
    <n v="0"/>
    <n v="1"/>
    <n v="0"/>
    <n v="0"/>
    <x v="0"/>
    <n v="2"/>
    <n v="3"/>
    <n v="4"/>
    <n v="1"/>
    <n v="0"/>
    <n v="0"/>
    <n v="0"/>
    <n v="0"/>
    <n v="0"/>
    <n v="1"/>
    <n v="5"/>
    <n v="5"/>
    <n v="1"/>
    <n v="0"/>
    <n v="1"/>
    <n v="1"/>
    <n v="1"/>
    <n v="1"/>
    <n v="3"/>
    <n v="1"/>
    <n v="0"/>
    <n v="2"/>
    <n v="1"/>
    <n v="0"/>
    <n v="0"/>
    <n v="1"/>
    <n v="0"/>
    <n v="0"/>
    <x v="0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x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1"/>
    <n v="192.69"/>
    <n v="3"/>
    <n v="2.9"/>
    <n v="6.9"/>
    <n v="5"/>
    <n v="1116"/>
    <n v="0"/>
    <n v="14"/>
    <n v="0"/>
    <n v="0"/>
    <n v="1"/>
    <n v="0"/>
    <n v="2"/>
    <n v="16.512059369202198"/>
    <n v="2.1813113910292201"/>
    <n v="0.5"/>
    <n v="5"/>
    <n v="0"/>
    <n v="2"/>
    <n v="24732.6203208556"/>
    <n v="24732.6203208556"/>
    <n v="0"/>
    <n v="1"/>
    <n v="0"/>
    <n v="1"/>
    <n v="1"/>
    <n v="58"/>
    <n v="0"/>
    <n v="0"/>
    <n v="7.1428571428571397E-2"/>
    <n v="1.0714285714285701"/>
    <n v="0"/>
    <n v="14.02"/>
    <n v="0"/>
    <n v="14"/>
    <n v="14"/>
    <n v="0"/>
    <n v="0.05"/>
    <n v="14.05"/>
    <n v="4"/>
    <n v="1"/>
    <n v="2"/>
    <n v="14"/>
    <n v="0"/>
    <n v="0"/>
    <n v="0"/>
    <n v="0"/>
    <n v="0"/>
    <n v="0"/>
    <n v="0"/>
    <n v="0"/>
    <n v="0"/>
    <n v="0"/>
    <n v="5"/>
    <n v="0"/>
    <n v="0"/>
    <n v="1"/>
    <n v="2"/>
    <n v="0"/>
    <n v="0"/>
    <n v="14"/>
    <n v="0"/>
    <n v="0"/>
    <n v="100"/>
    <n v="1"/>
    <n v="0"/>
    <n v="0"/>
    <n v="0"/>
    <n v="0"/>
    <n v="2"/>
    <n v="250"/>
    <n v="8"/>
    <n v="0"/>
    <n v="150"/>
    <n v="150"/>
    <n v="0"/>
    <n v="0"/>
    <n v="1"/>
    <n v="12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x v="5"/>
    <x v="0"/>
    <n v="0"/>
    <n v="0"/>
    <n v="0"/>
    <s v="NA"/>
    <n v="0"/>
    <n v="1"/>
    <n v="0"/>
    <n v="0"/>
    <n v="0"/>
    <n v="1"/>
    <n v="0"/>
    <n v="0"/>
    <n v="0"/>
    <n v="0"/>
    <n v="1"/>
    <n v="1"/>
    <n v="0"/>
    <n v="1"/>
    <x v="1"/>
    <n v="4"/>
    <n v="4"/>
    <n v="4"/>
    <n v="2"/>
    <n v="4"/>
    <x v="0"/>
    <n v="4"/>
    <n v="4"/>
    <n v="4"/>
    <n v="2"/>
    <n v="4"/>
    <n v="4"/>
    <n v="1"/>
    <n v="0"/>
    <n v="0"/>
    <n v="1"/>
    <x v="0"/>
    <x v="1"/>
    <n v="0"/>
    <x v="0"/>
    <n v="0"/>
    <n v="0"/>
    <n v="0"/>
    <n v="1"/>
    <n v="0"/>
    <n v="3"/>
    <n v="1"/>
    <n v="1"/>
    <x v="0"/>
    <n v="2"/>
    <n v="2"/>
    <n v="2"/>
    <n v="4"/>
    <n v="0"/>
    <n v="0"/>
    <n v="0"/>
    <n v="0"/>
    <n v="0"/>
    <n v="0"/>
    <n v="0"/>
    <n v="1"/>
    <n v="2"/>
    <n v="3"/>
    <n v="0"/>
    <n v="4"/>
    <n v="0"/>
    <n v="0"/>
    <n v="1"/>
    <n v="1"/>
    <s v="female"/>
    <n v="1"/>
    <n v="0"/>
    <n v="1"/>
    <n v="0"/>
    <n v="0"/>
    <n v="0"/>
    <n v="0"/>
    <n v="0"/>
    <n v="0"/>
    <n v="1"/>
    <n v="0"/>
    <s v="NA"/>
    <n v="0"/>
    <n v="0"/>
    <n v="0"/>
    <n v="0"/>
    <n v="1"/>
    <n v="4"/>
    <n v="4"/>
    <n v="3"/>
    <n v="4"/>
    <n v="3"/>
    <n v="4"/>
    <n v="0"/>
    <n v="0"/>
    <n v="1"/>
    <n v="0"/>
    <n v="0"/>
    <n v="0"/>
    <n v="0"/>
    <n v="0"/>
    <x v="0"/>
    <n v="2"/>
    <n v="2"/>
    <n v="3"/>
    <n v="1"/>
    <n v="0"/>
    <n v="0"/>
    <n v="0"/>
    <n v="0"/>
    <n v="0"/>
    <n v="1"/>
    <n v="5"/>
    <n v="0"/>
    <n v="0"/>
    <n v="1"/>
    <n v="1"/>
    <n v="1"/>
    <n v="1"/>
    <n v="1"/>
    <n v="3"/>
    <n v="1"/>
    <n v="0"/>
    <n v="1"/>
    <n v="1"/>
    <n v="0"/>
    <n v="0"/>
    <n v="1"/>
    <n v="0"/>
    <n v="0"/>
    <x v="3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1"/>
    <n v="0"/>
    <x v="0"/>
    <n v="1"/>
    <n v="0"/>
    <n v="0"/>
    <n v="0"/>
    <n v="0"/>
    <n v="0"/>
    <n v="0"/>
    <n v="1"/>
    <x v="0"/>
    <n v="0"/>
    <n v="75"/>
    <n v="0"/>
    <n v="0"/>
    <n v="0"/>
    <n v="0"/>
    <n v="0"/>
    <n v="0"/>
    <n v="0"/>
    <n v="0"/>
    <n v="183.447"/>
    <n v="2"/>
    <n v="2.56666666666667"/>
    <n v="7.2333333333333298"/>
    <n v="6"/>
    <n v="3024"/>
    <n v="1"/>
    <n v="3"/>
    <n v="0"/>
    <n v="0"/>
    <n v="1"/>
    <n v="0"/>
    <n v="1"/>
    <n v="18.831168831168799"/>
    <n v="0.264680139908054"/>
    <n v="0"/>
    <n v="5"/>
    <n v="0"/>
    <n v="1"/>
    <n v="9358.2887700534793"/>
    <n v="9358.2887700534793"/>
    <n v="3"/>
    <n v="6"/>
    <n v="1"/>
    <n v="3"/>
    <n v="2"/>
    <n v="33"/>
    <n v="0"/>
    <n v="0"/>
    <n v="0.33333333333333298"/>
    <n v="2.1666666666666701"/>
    <n v="0"/>
    <n v="6"/>
    <n v="1"/>
    <n v="5"/>
    <n v="6"/>
    <n v="0"/>
    <n v="0"/>
    <n v="5"/>
    <n v="3"/>
    <n v="1"/>
    <n v="2"/>
    <n v="20"/>
    <n v="0"/>
    <n v="0"/>
    <n v="0"/>
    <n v="1"/>
    <n v="0"/>
    <n v="0"/>
    <n v="0"/>
    <n v="1"/>
    <n v="0"/>
    <n v="0"/>
    <n v="3"/>
    <n v="0"/>
    <n v="0"/>
    <n v="1"/>
    <n v="2"/>
    <n v="0"/>
    <n v="0"/>
    <n v="6"/>
    <n v="0"/>
    <n v="0"/>
    <n v="100"/>
    <n v="1"/>
    <n v="0"/>
    <n v="0"/>
    <n v="0"/>
    <n v="0"/>
    <n v="0"/>
    <n v="600"/>
    <n v="10"/>
    <n v="0"/>
    <n v="700"/>
    <n v="600"/>
    <n v="0"/>
    <n v="0"/>
    <n v="1"/>
    <n v="3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4"/>
    <n v="3"/>
    <n v="4"/>
    <n v="1"/>
    <n v="4"/>
    <x v="3"/>
    <n v="4"/>
    <n v="3"/>
    <n v="3"/>
    <n v="3"/>
    <n v="4"/>
    <n v="4"/>
    <n v="0"/>
    <n v="0"/>
    <n v="0"/>
    <n v="1"/>
    <x v="0"/>
    <x v="0"/>
    <n v="0"/>
    <x v="0"/>
    <n v="0"/>
    <n v="0"/>
    <n v="0"/>
    <n v="0"/>
    <n v="0"/>
    <n v="3"/>
    <n v="1"/>
    <n v="0"/>
    <x v="1"/>
    <n v="0"/>
    <n v="0"/>
    <n v="2"/>
    <n v="0"/>
    <n v="0"/>
    <n v="0"/>
    <n v="6"/>
    <n v="0"/>
    <n v="0"/>
    <n v="0"/>
    <n v="1"/>
    <n v="1"/>
    <n v="4"/>
    <n v="0"/>
    <n v="2"/>
    <n v="4"/>
    <n v="0"/>
    <n v="0"/>
    <n v="1"/>
    <n v="1"/>
    <s v="female"/>
    <n v="0"/>
    <n v="0"/>
    <n v="1"/>
    <n v="0"/>
    <n v="0"/>
    <n v="0"/>
    <n v="0"/>
    <n v="0"/>
    <n v="0"/>
    <n v="0"/>
    <n v="0"/>
    <s v="NA"/>
    <n v="0"/>
    <n v="1"/>
    <n v="0"/>
    <n v="0"/>
    <n v="1"/>
    <n v="3"/>
    <n v="4"/>
    <n v="3"/>
    <n v="4"/>
    <n v="4"/>
    <n v="2"/>
    <n v="1"/>
    <n v="0"/>
    <n v="1"/>
    <n v="0"/>
    <n v="0"/>
    <n v="0"/>
    <n v="0"/>
    <n v="0"/>
    <x v="1"/>
    <n v="4"/>
    <n v="2"/>
    <n v="1"/>
    <n v="1"/>
    <n v="0"/>
    <n v="0"/>
    <n v="0"/>
    <n v="1"/>
    <n v="0"/>
    <n v="1"/>
    <n v="5"/>
    <n v="5"/>
    <n v="0"/>
    <n v="1"/>
    <n v="1"/>
    <n v="0"/>
    <n v="1"/>
    <n v="0"/>
    <n v="2"/>
    <n v="1"/>
    <n v="0"/>
    <n v="1"/>
    <n v="1"/>
    <n v="0"/>
    <n v="0"/>
    <n v="1"/>
    <n v="0"/>
    <n v="0"/>
    <x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1"/>
    <n v="1"/>
    <n v="0"/>
    <x v="0"/>
    <n v="1"/>
    <n v="0"/>
    <n v="0"/>
    <n v="0"/>
    <n v="0"/>
    <n v="0"/>
    <n v="0"/>
    <n v="1"/>
    <x v="1"/>
    <n v="0"/>
    <n v="25"/>
    <n v="0"/>
    <n v="0"/>
    <n v="0"/>
    <n v="0"/>
    <n v="3"/>
    <n v="0"/>
    <n v="0"/>
    <n v="0"/>
    <n v="182.39400000000001"/>
    <n v="4"/>
    <n v="3.4"/>
    <n v="6.1"/>
    <n v="11"/>
    <n v="226"/>
    <n v="1.5"/>
    <n v="1"/>
    <n v="0"/>
    <n v="0"/>
    <n v="1"/>
    <n v="0"/>
    <n v="2"/>
    <n v="82.964224872231696"/>
    <n v="0.85963509546662098"/>
    <n v="0.06"/>
    <n v="1"/>
    <n v="106.951871657754"/>
    <n v="2"/>
    <n v="2139.0374331550802"/>
    <n v="2245.9893048128301"/>
    <n v="0"/>
    <n v="1"/>
    <n v="0"/>
    <n v="1"/>
    <n v="1"/>
    <n v="65"/>
    <n v="0"/>
    <n v="0"/>
    <n v="0"/>
    <n v="0.19047619047618999"/>
    <n v="4.7619047619047603E-2"/>
    <n v="2.5"/>
    <n v="1"/>
    <n v="3.5"/>
    <n v="21"/>
    <n v="0"/>
    <n v="0.1"/>
    <n v="3.6"/>
    <n v="4"/>
    <n v="1"/>
    <n v="2"/>
    <n v="22"/>
    <n v="1"/>
    <n v="0"/>
    <n v="0"/>
    <n v="1"/>
    <n v="0"/>
    <n v="0"/>
    <n v="0"/>
    <n v="0"/>
    <n v="0"/>
    <n v="0"/>
    <n v="0"/>
    <n v="0"/>
    <n v="0"/>
    <n v="0"/>
    <n v="0"/>
    <n v="13"/>
    <n v="0"/>
    <n v="8"/>
    <n v="61.904761904761898"/>
    <n v="0"/>
    <n v="38.095238095238102"/>
    <n v="1"/>
    <n v="0"/>
    <n v="0"/>
    <n v="0"/>
    <n v="0"/>
    <n v="0"/>
    <n v="300"/>
    <n v="5"/>
    <n v="10"/>
    <n v="400"/>
    <n v="300"/>
    <n v="0"/>
    <n v="0"/>
    <n v="1"/>
    <n v="2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1"/>
  </r>
  <r>
    <x v="7"/>
    <x v="0"/>
    <n v="0"/>
    <n v="2"/>
    <n v="2"/>
    <s v="NA"/>
    <n v="0"/>
    <n v="1"/>
    <n v="1"/>
    <n v="0"/>
    <n v="0"/>
    <n v="1"/>
    <n v="0"/>
    <n v="0"/>
    <n v="1"/>
    <n v="1"/>
    <n v="0"/>
    <n v="1"/>
    <n v="1"/>
    <n v="0"/>
    <x v="0"/>
    <n v="3"/>
    <n v="4"/>
    <n v="4"/>
    <n v="2"/>
    <n v="5"/>
    <x v="0"/>
    <n v="4"/>
    <n v="4"/>
    <n v="4"/>
    <n v="2"/>
    <n v="4"/>
    <n v="4"/>
    <n v="1"/>
    <n v="0"/>
    <n v="0"/>
    <n v="1"/>
    <x v="0"/>
    <x v="0"/>
    <n v="0"/>
    <x v="0"/>
    <n v="0"/>
    <n v="0"/>
    <n v="1"/>
    <n v="0"/>
    <n v="0"/>
    <n v="3"/>
    <n v="1"/>
    <n v="1"/>
    <x v="0"/>
    <n v="2"/>
    <n v="2"/>
    <n v="1"/>
    <n v="4"/>
    <n v="0"/>
    <n v="0"/>
    <n v="4"/>
    <n v="0"/>
    <n v="0"/>
    <n v="0"/>
    <n v="1"/>
    <n v="1"/>
    <n v="4"/>
    <n v="2"/>
    <n v="2"/>
    <n v="3"/>
    <n v="0"/>
    <n v="0"/>
    <n v="0"/>
    <n v="0"/>
    <s v="female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5"/>
    <n v="5"/>
    <n v="3"/>
    <n v="5"/>
    <n v="3"/>
    <n v="1"/>
    <n v="0"/>
    <n v="1"/>
    <n v="0"/>
    <n v="0"/>
    <n v="1"/>
    <n v="1"/>
    <n v="0"/>
    <x v="0"/>
    <n v="2"/>
    <n v="2"/>
    <n v="2"/>
    <n v="1"/>
    <n v="0"/>
    <n v="0"/>
    <n v="0"/>
    <n v="0"/>
    <n v="0"/>
    <n v="1"/>
    <n v="5"/>
    <n v="5"/>
    <n v="1"/>
    <n v="0"/>
    <n v="1"/>
    <n v="1"/>
    <n v="1"/>
    <n v="1"/>
    <n v="2"/>
    <n v="1"/>
    <n v="1"/>
    <n v="1"/>
    <n v="1"/>
    <n v="0"/>
    <n v="0"/>
    <n v="1"/>
    <n v="0"/>
    <n v="1"/>
    <x v="3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1"/>
    <n v="2"/>
    <n v="2"/>
    <n v="0"/>
    <n v="0"/>
    <n v="0"/>
    <n v="1"/>
    <n v="0"/>
    <x v="0"/>
    <n v="0"/>
    <n v="0"/>
    <n v="0"/>
    <n v="0"/>
    <n v="0"/>
    <n v="0"/>
    <n v="0"/>
    <n v="1"/>
    <x v="0"/>
    <n v="0"/>
    <n v="75"/>
    <n v="0"/>
    <n v="0"/>
    <n v="50"/>
    <n v="0"/>
    <n v="0"/>
    <n v="0"/>
    <n v="0"/>
    <n v="0"/>
    <n v="229.726"/>
    <n v="3"/>
    <n v="1.8333333333333299"/>
    <n v="5.5"/>
    <n v="8"/>
    <n v="1624"/>
    <n v="0"/>
    <n v="1.5"/>
    <n v="0"/>
    <n v="0"/>
    <n v="1"/>
    <n v="0"/>
    <n v="2"/>
    <n v="71.428571428571402"/>
    <n v="1.76083938609968"/>
    <n v="0.17"/>
    <n v="11"/>
    <n v="1283.42245989305"/>
    <n v="3"/>
    <n v="5347.5935828877"/>
    <n v="6631.0160427807496"/>
    <n v="2"/>
    <n v="4"/>
    <n v="0"/>
    <n v="2"/>
    <n v="2"/>
    <n v="42"/>
    <n v="1"/>
    <n v="0"/>
    <n v="0.33333333333333298"/>
    <n v="0"/>
    <n v="1"/>
    <n v="2.2000000000000002"/>
    <n v="0.75"/>
    <n v="2.25"/>
    <n v="3"/>
    <n v="0"/>
    <n v="0.1"/>
    <n v="2.35"/>
    <n v="4"/>
    <n v="1"/>
    <n v="2"/>
    <n v="15"/>
    <n v="0.5"/>
    <n v="0"/>
    <n v="0"/>
    <n v="0.75"/>
    <n v="0"/>
    <n v="0"/>
    <n v="0.25"/>
    <n v="0"/>
    <n v="0"/>
    <n v="0"/>
    <n v="3"/>
    <n v="0"/>
    <n v="0"/>
    <n v="2"/>
    <n v="3"/>
    <n v="0"/>
    <n v="0"/>
    <n v="3"/>
    <n v="0"/>
    <n v="0"/>
    <n v="100"/>
    <n v="1"/>
    <n v="0"/>
    <n v="0"/>
    <n v="0"/>
    <n v="0"/>
    <n v="1"/>
    <n v="900"/>
    <n v="10"/>
    <n v="10"/>
    <n v="350"/>
    <n v="300"/>
    <n v="0"/>
    <n v="1"/>
    <n v="1"/>
    <n v="14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1"/>
    <n v="0"/>
    <n v="0"/>
  </r>
  <r>
    <x v="8"/>
    <x v="0"/>
    <n v="0"/>
    <n v="0"/>
    <n v="0"/>
    <s v="NA"/>
    <n v="0"/>
    <n v="1"/>
    <n v="0"/>
    <n v="0"/>
    <n v="0"/>
    <n v="0"/>
    <n v="1"/>
    <n v="0"/>
    <n v="0"/>
    <n v="0"/>
    <n v="0"/>
    <n v="1"/>
    <n v="0"/>
    <n v="0"/>
    <x v="0"/>
    <n v="4"/>
    <n v="4"/>
    <n v="5"/>
    <n v="2"/>
    <n v="5"/>
    <x v="0"/>
    <n v="5"/>
    <n v="4"/>
    <n v="5"/>
    <n v="2"/>
    <n v="4"/>
    <n v="4"/>
    <n v="1"/>
    <n v="1"/>
    <n v="0"/>
    <n v="1"/>
    <x v="1"/>
    <x v="1"/>
    <n v="0"/>
    <x v="0"/>
    <n v="0"/>
    <n v="0"/>
    <n v="0"/>
    <n v="0"/>
    <n v="0"/>
    <n v="1"/>
    <n v="1"/>
    <n v="2"/>
    <x v="0"/>
    <n v="2"/>
    <n v="2"/>
    <n v="2"/>
    <n v="3"/>
    <n v="0"/>
    <n v="0"/>
    <n v="0"/>
    <n v="0"/>
    <n v="0"/>
    <n v="0"/>
    <n v="0"/>
    <n v="1"/>
    <n v="4"/>
    <n v="4"/>
    <n v="3"/>
    <n v="4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4"/>
    <n v="2"/>
    <n v="5"/>
    <n v="4"/>
    <n v="5"/>
    <n v="5"/>
    <n v="3"/>
    <n v="0"/>
    <n v="0"/>
    <n v="1"/>
    <n v="0"/>
    <n v="0"/>
    <n v="0"/>
    <n v="0"/>
    <n v="0"/>
    <x v="0"/>
    <n v="3"/>
    <n v="3"/>
    <n v="4"/>
    <n v="1"/>
    <n v="0"/>
    <n v="0"/>
    <n v="0"/>
    <n v="1"/>
    <n v="0"/>
    <n v="1"/>
    <n v="5"/>
    <n v="0"/>
    <n v="0"/>
    <n v="1"/>
    <n v="1"/>
    <n v="1"/>
    <n v="1"/>
    <n v="0"/>
    <n v="3"/>
    <n v="1"/>
    <n v="0"/>
    <n v="3"/>
    <n v="1"/>
    <n v="0"/>
    <n v="0"/>
    <n v="1"/>
    <n v="0"/>
    <n v="1"/>
    <x v="2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2"/>
    <n v="0"/>
    <n v="0"/>
    <n v="1"/>
    <n v="1"/>
    <n v="1"/>
    <n v="0"/>
    <n v="0"/>
    <n v="0"/>
    <n v="0"/>
    <n v="0"/>
    <n v="0"/>
    <n v="0"/>
    <n v="0"/>
    <n v="1"/>
    <n v="2"/>
    <n v="2"/>
    <n v="0"/>
    <n v="0"/>
    <n v="1"/>
    <n v="1"/>
    <n v="0"/>
    <x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92.334"/>
    <n v="2"/>
    <n v="3.93333333333333"/>
    <n v="6.2333333333333298"/>
    <n v="3"/>
    <n v="4512"/>
    <n v="2.25"/>
    <n v="3"/>
    <n v="0"/>
    <n v="0"/>
    <n v="1"/>
    <n v="0"/>
    <n v="1"/>
    <n v="35.064935064935099"/>
    <n v="0.95303791586634301"/>
    <n v="0"/>
    <n v="5"/>
    <n v="0"/>
    <n v="1"/>
    <n v="2673.79679144385"/>
    <n v="2673.79679144385"/>
    <n v="1"/>
    <n v="3"/>
    <n v="0"/>
    <n v="2"/>
    <n v="2"/>
    <n v="29"/>
    <n v="0"/>
    <n v="0.952380952380952"/>
    <n v="0.38095238095238099"/>
    <n v="0"/>
    <n v="0"/>
    <n v="5.25"/>
    <n v="0"/>
    <n v="6"/>
    <n v="5.25"/>
    <n v="0"/>
    <n v="0"/>
    <n v="6"/>
    <n v="3"/>
    <n v="1"/>
    <n v="2"/>
    <n v="10"/>
    <n v="0"/>
    <n v="0"/>
    <n v="0"/>
    <n v="0"/>
    <n v="0"/>
    <n v="0"/>
    <n v="0"/>
    <n v="0"/>
    <n v="0"/>
    <n v="0"/>
    <n v="3"/>
    <n v="0"/>
    <n v="0"/>
    <n v="0"/>
    <n v="2"/>
    <n v="1.5"/>
    <n v="0"/>
    <n v="3.75"/>
    <n v="28.571428571428601"/>
    <n v="0"/>
    <n v="71.428571428571402"/>
    <n v="2"/>
    <n v="0"/>
    <n v="0"/>
    <n v="1"/>
    <n v="0"/>
    <n v="0"/>
    <n v="400"/>
    <n v="30"/>
    <n v="2"/>
    <n v="300"/>
    <n v="150"/>
    <n v="0"/>
    <n v="0"/>
    <n v="3"/>
    <n v="1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x v="9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0"/>
    <x v="1"/>
    <n v="4"/>
    <n v="3"/>
    <n v="2"/>
    <n v="2"/>
    <n v="4"/>
    <x v="3"/>
    <n v="3"/>
    <n v="2"/>
    <n v="4"/>
    <n v="2"/>
    <n v="4"/>
    <n v="4"/>
    <n v="0"/>
    <n v="1"/>
    <n v="0"/>
    <n v="1"/>
    <x v="0"/>
    <x v="1"/>
    <n v="0"/>
    <x v="0"/>
    <n v="0"/>
    <n v="0"/>
    <n v="0"/>
    <n v="1"/>
    <n v="0"/>
    <n v="2"/>
    <n v="1"/>
    <n v="2"/>
    <x v="0"/>
    <n v="2"/>
    <n v="1"/>
    <n v="2"/>
    <n v="3"/>
    <n v="0"/>
    <n v="0"/>
    <n v="0"/>
    <n v="0"/>
    <n v="0"/>
    <n v="0"/>
    <n v="0"/>
    <n v="1"/>
    <n v="5"/>
    <n v="3"/>
    <n v="5"/>
    <n v="3"/>
    <n v="0"/>
    <n v="0"/>
    <n v="0"/>
    <n v="0"/>
    <s v="female"/>
    <n v="1"/>
    <n v="0"/>
    <n v="0"/>
    <n v="0"/>
    <n v="0"/>
    <n v="0"/>
    <n v="0"/>
    <n v="0"/>
    <n v="0"/>
    <n v="0"/>
    <n v="1"/>
    <s v="NA"/>
    <n v="0"/>
    <n v="0"/>
    <n v="0"/>
    <n v="0"/>
    <n v="2"/>
    <n v="3"/>
    <n v="3"/>
    <n v="4"/>
    <n v="3"/>
    <n v="3"/>
    <n v="3"/>
    <n v="1"/>
    <n v="0"/>
    <n v="1"/>
    <n v="0"/>
    <n v="0"/>
    <n v="0"/>
    <n v="0"/>
    <n v="0"/>
    <x v="0"/>
    <n v="2"/>
    <n v="2"/>
    <n v="2"/>
    <n v="1"/>
    <n v="0"/>
    <n v="0"/>
    <n v="0"/>
    <n v="0"/>
    <n v="0"/>
    <n v="1"/>
    <n v="5"/>
    <n v="0"/>
    <n v="0"/>
    <n v="1"/>
    <n v="1"/>
    <n v="1"/>
    <n v="0"/>
    <n v="0"/>
    <n v="2"/>
    <n v="1"/>
    <n v="1"/>
    <n v="1"/>
    <n v="1"/>
    <n v="0"/>
    <n v="0"/>
    <n v="1"/>
    <n v="0"/>
    <n v="1"/>
    <x v="4"/>
    <n v="1"/>
    <n v="1"/>
    <n v="0"/>
    <n v="1"/>
    <n v="0"/>
    <n v="0"/>
    <n v="0"/>
    <x v="0"/>
    <n v="0"/>
    <n v="0"/>
    <n v="0"/>
    <n v="0"/>
    <n v="0"/>
    <n v="1"/>
    <n v="0"/>
    <n v="0"/>
    <n v="1"/>
    <n v="0"/>
    <n v="2"/>
    <n v="0"/>
    <n v="0"/>
    <n v="1"/>
    <n v="0"/>
    <n v="1"/>
    <n v="1"/>
    <n v="0"/>
    <n v="0"/>
    <n v="0"/>
    <n v="0"/>
    <n v="0"/>
    <n v="0"/>
    <n v="0"/>
    <n v="0"/>
    <n v="2"/>
    <n v="3"/>
    <n v="0"/>
    <n v="0"/>
    <n v="0"/>
    <n v="0"/>
    <n v="0"/>
    <x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54.45599999999999"/>
    <n v="2"/>
    <n v="2.2333333333333298"/>
    <n v="5.6333333333333302"/>
    <n v="3"/>
    <n v="1344"/>
    <n v="0.5"/>
    <n v="0"/>
    <n v="0"/>
    <n v="0"/>
    <n v="1"/>
    <n v="0"/>
    <n v="1"/>
    <n v="56.7099567099567"/>
    <n v="0.30551723446416401"/>
    <n v="0"/>
    <n v="4"/>
    <n v="4812.8342245989297"/>
    <n v="2"/>
    <n v="1069.5187165775401"/>
    <n v="5882.3529411764703"/>
    <n v="3"/>
    <n v="5"/>
    <n v="0"/>
    <n v="2"/>
    <n v="2"/>
    <n v="33"/>
    <n v="1"/>
    <n v="0"/>
    <n v="0"/>
    <n v="0"/>
    <n v="1"/>
    <n v="2.5099999999999998"/>
    <n v="1.5"/>
    <n v="2"/>
    <n v="2"/>
    <n v="0"/>
    <n v="0"/>
    <n v="2"/>
    <n v="4"/>
    <n v="1"/>
    <n v="2"/>
    <n v="16"/>
    <n v="0"/>
    <n v="0"/>
    <n v="0"/>
    <n v="1.5"/>
    <n v="0"/>
    <n v="0"/>
    <n v="0"/>
    <n v="1.5"/>
    <n v="0"/>
    <n v="0"/>
    <n v="0"/>
    <n v="0"/>
    <n v="0"/>
    <n v="0"/>
    <n v="0"/>
    <n v="0"/>
    <n v="0"/>
    <n v="2"/>
    <n v="0"/>
    <n v="0"/>
    <n v="100"/>
    <n v="1"/>
    <n v="0"/>
    <n v="0"/>
    <n v="0"/>
    <n v="0"/>
    <n v="0"/>
    <n v="300"/>
    <n v="150"/>
    <n v="0"/>
    <n v="200"/>
    <n v="100"/>
    <n v="0"/>
    <n v="0"/>
    <n v="0"/>
    <n v="1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10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x v="0"/>
    <n v="5"/>
    <n v="5"/>
    <n v="4"/>
    <n v="4"/>
    <n v="5"/>
    <x v="0"/>
    <n v="4"/>
    <n v="3"/>
    <n v="5"/>
    <n v="1"/>
    <n v="4"/>
    <n v="5"/>
    <n v="0"/>
    <n v="1"/>
    <n v="0"/>
    <n v="1"/>
    <x v="1"/>
    <x v="1"/>
    <n v="0"/>
    <x v="0"/>
    <n v="0"/>
    <n v="0"/>
    <n v="0"/>
    <n v="0"/>
    <n v="0"/>
    <n v="2"/>
    <n v="1"/>
    <n v="0"/>
    <x v="0"/>
    <n v="2"/>
    <n v="2"/>
    <n v="2"/>
    <n v="4"/>
    <n v="0"/>
    <n v="0"/>
    <n v="0"/>
    <n v="0"/>
    <n v="0"/>
    <n v="0"/>
    <n v="0"/>
    <n v="1"/>
    <n v="0"/>
    <n v="4"/>
    <n v="4"/>
    <n v="3"/>
    <n v="1"/>
    <n v="0"/>
    <n v="0"/>
    <n v="1"/>
    <s v="male"/>
    <n v="1"/>
    <n v="0"/>
    <n v="0"/>
    <n v="0"/>
    <n v="0"/>
    <n v="0"/>
    <n v="0"/>
    <n v="0"/>
    <n v="0"/>
    <n v="0"/>
    <n v="0"/>
    <s v="NA"/>
    <n v="0"/>
    <n v="0"/>
    <n v="0"/>
    <n v="0"/>
    <n v="2"/>
    <n v="2"/>
    <n v="3"/>
    <n v="3"/>
    <n v="4"/>
    <n v="5"/>
    <n v="2"/>
    <n v="0"/>
    <n v="0"/>
    <n v="1"/>
    <n v="0"/>
    <n v="0"/>
    <n v="0"/>
    <n v="0"/>
    <n v="0"/>
    <x v="0"/>
    <n v="2"/>
    <n v="2"/>
    <n v="4"/>
    <n v="1"/>
    <n v="0"/>
    <n v="0"/>
    <n v="0"/>
    <n v="1"/>
    <n v="0"/>
    <n v="1"/>
    <n v="5"/>
    <n v="0"/>
    <n v="0"/>
    <n v="0"/>
    <n v="1"/>
    <n v="1"/>
    <n v="1"/>
    <n v="0"/>
    <n v="3"/>
    <n v="1"/>
    <n v="0"/>
    <n v="2"/>
    <n v="1"/>
    <n v="0"/>
    <n v="0"/>
    <n v="1"/>
    <n v="0"/>
    <n v="1"/>
    <x v="0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0"/>
    <n v="2"/>
    <n v="3"/>
    <n v="0"/>
    <n v="1"/>
    <n v="0"/>
    <n v="1"/>
    <n v="0"/>
    <x v="1"/>
    <n v="1"/>
    <n v="0"/>
    <n v="1"/>
    <n v="0"/>
    <n v="0"/>
    <n v="0"/>
    <n v="1"/>
    <n v="1"/>
    <x v="0"/>
    <n v="0"/>
    <n v="100"/>
    <n v="0"/>
    <n v="0"/>
    <n v="0"/>
    <n v="0"/>
    <n v="0"/>
    <n v="0"/>
    <n v="0"/>
    <n v="0"/>
    <n v="243.589"/>
    <n v="3"/>
    <n v="4.0999999999999996"/>
    <n v="6.8666666666666698"/>
    <n v="1"/>
    <n v="705.6"/>
    <n v="0"/>
    <n v="2.5"/>
    <n v="0"/>
    <n v="0"/>
    <n v="1"/>
    <n v="0"/>
    <n v="1"/>
    <n v="37.662337662337698"/>
    <n v="0.84526476891255298"/>
    <n v="0"/>
    <n v="3"/>
    <n v="0"/>
    <n v="1"/>
    <n v="1604.2780748663099"/>
    <n v="1604.2780748663099"/>
    <n v="1"/>
    <n v="2"/>
    <n v="0"/>
    <n v="1"/>
    <n v="1"/>
    <n v="36"/>
    <n v="0"/>
    <n v="0"/>
    <n v="0.2"/>
    <n v="0"/>
    <n v="0"/>
    <n v="2.5"/>
    <n v="0"/>
    <n v="2.5"/>
    <n v="5"/>
    <n v="0"/>
    <n v="0"/>
    <n v="2.5"/>
    <n v="5"/>
    <n v="1"/>
    <n v="3"/>
    <n v="13"/>
    <n v="0"/>
    <n v="0"/>
    <n v="0"/>
    <n v="0"/>
    <n v="0"/>
    <n v="0"/>
    <n v="0"/>
    <n v="0"/>
    <n v="0"/>
    <n v="0"/>
    <n v="2"/>
    <n v="0"/>
    <n v="0"/>
    <n v="0"/>
    <n v="1"/>
    <n v="1"/>
    <n v="0"/>
    <n v="4"/>
    <n v="20"/>
    <n v="0"/>
    <n v="80"/>
    <n v="1"/>
    <n v="0"/>
    <n v="0"/>
    <n v="0"/>
    <n v="0"/>
    <n v="0"/>
    <n v="450"/>
    <n v="200"/>
    <n v="0"/>
    <n v="400"/>
    <n v="100"/>
    <n v="0"/>
    <n v="0"/>
    <n v="2"/>
    <n v="12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x v="11"/>
    <x v="0"/>
    <n v="0"/>
    <n v="4"/>
    <n v="4"/>
    <s v="NA"/>
    <n v="0"/>
    <n v="0"/>
    <n v="0"/>
    <n v="0"/>
    <n v="0"/>
    <n v="0"/>
    <n v="0"/>
    <n v="0"/>
    <n v="0"/>
    <n v="0"/>
    <n v="1"/>
    <n v="1"/>
    <n v="0"/>
    <n v="1"/>
    <x v="2"/>
    <n v="4"/>
    <n v="3"/>
    <n v="2"/>
    <n v="3"/>
    <n v="3"/>
    <x v="3"/>
    <n v="3"/>
    <n v="2"/>
    <n v="4"/>
    <n v="1"/>
    <n v="3"/>
    <n v="3"/>
    <n v="0"/>
    <n v="0"/>
    <n v="0"/>
    <n v="1"/>
    <x v="0"/>
    <x v="1"/>
    <n v="0"/>
    <x v="0"/>
    <n v="0"/>
    <n v="0"/>
    <n v="0"/>
    <n v="1"/>
    <n v="0"/>
    <n v="2"/>
    <n v="1"/>
    <n v="2"/>
    <x v="0"/>
    <n v="2"/>
    <n v="0"/>
    <n v="2"/>
    <n v="3"/>
    <n v="0"/>
    <n v="0"/>
    <n v="6"/>
    <n v="0"/>
    <n v="0"/>
    <n v="0"/>
    <n v="1"/>
    <n v="1"/>
    <n v="4"/>
    <n v="0"/>
    <n v="3"/>
    <n v="3"/>
    <n v="0"/>
    <n v="0"/>
    <n v="0"/>
    <n v="0"/>
    <s v="female"/>
    <n v="1"/>
    <n v="0"/>
    <n v="0"/>
    <n v="0"/>
    <n v="0"/>
    <n v="0"/>
    <n v="0"/>
    <n v="0"/>
    <n v="0"/>
    <n v="0"/>
    <n v="1"/>
    <s v="NA"/>
    <n v="0"/>
    <n v="0"/>
    <n v="0"/>
    <n v="0"/>
    <n v="1"/>
    <n v="2"/>
    <n v="1"/>
    <n v="4"/>
    <n v="2"/>
    <n v="3"/>
    <n v="2"/>
    <n v="1"/>
    <n v="0"/>
    <n v="1"/>
    <n v="0"/>
    <n v="0"/>
    <n v="0"/>
    <n v="0"/>
    <n v="0"/>
    <x v="0"/>
    <n v="3"/>
    <n v="2"/>
    <n v="2"/>
    <n v="1"/>
    <n v="0"/>
    <n v="0"/>
    <n v="0"/>
    <n v="1"/>
    <n v="0"/>
    <n v="1"/>
    <n v="5"/>
    <n v="5"/>
    <n v="0"/>
    <n v="0"/>
    <n v="1"/>
    <n v="1"/>
    <n v="0"/>
    <n v="1"/>
    <n v="3"/>
    <n v="0"/>
    <n v="0"/>
    <n v="1"/>
    <n v="1"/>
    <n v="0"/>
    <n v="0"/>
    <n v="1"/>
    <n v="0"/>
    <n v="0"/>
    <x v="1"/>
    <n v="0"/>
    <n v="0"/>
    <n v="0"/>
    <n v="0"/>
    <n v="0"/>
    <n v="0"/>
    <n v="0"/>
    <x v="0"/>
    <n v="-1"/>
    <n v="0"/>
    <n v="1"/>
    <n v="0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x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29.059"/>
    <n v="2"/>
    <n v="1.93333333333333"/>
    <n v="5.7333333333333298"/>
    <n v="3"/>
    <n v="1240.61538461538"/>
    <n v="0"/>
    <n v="3"/>
    <n v="0"/>
    <n v="0"/>
    <n v="0"/>
    <n v="0"/>
    <n v="2"/>
    <n v="71.428571428571402"/>
    <n v="4.3415441187373997E-2"/>
    <n v="0.15"/>
    <n v="4"/>
    <n v="3743.3155080213901"/>
    <n v="2"/>
    <n v="2139.0374331550802"/>
    <n v="5882.3529411764703"/>
    <n v="5"/>
    <n v="6"/>
    <n v="0"/>
    <n v="1"/>
    <n v="1"/>
    <n v="35"/>
    <n v="1"/>
    <n v="0"/>
    <n v="0"/>
    <n v="0"/>
    <n v="1.5384615384615401"/>
    <n v="3.5"/>
    <n v="0.25"/>
    <n v="3.25"/>
    <n v="3.25"/>
    <n v="0"/>
    <n v="0.01"/>
    <n v="3.26"/>
    <n v="4"/>
    <n v="1"/>
    <n v="2"/>
    <n v="17"/>
    <n v="0"/>
    <n v="0"/>
    <n v="0"/>
    <n v="0.25"/>
    <n v="0"/>
    <n v="0"/>
    <n v="0"/>
    <n v="0.25"/>
    <n v="0"/>
    <n v="0"/>
    <n v="0"/>
    <n v="0"/>
    <n v="0"/>
    <n v="0"/>
    <n v="0"/>
    <n v="0.25"/>
    <n v="0"/>
    <n v="3"/>
    <n v="7.6923076923076898"/>
    <n v="0"/>
    <n v="92.307692307692307"/>
    <n v="1"/>
    <n v="0"/>
    <n v="0"/>
    <n v="0"/>
    <n v="0"/>
    <n v="0"/>
    <n v="300"/>
    <n v="30"/>
    <n v="0"/>
    <n v="200"/>
    <n v="3"/>
    <n v="0"/>
    <n v="0"/>
    <n v="0"/>
    <n v="16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x v="12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x v="0"/>
    <n v="4"/>
    <n v="4"/>
    <n v="4"/>
    <n v="2"/>
    <n v="5"/>
    <x v="3"/>
    <n v="4"/>
    <n v="4"/>
    <n v="4"/>
    <n v="3"/>
    <n v="5"/>
    <n v="5"/>
    <n v="1"/>
    <n v="0"/>
    <n v="0"/>
    <n v="1"/>
    <x v="1"/>
    <x v="1"/>
    <n v="0"/>
    <x v="0"/>
    <n v="0"/>
    <n v="0"/>
    <n v="0"/>
    <n v="0"/>
    <n v="0"/>
    <n v="3"/>
    <n v="0"/>
    <n v="2"/>
    <x v="0"/>
    <n v="2"/>
    <n v="1"/>
    <n v="2"/>
    <n v="4"/>
    <n v="0"/>
    <n v="0"/>
    <n v="0"/>
    <n v="0"/>
    <n v="0"/>
    <n v="0"/>
    <n v="0"/>
    <n v="1"/>
    <n v="3"/>
    <n v="4"/>
    <n v="3"/>
    <n v="4"/>
    <n v="0"/>
    <n v="0"/>
    <n v="0"/>
    <n v="0"/>
    <s v="male"/>
    <n v="1"/>
    <n v="0"/>
    <n v="1"/>
    <n v="0"/>
    <n v="0"/>
    <n v="0"/>
    <n v="0"/>
    <n v="0"/>
    <n v="0"/>
    <n v="0"/>
    <n v="1"/>
    <s v="NA"/>
    <n v="0"/>
    <n v="0"/>
    <n v="0"/>
    <n v="0"/>
    <n v="3"/>
    <n v="2"/>
    <n v="4"/>
    <n v="3"/>
    <n v="5"/>
    <n v="5"/>
    <n v="5"/>
    <n v="1"/>
    <n v="0"/>
    <n v="1"/>
    <n v="0"/>
    <n v="0"/>
    <n v="0"/>
    <n v="0"/>
    <n v="0"/>
    <x v="0"/>
    <n v="2"/>
    <n v="2"/>
    <n v="3"/>
    <n v="1"/>
    <n v="0"/>
    <n v="0"/>
    <n v="0"/>
    <n v="0"/>
    <n v="0"/>
    <n v="1"/>
    <n v="5"/>
    <n v="0"/>
    <n v="0"/>
    <n v="1"/>
    <n v="1"/>
    <n v="1"/>
    <n v="1"/>
    <n v="0"/>
    <n v="3"/>
    <n v="1"/>
    <n v="1"/>
    <n v="1"/>
    <n v="0"/>
    <n v="0"/>
    <n v="0"/>
    <n v="1"/>
    <n v="0"/>
    <n v="1"/>
    <x v="2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2"/>
    <n v="2"/>
    <n v="0"/>
    <n v="0"/>
    <n v="0"/>
    <n v="1"/>
    <n v="0"/>
    <x v="0"/>
    <n v="1"/>
    <n v="0"/>
    <n v="0"/>
    <n v="0"/>
    <n v="0"/>
    <n v="0"/>
    <n v="0"/>
    <n v="1"/>
    <x v="1"/>
    <n v="0"/>
    <n v="75"/>
    <n v="0"/>
    <n v="0"/>
    <n v="0"/>
    <n v="0"/>
    <n v="4"/>
    <n v="0"/>
    <n v="0"/>
    <n v="0"/>
    <n v="250.4"/>
    <n v="3"/>
    <n v="2.8333333333333299"/>
    <n v="6.06666666666667"/>
    <n v="3"/>
    <n v="552"/>
    <n v="1"/>
    <n v="2"/>
    <n v="0"/>
    <n v="0"/>
    <n v="1"/>
    <n v="0"/>
    <n v="1"/>
    <n v="57.272727272727302"/>
    <n v="0.59630181348905098"/>
    <n v="0"/>
    <n v="5"/>
    <n v="481.28342245989302"/>
    <n v="2"/>
    <n v="1925.13368983957"/>
    <n v="2406.4171122994599"/>
    <n v="1"/>
    <n v="3"/>
    <n v="0"/>
    <n v="2"/>
    <n v="2"/>
    <n v="48"/>
    <n v="1"/>
    <n v="0"/>
    <n v="0.14285714285714299"/>
    <n v="0.28571428571428598"/>
    <n v="0.14285714285714299"/>
    <n v="3.25"/>
    <n v="0"/>
    <n v="3"/>
    <n v="7"/>
    <n v="0"/>
    <n v="0"/>
    <n v="3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00"/>
    <n v="1"/>
    <n v="0"/>
    <n v="0"/>
    <n v="0"/>
    <n v="0"/>
    <n v="0"/>
    <n v="90"/>
    <n v="300"/>
    <n v="0"/>
    <n v="50"/>
    <n v="2"/>
    <n v="0"/>
    <n v="0"/>
    <n v="1"/>
    <n v="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13"/>
    <x v="0"/>
    <n v="0"/>
    <n v="0"/>
    <n v="0"/>
    <s v="NA"/>
    <n v="0"/>
    <n v="1"/>
    <n v="1"/>
    <n v="1"/>
    <n v="0"/>
    <n v="1"/>
    <n v="0"/>
    <n v="0"/>
    <n v="0"/>
    <n v="1"/>
    <n v="1"/>
    <n v="1"/>
    <n v="0"/>
    <n v="1"/>
    <x v="0"/>
    <n v="5"/>
    <n v="5"/>
    <n v="5"/>
    <n v="1"/>
    <n v="4"/>
    <x v="4"/>
    <n v="4"/>
    <n v="5"/>
    <n v="5"/>
    <n v="4"/>
    <n v="4"/>
    <n v="5"/>
    <n v="2"/>
    <n v="0"/>
    <n v="0"/>
    <n v="1"/>
    <x v="0"/>
    <x v="0"/>
    <n v="0"/>
    <x v="0"/>
    <n v="0"/>
    <n v="0"/>
    <n v="1"/>
    <n v="0"/>
    <n v="0"/>
    <n v="3"/>
    <n v="1"/>
    <n v="0"/>
    <x v="0"/>
    <n v="2"/>
    <n v="2"/>
    <n v="2"/>
    <n v="2"/>
    <n v="0"/>
    <n v="0"/>
    <n v="4"/>
    <n v="0"/>
    <n v="0"/>
    <n v="0"/>
    <n v="1"/>
    <n v="1"/>
    <n v="4"/>
    <n v="5"/>
    <n v="1"/>
    <n v="4"/>
    <n v="0"/>
    <n v="0"/>
    <n v="1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2"/>
    <n v="2"/>
    <n v="3"/>
    <n v="5"/>
    <n v="5"/>
    <n v="5"/>
    <n v="5"/>
    <n v="1"/>
    <n v="0"/>
    <n v="1"/>
    <n v="0"/>
    <n v="0"/>
    <n v="1"/>
    <n v="0"/>
    <n v="1"/>
    <x v="0"/>
    <n v="2"/>
    <n v="2"/>
    <n v="5"/>
    <n v="2"/>
    <n v="0"/>
    <n v="0"/>
    <n v="0"/>
    <n v="0"/>
    <n v="1"/>
    <n v="1"/>
    <n v="5"/>
    <n v="5"/>
    <n v="1"/>
    <n v="1"/>
    <n v="1"/>
    <n v="1"/>
    <n v="1"/>
    <n v="1"/>
    <n v="2"/>
    <n v="1"/>
    <n v="0"/>
    <n v="5"/>
    <n v="1"/>
    <n v="0"/>
    <n v="1"/>
    <n v="1"/>
    <n v="1"/>
    <n v="0"/>
    <x v="0"/>
    <n v="0"/>
    <n v="1"/>
    <n v="0"/>
    <n v="1"/>
    <n v="0"/>
    <n v="0"/>
    <n v="0"/>
    <x v="1"/>
    <n v="-1"/>
    <n v="0"/>
    <n v="0"/>
    <n v="0"/>
    <n v="0"/>
    <n v="1"/>
    <n v="1"/>
    <n v="1"/>
    <n v="0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x v="0"/>
    <n v="0"/>
    <n v="0"/>
    <n v="1"/>
    <n v="0"/>
    <n v="0"/>
    <n v="0"/>
    <n v="0"/>
    <n v="1"/>
    <x v="0"/>
    <n v="0"/>
    <n v="100"/>
    <n v="0"/>
    <n v="0"/>
    <n v="25"/>
    <n v="0"/>
    <n v="1"/>
    <n v="0"/>
    <n v="0"/>
    <n v="1"/>
    <n v="197.529"/>
    <n v="3"/>
    <n v="2.06666666666667"/>
    <n v="7.3333333333333304"/>
    <n v="8"/>
    <n v="1282.9090909090901"/>
    <n v="3"/>
    <n v="1.25"/>
    <n v="0"/>
    <n v="0"/>
    <n v="1"/>
    <n v="0"/>
    <n v="2"/>
    <n v="60.03996003996"/>
    <n v="0.41934955179804001"/>
    <n v="0.57999999999999996"/>
    <n v="4"/>
    <n v="481.28342245989302"/>
    <n v="3"/>
    <n v="5989.3048128342198"/>
    <n v="6470.5882352941198"/>
    <n v="1"/>
    <n v="4"/>
    <n v="2"/>
    <n v="3"/>
    <n v="1"/>
    <n v="77"/>
    <n v="0"/>
    <n v="0"/>
    <n v="0.18181818181818199"/>
    <n v="0.54545454545454497"/>
    <n v="9.0909090909090898E-2"/>
    <n v="9.75"/>
    <n v="5.75"/>
    <n v="10"/>
    <n v="11"/>
    <n v="0"/>
    <n v="0.25"/>
    <n v="10.25"/>
    <n v="4"/>
    <n v="1"/>
    <n v="2"/>
    <n v="39"/>
    <n v="5.5"/>
    <n v="0"/>
    <n v="0"/>
    <n v="5.75"/>
    <n v="0"/>
    <n v="0"/>
    <n v="0.25"/>
    <n v="0"/>
    <n v="0"/>
    <n v="1800"/>
    <n v="5"/>
    <n v="12"/>
    <n v="0"/>
    <n v="3"/>
    <n v="4"/>
    <n v="0"/>
    <n v="1"/>
    <n v="10"/>
    <n v="0"/>
    <n v="9.0909090909090899"/>
    <n v="90.909090909090907"/>
    <n v="2"/>
    <n v="0"/>
    <n v="0"/>
    <n v="0"/>
    <n v="0"/>
    <n v="1"/>
    <n v="100"/>
    <n v="0"/>
    <n v="0"/>
    <n v="150"/>
    <n v="150"/>
    <n v="0"/>
    <n v="3"/>
    <n v="2"/>
    <n v="33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14"/>
    <x v="0"/>
    <n v="0"/>
    <n v="0"/>
    <n v="0"/>
    <s v="NA"/>
    <n v="0"/>
    <n v="1"/>
    <n v="1"/>
    <n v="0"/>
    <n v="0"/>
    <n v="0"/>
    <n v="0"/>
    <n v="0"/>
    <n v="0"/>
    <n v="0"/>
    <n v="0"/>
    <n v="1"/>
    <n v="0"/>
    <n v="1"/>
    <x v="0"/>
    <n v="5"/>
    <n v="5"/>
    <n v="5"/>
    <n v="1"/>
    <n v="5"/>
    <x v="2"/>
    <n v="5"/>
    <n v="4"/>
    <n v="4"/>
    <n v="4"/>
    <n v="5"/>
    <n v="5"/>
    <n v="1"/>
    <n v="0"/>
    <n v="0"/>
    <n v="1"/>
    <x v="0"/>
    <x v="0"/>
    <n v="0"/>
    <x v="0"/>
    <n v="0"/>
    <n v="0"/>
    <n v="1"/>
    <n v="1"/>
    <n v="0"/>
    <n v="3"/>
    <n v="1"/>
    <n v="1"/>
    <x v="0"/>
    <n v="2"/>
    <n v="2"/>
    <n v="2"/>
    <n v="4"/>
    <n v="0"/>
    <n v="0"/>
    <n v="5"/>
    <n v="0"/>
    <n v="0"/>
    <n v="0"/>
    <n v="1"/>
    <n v="1"/>
    <n v="5"/>
    <n v="5"/>
    <n v="5"/>
    <n v="4"/>
    <n v="0"/>
    <n v="0"/>
    <n v="0"/>
    <n v="1"/>
    <s v="male"/>
    <n v="1"/>
    <n v="0"/>
    <n v="1"/>
    <n v="0"/>
    <n v="0"/>
    <n v="0"/>
    <n v="0"/>
    <n v="0"/>
    <n v="0"/>
    <n v="0"/>
    <n v="0"/>
    <s v="NA"/>
    <n v="1"/>
    <n v="1"/>
    <n v="0"/>
    <n v="0"/>
    <n v="1"/>
    <n v="5"/>
    <n v="5"/>
    <n v="2"/>
    <n v="5"/>
    <n v="5"/>
    <n v="3"/>
    <n v="0"/>
    <n v="0"/>
    <n v="1"/>
    <n v="0"/>
    <n v="0"/>
    <n v="1"/>
    <n v="0"/>
    <n v="0"/>
    <x v="0"/>
    <n v="3"/>
    <n v="2"/>
    <n v="4"/>
    <n v="1"/>
    <n v="0"/>
    <n v="0"/>
    <n v="0"/>
    <n v="0"/>
    <n v="0"/>
    <n v="1"/>
    <n v="5"/>
    <n v="5"/>
    <n v="1"/>
    <n v="0"/>
    <n v="1"/>
    <n v="1"/>
    <n v="1"/>
    <n v="1"/>
    <n v="3"/>
    <n v="1"/>
    <n v="0"/>
    <n v="1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1"/>
    <n v="1"/>
    <n v="0"/>
    <x v="1"/>
    <n v="1"/>
    <n v="0"/>
    <n v="1"/>
    <n v="0"/>
    <n v="0"/>
    <n v="0"/>
    <n v="0"/>
    <n v="1"/>
    <x v="0"/>
    <n v="0"/>
    <n v="100"/>
    <n v="0"/>
    <n v="0"/>
    <n v="50"/>
    <n v="0"/>
    <n v="0"/>
    <n v="0"/>
    <n v="0"/>
    <n v="0"/>
    <n v="205.923"/>
    <n v="4"/>
    <n v="2.1666666666666701"/>
    <n v="5.9666666666666703"/>
    <n v="5"/>
    <n v="861"/>
    <n v="0"/>
    <n v="0"/>
    <n v="0"/>
    <n v="0"/>
    <n v="1"/>
    <n v="0"/>
    <n v="2"/>
    <n v="95.714285714285694"/>
    <n v="8.9119854580142002E-2"/>
    <n v="0.3"/>
    <n v="4"/>
    <n v="0"/>
    <n v="2"/>
    <n v="4385.0267379679099"/>
    <n v="4385.0267379679099"/>
    <n v="1"/>
    <n v="3"/>
    <n v="0"/>
    <n v="2"/>
    <n v="2"/>
    <n v="49"/>
    <n v="0"/>
    <n v="0"/>
    <n v="0.125"/>
    <n v="1.125"/>
    <n v="0.125"/>
    <n v="4.25"/>
    <n v="2.25"/>
    <n v="4.25"/>
    <n v="8"/>
    <n v="0"/>
    <n v="0.25"/>
    <n v="4.5"/>
    <n v="4"/>
    <n v="1"/>
    <n v="3"/>
    <n v="9"/>
    <n v="1"/>
    <n v="0"/>
    <n v="0"/>
    <n v="2.25"/>
    <n v="0"/>
    <n v="0"/>
    <n v="0.25"/>
    <n v="1"/>
    <n v="0"/>
    <n v="0"/>
    <n v="5"/>
    <n v="0"/>
    <n v="0"/>
    <n v="0"/>
    <n v="2"/>
    <n v="0"/>
    <n v="0"/>
    <n v="8"/>
    <n v="0"/>
    <n v="0"/>
    <n v="100"/>
    <n v="2"/>
    <n v="0"/>
    <n v="0"/>
    <n v="0"/>
    <n v="0"/>
    <n v="1"/>
    <n v="400"/>
    <n v="2"/>
    <n v="2"/>
    <n v="200"/>
    <n v="400"/>
    <n v="0"/>
    <n v="3"/>
    <n v="3"/>
    <n v="2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15"/>
    <x v="0"/>
    <n v="0"/>
    <n v="0"/>
    <n v="0"/>
    <s v="NA"/>
    <n v="0"/>
    <n v="0"/>
    <n v="0"/>
    <n v="0"/>
    <n v="0"/>
    <n v="0"/>
    <n v="0"/>
    <n v="0"/>
    <n v="0"/>
    <n v="1"/>
    <n v="1"/>
    <n v="1"/>
    <n v="0"/>
    <n v="0"/>
    <x v="1"/>
    <n v="4"/>
    <n v="3"/>
    <n v="2"/>
    <n v="2"/>
    <n v="4"/>
    <x v="3"/>
    <n v="3"/>
    <n v="2"/>
    <n v="4"/>
    <n v="2"/>
    <n v="4"/>
    <n v="4"/>
    <n v="0"/>
    <n v="0"/>
    <n v="0"/>
    <n v="1"/>
    <x v="0"/>
    <x v="0"/>
    <n v="0"/>
    <x v="0"/>
    <n v="0"/>
    <n v="0"/>
    <n v="0"/>
    <n v="1"/>
    <n v="0"/>
    <n v="3"/>
    <n v="1"/>
    <n v="1"/>
    <x v="2"/>
    <n v="2"/>
    <n v="2"/>
    <n v="2"/>
    <n v="3"/>
    <n v="0"/>
    <n v="0"/>
    <n v="6"/>
    <n v="0"/>
    <n v="0"/>
    <n v="0"/>
    <n v="1"/>
    <n v="1"/>
    <n v="3"/>
    <n v="3"/>
    <n v="3"/>
    <n v="3"/>
    <n v="0"/>
    <n v="0"/>
    <n v="0"/>
    <n v="0"/>
    <s v="female"/>
    <n v="1"/>
    <n v="0"/>
    <n v="0"/>
    <n v="0"/>
    <n v="0"/>
    <n v="0"/>
    <n v="0"/>
    <n v="1"/>
    <n v="0"/>
    <n v="0"/>
    <n v="1"/>
    <s v="NA"/>
    <n v="0"/>
    <n v="0"/>
    <n v="0"/>
    <n v="0"/>
    <n v="1"/>
    <n v="3"/>
    <n v="2"/>
    <n v="4"/>
    <n v="3"/>
    <n v="4"/>
    <n v="3"/>
    <n v="1"/>
    <n v="0"/>
    <n v="1"/>
    <n v="0"/>
    <n v="0"/>
    <n v="0"/>
    <n v="0"/>
    <n v="0"/>
    <x v="0"/>
    <n v="3"/>
    <n v="1"/>
    <n v="2"/>
    <n v="1"/>
    <n v="0"/>
    <n v="0"/>
    <n v="0"/>
    <n v="0"/>
    <n v="0"/>
    <n v="1"/>
    <n v="5"/>
    <n v="5"/>
    <n v="0"/>
    <n v="1"/>
    <n v="1"/>
    <n v="1"/>
    <n v="0"/>
    <n v="1"/>
    <n v="2"/>
    <n v="1"/>
    <n v="1"/>
    <n v="1"/>
    <n v="1"/>
    <n v="0"/>
    <n v="0"/>
    <n v="1"/>
    <n v="0"/>
    <n v="1"/>
    <x v="1"/>
    <n v="1"/>
    <n v="1"/>
    <n v="0"/>
    <n v="1"/>
    <n v="0"/>
    <n v="0"/>
    <n v="0"/>
    <x v="0"/>
    <n v="-1"/>
    <n v="0"/>
    <n v="1"/>
    <n v="0"/>
    <n v="0"/>
    <n v="1"/>
    <n v="0"/>
    <n v="0"/>
    <n v="1"/>
    <n v="0"/>
    <n v="3"/>
    <n v="0"/>
    <n v="0"/>
    <n v="1"/>
    <n v="0"/>
    <n v="1"/>
    <n v="0"/>
    <n v="0"/>
    <n v="0"/>
    <n v="0"/>
    <n v="0"/>
    <n v="0"/>
    <n v="0"/>
    <n v="0"/>
    <n v="0"/>
    <n v="2"/>
    <n v="1"/>
    <n v="0"/>
    <n v="0"/>
    <n v="0"/>
    <n v="0"/>
    <n v="0"/>
    <x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33.946"/>
    <n v="2"/>
    <n v="2.2666666666666702"/>
    <n v="5.56666666666667"/>
    <n v="4"/>
    <n v="1456"/>
    <n v="1"/>
    <n v="0"/>
    <n v="0"/>
    <n v="0"/>
    <n v="1"/>
    <n v="0"/>
    <n v="2"/>
    <n v="48.051948051948102"/>
    <n v="8.1714039449492903E-2"/>
    <n v="0.28999999999999998"/>
    <n v="2"/>
    <n v="5347.5935828877"/>
    <n v="2"/>
    <n v="855.61497326203198"/>
    <n v="6203.2085561497297"/>
    <n v="5"/>
    <n v="7"/>
    <n v="0"/>
    <n v="2"/>
    <n v="2"/>
    <n v="30"/>
    <n v="1"/>
    <n v="0"/>
    <n v="0"/>
    <n v="0"/>
    <n v="0.66666666666666696"/>
    <n v="2.5"/>
    <n v="2"/>
    <n v="3"/>
    <n v="3"/>
    <n v="0"/>
    <n v="0.1"/>
    <n v="3.1"/>
    <n v="4"/>
    <n v="1"/>
    <n v="2"/>
    <n v="24"/>
    <n v="1"/>
    <n v="0"/>
    <n v="0"/>
    <n v="2"/>
    <n v="0"/>
    <n v="0"/>
    <n v="0"/>
    <n v="1"/>
    <n v="0"/>
    <n v="0"/>
    <n v="0"/>
    <n v="0"/>
    <n v="0"/>
    <n v="0"/>
    <n v="0"/>
    <n v="0"/>
    <n v="0"/>
    <n v="3"/>
    <n v="0"/>
    <n v="0"/>
    <n v="100"/>
    <n v="1"/>
    <n v="0"/>
    <n v="0"/>
    <n v="0"/>
    <n v="0"/>
    <n v="0"/>
    <n v="300"/>
    <n v="30"/>
    <n v="0"/>
    <n v="200"/>
    <n v="100"/>
    <n v="0"/>
    <n v="0"/>
    <n v="0"/>
    <n v="2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16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x v="1"/>
    <n v="4"/>
    <n v="3"/>
    <n v="3"/>
    <n v="2"/>
    <n v="3"/>
    <x v="3"/>
    <n v="4"/>
    <n v="2"/>
    <n v="4"/>
    <n v="2"/>
    <n v="4"/>
    <n v="4"/>
    <n v="0"/>
    <n v="0"/>
    <n v="1"/>
    <n v="1"/>
    <x v="0"/>
    <x v="1"/>
    <n v="0"/>
    <x v="0"/>
    <n v="0"/>
    <n v="0"/>
    <n v="0"/>
    <n v="1"/>
    <n v="0"/>
    <n v="2"/>
    <n v="1"/>
    <n v="0"/>
    <x v="1"/>
    <n v="1"/>
    <n v="1"/>
    <n v="2"/>
    <n v="3"/>
    <n v="0"/>
    <n v="0"/>
    <n v="0"/>
    <n v="0"/>
    <n v="0"/>
    <n v="0"/>
    <n v="0"/>
    <n v="1"/>
    <n v="4"/>
    <n v="3"/>
    <n v="3"/>
    <n v="3"/>
    <n v="0"/>
    <n v="0"/>
    <n v="1"/>
    <n v="1"/>
    <s v="female"/>
    <n v="1"/>
    <n v="0"/>
    <n v="0"/>
    <n v="0"/>
    <n v="0"/>
    <n v="0"/>
    <n v="0"/>
    <n v="0"/>
    <n v="0"/>
    <n v="0"/>
    <n v="0"/>
    <s v="NA"/>
    <n v="0"/>
    <n v="0"/>
    <n v="0"/>
    <n v="0"/>
    <n v="1"/>
    <n v="2"/>
    <n v="3"/>
    <n v="3"/>
    <n v="3"/>
    <n v="4"/>
    <n v="3"/>
    <n v="1"/>
    <n v="0"/>
    <n v="1"/>
    <n v="0"/>
    <n v="0"/>
    <n v="0"/>
    <n v="0"/>
    <n v="0"/>
    <x v="0"/>
    <n v="3"/>
    <n v="2"/>
    <n v="2"/>
    <n v="1"/>
    <n v="0"/>
    <n v="0"/>
    <n v="0"/>
    <n v="0"/>
    <n v="0"/>
    <n v="1"/>
    <n v="5"/>
    <n v="0"/>
    <n v="0"/>
    <n v="0"/>
    <n v="1"/>
    <n v="1"/>
    <n v="0"/>
    <n v="1"/>
    <n v="2"/>
    <n v="1"/>
    <n v="0"/>
    <n v="1"/>
    <n v="1"/>
    <n v="0"/>
    <n v="0"/>
    <n v="1"/>
    <n v="0"/>
    <n v="1"/>
    <x v="5"/>
    <n v="0"/>
    <n v="1"/>
    <n v="0"/>
    <n v="1"/>
    <n v="0"/>
    <n v="0"/>
    <n v="0"/>
    <x v="0"/>
    <n v="-1"/>
    <n v="0"/>
    <n v="1"/>
    <n v="0"/>
    <n v="0"/>
    <n v="1"/>
    <n v="0"/>
    <n v="0"/>
    <n v="1"/>
    <n v="0"/>
    <n v="4"/>
    <n v="0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0"/>
    <n v="0"/>
    <x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22.5"/>
    <n v="3"/>
    <n v="2.2000000000000002"/>
    <n v="5.3333333333333304"/>
    <n v="3"/>
    <n v="3024"/>
    <n v="0"/>
    <n v="0"/>
    <n v="0"/>
    <n v="0"/>
    <n v="1"/>
    <n v="0"/>
    <n v="1"/>
    <n v="91.428571428571402"/>
    <n v="0.12938893205926499"/>
    <n v="0"/>
    <n v="4"/>
    <n v="2887.7005347593599"/>
    <n v="2"/>
    <n v="935.82887700534798"/>
    <n v="3823.5294117647099"/>
    <n v="0"/>
    <n v="3"/>
    <n v="2"/>
    <n v="3"/>
    <n v="1"/>
    <n v="63"/>
    <n v="0"/>
    <n v="0"/>
    <n v="0.5"/>
    <n v="0"/>
    <n v="1"/>
    <n v="1.5"/>
    <n v="0.5"/>
    <n v="0.5"/>
    <n v="2"/>
    <n v="0"/>
    <n v="0"/>
    <n v="0.5"/>
    <n v="5"/>
    <n v="1"/>
    <n v="2"/>
    <n v="29"/>
    <n v="0"/>
    <n v="0"/>
    <n v="0"/>
    <n v="0.5"/>
    <n v="0"/>
    <n v="0"/>
    <n v="0"/>
    <n v="0.5"/>
    <n v="0"/>
    <n v="0"/>
    <n v="0"/>
    <n v="0"/>
    <n v="0"/>
    <n v="0"/>
    <n v="0"/>
    <n v="0"/>
    <n v="0"/>
    <n v="2"/>
    <n v="0"/>
    <n v="0"/>
    <n v="100"/>
    <n v="1"/>
    <n v="0"/>
    <n v="0"/>
    <n v="0"/>
    <n v="0"/>
    <n v="0"/>
    <n v="300"/>
    <n v="20"/>
    <n v="0"/>
    <n v="200"/>
    <n v="100"/>
    <n v="0"/>
    <n v="0"/>
    <n v="0"/>
    <n v="28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</r>
  <r>
    <x v="17"/>
    <x v="0"/>
    <n v="0"/>
    <n v="0"/>
    <n v="0"/>
    <s v="NA"/>
    <n v="0"/>
    <n v="0"/>
    <n v="0"/>
    <n v="0"/>
    <n v="0"/>
    <n v="0"/>
    <n v="0"/>
    <n v="0"/>
    <n v="0"/>
    <n v="1"/>
    <n v="0"/>
    <n v="1"/>
    <n v="0"/>
    <n v="0"/>
    <x v="1"/>
    <n v="4"/>
    <n v="4"/>
    <n v="3"/>
    <n v="2"/>
    <n v="4"/>
    <x v="3"/>
    <n v="4"/>
    <n v="2"/>
    <n v="4"/>
    <n v="2"/>
    <n v="4"/>
    <n v="4"/>
    <n v="1"/>
    <n v="0"/>
    <n v="0"/>
    <n v="1"/>
    <x v="1"/>
    <x v="1"/>
    <n v="0"/>
    <x v="0"/>
    <n v="0"/>
    <n v="0"/>
    <n v="0"/>
    <n v="0"/>
    <n v="0"/>
    <n v="2"/>
    <n v="1"/>
    <n v="1"/>
    <x v="2"/>
    <n v="2"/>
    <n v="2"/>
    <n v="2"/>
    <n v="3"/>
    <n v="0"/>
    <n v="0"/>
    <n v="3"/>
    <n v="0"/>
    <n v="0"/>
    <n v="0"/>
    <n v="1"/>
    <n v="1"/>
    <n v="3"/>
    <n v="3"/>
    <n v="0"/>
    <n v="0"/>
    <n v="0"/>
    <n v="0"/>
    <n v="0"/>
    <n v="1"/>
    <s v="female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1"/>
    <n v="0"/>
    <n v="1"/>
    <n v="0"/>
    <n v="0"/>
    <n v="1"/>
    <n v="0"/>
    <n v="0"/>
    <x v="0"/>
    <n v="2"/>
    <n v="2"/>
    <n v="2"/>
    <n v="1"/>
    <n v="0"/>
    <n v="0"/>
    <n v="0"/>
    <n v="0"/>
    <n v="0"/>
    <n v="1"/>
    <n v="5"/>
    <n v="5"/>
    <n v="1"/>
    <n v="0"/>
    <n v="1"/>
    <n v="1"/>
    <n v="0"/>
    <n v="1"/>
    <n v="2"/>
    <n v="1"/>
    <n v="0"/>
    <n v="1"/>
    <n v="1"/>
    <n v="0"/>
    <n v="0"/>
    <n v="1"/>
    <n v="0"/>
    <n v="1"/>
    <x v="1"/>
    <n v="1"/>
    <n v="1"/>
    <n v="0"/>
    <n v="1"/>
    <n v="0"/>
    <n v="0"/>
    <n v="0"/>
    <x v="0"/>
    <n v="-1"/>
    <n v="0"/>
    <n v="1"/>
    <n v="0"/>
    <n v="0"/>
    <n v="1"/>
    <n v="0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1"/>
    <n v="2"/>
    <n v="0"/>
    <n v="0"/>
    <n v="0"/>
    <n v="0"/>
    <n v="0"/>
    <x v="0"/>
    <n v="1"/>
    <n v="0"/>
    <n v="0"/>
    <n v="0"/>
    <n v="0"/>
    <n v="0"/>
    <n v="0"/>
    <n v="1"/>
    <x v="1"/>
    <n v="0"/>
    <n v="75"/>
    <n v="0"/>
    <n v="0"/>
    <n v="25"/>
    <n v="0"/>
    <n v="0"/>
    <n v="0"/>
    <n v="0"/>
    <n v="0"/>
    <n v="247.21299999999999"/>
    <n v="2"/>
    <n v="1.43333333333333"/>
    <n v="5.1333333333333302"/>
    <n v="4"/>
    <n v="1612.8"/>
    <n v="0.5"/>
    <n v="1.5"/>
    <n v="0"/>
    <n v="0"/>
    <n v="1"/>
    <n v="0"/>
    <n v="2"/>
    <n v="88.571428571428598"/>
    <n v="0.121730082091089"/>
    <n v="0.15"/>
    <n v="5"/>
    <n v="2406.4171122994699"/>
    <n v="3"/>
    <n v="1310.1604278074899"/>
    <n v="3716.57754010695"/>
    <n v="3"/>
    <n v="5"/>
    <n v="0"/>
    <n v="2"/>
    <n v="2"/>
    <n v="40"/>
    <n v="0"/>
    <n v="0"/>
    <n v="0"/>
    <n v="0"/>
    <n v="0.8"/>
    <n v="2.5"/>
    <n v="0"/>
    <n v="2"/>
    <n v="2.5"/>
    <n v="0"/>
    <n v="0.01"/>
    <n v="2.0099999999999998"/>
    <n v="5"/>
    <n v="1"/>
    <n v="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2.5"/>
    <n v="0"/>
    <n v="0"/>
    <n v="100"/>
    <n v="1"/>
    <n v="0"/>
    <n v="0"/>
    <n v="0"/>
    <n v="0"/>
    <n v="2"/>
    <n v="300"/>
    <n v="30"/>
    <n v="0"/>
    <n v="200"/>
    <n v="100"/>
    <n v="0"/>
    <n v="0"/>
    <n v="0"/>
    <n v="2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18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x v="1"/>
    <n v="3"/>
    <n v="4"/>
    <n v="3"/>
    <n v="3"/>
    <n v="4"/>
    <x v="3"/>
    <n v="3"/>
    <n v="3"/>
    <n v="4"/>
    <n v="2"/>
    <n v="4"/>
    <n v="4"/>
    <n v="0"/>
    <n v="0"/>
    <n v="0"/>
    <n v="1"/>
    <x v="0"/>
    <x v="1"/>
    <n v="0"/>
    <x v="0"/>
    <n v="0"/>
    <n v="0"/>
    <n v="0"/>
    <n v="1"/>
    <n v="0"/>
    <n v="2"/>
    <n v="1"/>
    <n v="1"/>
    <x v="2"/>
    <n v="1"/>
    <n v="1"/>
    <n v="2"/>
    <n v="4"/>
    <n v="0"/>
    <n v="0"/>
    <n v="6"/>
    <n v="0"/>
    <n v="0"/>
    <n v="0"/>
    <n v="1"/>
    <n v="1"/>
    <n v="3"/>
    <n v="5"/>
    <n v="1"/>
    <n v="2"/>
    <n v="0"/>
    <n v="0"/>
    <n v="0"/>
    <n v="1"/>
    <s v="female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4"/>
    <n v="4"/>
    <n v="3"/>
    <n v="0"/>
    <n v="0"/>
    <n v="1"/>
    <n v="0"/>
    <n v="0"/>
    <n v="0"/>
    <n v="0"/>
    <n v="0"/>
    <x v="0"/>
    <n v="2"/>
    <n v="1"/>
    <n v="3"/>
    <n v="1"/>
    <n v="0"/>
    <n v="0"/>
    <n v="0"/>
    <n v="0"/>
    <n v="1"/>
    <n v="1"/>
    <n v="5"/>
    <n v="5"/>
    <n v="0"/>
    <n v="1"/>
    <n v="1"/>
    <n v="1"/>
    <n v="0"/>
    <n v="1"/>
    <n v="3"/>
    <n v="1"/>
    <n v="0"/>
    <n v="1"/>
    <n v="1"/>
    <n v="0"/>
    <n v="0"/>
    <n v="1"/>
    <n v="0"/>
    <n v="1"/>
    <x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4"/>
    <n v="0"/>
    <n v="0"/>
    <n v="1"/>
    <n v="0"/>
    <n v="1"/>
    <n v="0"/>
    <n v="0"/>
    <n v="0"/>
    <n v="0"/>
    <n v="0"/>
    <n v="0"/>
    <n v="0"/>
    <n v="0"/>
    <n v="0"/>
    <n v="2"/>
    <n v="1"/>
    <n v="0"/>
    <n v="0"/>
    <n v="0"/>
    <n v="0"/>
    <n v="0"/>
    <x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66.601"/>
    <n v="3"/>
    <n v="2.4666666666666699"/>
    <n v="6.5333333333333297"/>
    <n v="4"/>
    <n v="1344"/>
    <n v="2"/>
    <n v="0"/>
    <n v="0"/>
    <n v="0"/>
    <n v="1"/>
    <n v="0"/>
    <n v="2"/>
    <n v="14.285714285714301"/>
    <n v="7.2667033528652197E-2"/>
    <n v="0.05"/>
    <n v="3"/>
    <n v="0"/>
    <n v="1"/>
    <n v="1604.2780748663099"/>
    <n v="1604.2780748663099"/>
    <n v="1"/>
    <n v="3"/>
    <n v="0"/>
    <n v="2"/>
    <n v="2"/>
    <n v="28"/>
    <n v="0"/>
    <n v="0"/>
    <n v="0.66666666666666696"/>
    <n v="0"/>
    <n v="0"/>
    <n v="3.1"/>
    <n v="1"/>
    <n v="3"/>
    <n v="3"/>
    <n v="0"/>
    <n v="0.01"/>
    <n v="3.01"/>
    <n v="4"/>
    <n v="1"/>
    <n v="2"/>
    <n v="10"/>
    <n v="0"/>
    <n v="0"/>
    <n v="0"/>
    <n v="1"/>
    <n v="0"/>
    <n v="0"/>
    <n v="0"/>
    <n v="1"/>
    <n v="0"/>
    <n v="0"/>
    <n v="1"/>
    <n v="0"/>
    <n v="0"/>
    <n v="0"/>
    <n v="1"/>
    <n v="0"/>
    <n v="2"/>
    <n v="1"/>
    <n v="0"/>
    <n v="66.6666666666667"/>
    <n v="33.3333333333333"/>
    <n v="1"/>
    <n v="0"/>
    <n v="0"/>
    <n v="0"/>
    <n v="0"/>
    <n v="0"/>
    <n v="300"/>
    <n v="100"/>
    <n v="0"/>
    <n v="250"/>
    <n v="200"/>
    <n v="0"/>
    <n v="0"/>
    <n v="0"/>
    <n v="11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19"/>
    <x v="0"/>
    <n v="0"/>
    <n v="0"/>
    <n v="0"/>
    <s v="NA"/>
    <n v="0"/>
    <n v="1"/>
    <n v="0"/>
    <n v="0"/>
    <n v="0"/>
    <n v="0"/>
    <n v="1"/>
    <n v="1"/>
    <n v="0"/>
    <n v="0"/>
    <n v="1"/>
    <n v="1"/>
    <n v="1"/>
    <n v="1"/>
    <x v="1"/>
    <n v="3"/>
    <n v="4"/>
    <n v="3"/>
    <n v="3"/>
    <n v="4"/>
    <x v="3"/>
    <n v="3"/>
    <n v="2"/>
    <n v="4"/>
    <n v="2"/>
    <n v="4"/>
    <n v="4"/>
    <n v="0"/>
    <n v="1"/>
    <n v="0"/>
    <n v="1"/>
    <x v="1"/>
    <x v="1"/>
    <n v="0"/>
    <x v="0"/>
    <n v="0"/>
    <n v="0"/>
    <n v="0"/>
    <n v="0"/>
    <n v="0"/>
    <n v="2"/>
    <n v="1"/>
    <n v="1"/>
    <x v="2"/>
    <n v="2"/>
    <n v="2"/>
    <n v="2"/>
    <n v="4"/>
    <n v="0"/>
    <n v="0"/>
    <n v="0"/>
    <n v="0"/>
    <n v="0"/>
    <n v="0"/>
    <n v="0"/>
    <n v="1"/>
    <n v="2"/>
    <n v="4"/>
    <n v="2"/>
    <n v="4"/>
    <n v="0"/>
    <n v="0"/>
    <n v="1"/>
    <n v="0"/>
    <s v="female"/>
    <n v="1"/>
    <n v="0"/>
    <n v="1"/>
    <n v="0"/>
    <n v="0"/>
    <n v="0"/>
    <n v="0"/>
    <n v="0"/>
    <n v="0"/>
    <n v="0"/>
    <n v="0"/>
    <s v="NA"/>
    <n v="0"/>
    <n v="0"/>
    <n v="0"/>
    <n v="0"/>
    <n v="1"/>
    <n v="2"/>
    <n v="4"/>
    <n v="4"/>
    <n v="4"/>
    <n v="4"/>
    <n v="4"/>
    <n v="0"/>
    <n v="0"/>
    <n v="1"/>
    <n v="0"/>
    <n v="0"/>
    <n v="0"/>
    <n v="0"/>
    <n v="0"/>
    <x v="0"/>
    <n v="2"/>
    <n v="2"/>
    <n v="4"/>
    <n v="2"/>
    <n v="0"/>
    <n v="0"/>
    <n v="1"/>
    <n v="0"/>
    <n v="0"/>
    <n v="1"/>
    <n v="5"/>
    <n v="0"/>
    <n v="0"/>
    <n v="1"/>
    <n v="1"/>
    <n v="1"/>
    <n v="0"/>
    <n v="0"/>
    <n v="3"/>
    <n v="1"/>
    <n v="1"/>
    <n v="3"/>
    <n v="1"/>
    <n v="0"/>
    <n v="1"/>
    <n v="1"/>
    <n v="0"/>
    <n v="0"/>
    <x v="1"/>
    <n v="1"/>
    <n v="1"/>
    <n v="0"/>
    <n v="1"/>
    <n v="0"/>
    <n v="0"/>
    <n v="0"/>
    <x v="0"/>
    <n v="-1"/>
    <n v="0"/>
    <n v="0"/>
    <n v="0"/>
    <n v="0"/>
    <n v="1"/>
    <n v="0"/>
    <n v="0"/>
    <n v="1"/>
    <n v="0"/>
    <n v="2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86.94800000000001"/>
    <n v="3"/>
    <n v="2.0333333333333301"/>
    <n v="5.93333333333333"/>
    <n v="4"/>
    <n v="784"/>
    <n v="10.5"/>
    <n v="4.5"/>
    <n v="0"/>
    <n v="0"/>
    <n v="1"/>
    <n v="0"/>
    <n v="1"/>
    <n v="13.419913419913399"/>
    <n v="1.49033407449282"/>
    <n v="0"/>
    <n v="6"/>
    <n v="0"/>
    <n v="1"/>
    <n v="13877.0053475936"/>
    <n v="13877.0053475936"/>
    <n v="2"/>
    <n v="4"/>
    <n v="0"/>
    <n v="2"/>
    <n v="2"/>
    <n v="40"/>
    <n v="1"/>
    <n v="0"/>
    <n v="0.133333333333333"/>
    <n v="0.46666666666666701"/>
    <n v="0"/>
    <n v="14.5"/>
    <n v="0"/>
    <n v="15"/>
    <n v="15"/>
    <n v="0"/>
    <n v="0"/>
    <n v="15"/>
    <n v="4"/>
    <n v="1"/>
    <n v="2"/>
    <n v="17"/>
    <n v="0"/>
    <n v="0"/>
    <n v="0"/>
    <n v="0"/>
    <n v="0"/>
    <n v="0"/>
    <n v="0"/>
    <n v="0"/>
    <n v="0"/>
    <n v="0"/>
    <n v="3"/>
    <n v="0"/>
    <n v="0"/>
    <n v="0"/>
    <n v="2"/>
    <n v="0"/>
    <n v="0"/>
    <n v="15"/>
    <n v="0"/>
    <n v="0"/>
    <n v="100"/>
    <n v="2"/>
    <n v="0"/>
    <n v="0"/>
    <n v="2"/>
    <n v="0"/>
    <n v="0"/>
    <n v="250"/>
    <n v="0"/>
    <n v="0"/>
    <n v="200"/>
    <n v="50"/>
    <n v="66"/>
    <n v="0"/>
    <n v="0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20"/>
    <x v="0"/>
    <n v="0"/>
    <n v="0"/>
    <n v="0"/>
    <n v="0"/>
    <n v="1"/>
    <n v="1"/>
    <n v="1"/>
    <n v="1"/>
    <n v="1"/>
    <n v="1"/>
    <n v="0"/>
    <n v="0"/>
    <n v="1"/>
    <n v="1"/>
    <n v="1"/>
    <n v="1"/>
    <n v="0"/>
    <n v="1"/>
    <x v="0"/>
    <n v="4"/>
    <n v="4"/>
    <n v="5"/>
    <n v="1"/>
    <n v="5"/>
    <x v="0"/>
    <n v="5"/>
    <n v="4"/>
    <n v="4"/>
    <n v="4"/>
    <n v="4"/>
    <n v="4"/>
    <n v="1"/>
    <n v="1"/>
    <n v="0"/>
    <n v="1"/>
    <x v="0"/>
    <x v="1"/>
    <n v="0"/>
    <x v="0"/>
    <n v="0"/>
    <n v="0"/>
    <n v="1"/>
    <n v="1"/>
    <n v="0"/>
    <n v="3"/>
    <n v="1"/>
    <n v="0"/>
    <x v="2"/>
    <n v="1"/>
    <n v="1"/>
    <n v="1"/>
    <n v="5"/>
    <n v="0"/>
    <n v="0"/>
    <n v="0"/>
    <n v="0"/>
    <n v="0"/>
    <n v="0"/>
    <n v="0"/>
    <n v="1"/>
    <n v="5"/>
    <n v="5"/>
    <n v="3"/>
    <n v="3"/>
    <n v="1"/>
    <n v="0"/>
    <n v="1"/>
    <n v="1"/>
    <s v="male"/>
    <n v="1"/>
    <n v="1"/>
    <n v="1"/>
    <n v="0"/>
    <n v="1"/>
    <n v="0"/>
    <n v="0"/>
    <n v="0"/>
    <n v="1"/>
    <n v="0"/>
    <n v="0"/>
    <s v="NA"/>
    <n v="0"/>
    <n v="0"/>
    <n v="0"/>
    <n v="0"/>
    <n v="2"/>
    <n v="3"/>
    <n v="5"/>
    <n v="5"/>
    <n v="5"/>
    <n v="5"/>
    <n v="5"/>
    <n v="0"/>
    <n v="0"/>
    <n v="1"/>
    <n v="0"/>
    <n v="0"/>
    <n v="0"/>
    <n v="0"/>
    <n v="0"/>
    <x v="0"/>
    <n v="2"/>
    <n v="3"/>
    <n v="4"/>
    <n v="1"/>
    <n v="0"/>
    <n v="0"/>
    <n v="0"/>
    <n v="0"/>
    <n v="0"/>
    <n v="1"/>
    <n v="5"/>
    <n v="0"/>
    <n v="0"/>
    <n v="0"/>
    <n v="1"/>
    <n v="0"/>
    <n v="1"/>
    <n v="1"/>
    <n v="4"/>
    <n v="1"/>
    <n v="0"/>
    <n v="1"/>
    <n v="1"/>
    <n v="1"/>
    <n v="0"/>
    <n v="1"/>
    <n v="0"/>
    <n v="0"/>
    <x v="0"/>
    <n v="0"/>
    <n v="1"/>
    <n v="0"/>
    <n v="1"/>
    <n v="0"/>
    <n v="0"/>
    <n v="0"/>
    <x v="1"/>
    <n v="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2"/>
    <n v="0"/>
    <n v="0"/>
    <n v="1"/>
    <n v="1"/>
    <n v="0"/>
    <x v="0"/>
    <n v="1"/>
    <n v="0"/>
    <n v="0"/>
    <n v="0"/>
    <n v="0"/>
    <n v="0"/>
    <n v="0"/>
    <n v="1"/>
    <x v="0"/>
    <n v="0"/>
    <n v="100"/>
    <n v="0"/>
    <n v="0"/>
    <n v="0"/>
    <n v="0"/>
    <n v="4"/>
    <n v="0"/>
    <n v="0"/>
    <n v="0"/>
    <n v="203.9"/>
    <n v="4"/>
    <n v="2.2999999999999998"/>
    <n v="5.43333333333333"/>
    <n v="17"/>
    <n v="553"/>
    <n v="0"/>
    <n v="5"/>
    <n v="0"/>
    <n v="0"/>
    <n v="1"/>
    <n v="0"/>
    <n v="1"/>
    <n v="51.179820992677001"/>
    <n v="0.29150194184957501"/>
    <n v="0"/>
    <n v="3"/>
    <n v="0"/>
    <n v="1"/>
    <n v="5347.5935828877"/>
    <n v="5347.5935828877"/>
    <n v="0"/>
    <n v="2"/>
    <n v="1"/>
    <n v="2"/>
    <n v="1"/>
    <n v="64"/>
    <n v="0"/>
    <n v="5.5555555555555601E-2"/>
    <n v="5.5555555555555601E-2"/>
    <n v="0.27777777777777801"/>
    <n v="0"/>
    <n v="5.6"/>
    <n v="1"/>
    <n v="6"/>
    <n v="18"/>
    <n v="0"/>
    <n v="0"/>
    <n v="6"/>
    <n v="5"/>
    <n v="1"/>
    <n v="2"/>
    <n v="27"/>
    <n v="0"/>
    <n v="0"/>
    <n v="0"/>
    <n v="1"/>
    <n v="0"/>
    <n v="0"/>
    <n v="0.5"/>
    <n v="0.5"/>
    <n v="0"/>
    <n v="0"/>
    <n v="4"/>
    <n v="4"/>
    <n v="1"/>
    <n v="1"/>
    <n v="6"/>
    <n v="0"/>
    <n v="0"/>
    <n v="18"/>
    <n v="0"/>
    <n v="0"/>
    <n v="100"/>
    <n v="1"/>
    <n v="0"/>
    <n v="1"/>
    <n v="0"/>
    <n v="0"/>
    <n v="0"/>
    <n v="15"/>
    <n v="300"/>
    <n v="0"/>
    <n v="100"/>
    <n v="5"/>
    <n v="0"/>
    <n v="20"/>
    <n v="3"/>
    <n v="3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21"/>
    <x v="0"/>
    <n v="0"/>
    <n v="1"/>
    <n v="1"/>
    <s v="NA"/>
    <n v="0"/>
    <n v="1"/>
    <n v="0"/>
    <n v="0"/>
    <n v="1"/>
    <n v="0"/>
    <n v="0"/>
    <n v="0"/>
    <n v="0"/>
    <n v="1"/>
    <n v="1"/>
    <n v="1"/>
    <n v="0"/>
    <n v="1"/>
    <x v="0"/>
    <n v="5"/>
    <n v="4"/>
    <n v="5"/>
    <n v="2"/>
    <n v="4"/>
    <x v="3"/>
    <n v="4"/>
    <n v="5"/>
    <n v="5"/>
    <n v="4"/>
    <n v="4"/>
    <n v="4"/>
    <n v="0"/>
    <n v="0"/>
    <n v="0"/>
    <n v="1"/>
    <x v="0"/>
    <x v="1"/>
    <n v="0"/>
    <x v="0"/>
    <n v="0"/>
    <n v="0"/>
    <n v="0"/>
    <n v="1"/>
    <n v="0"/>
    <n v="2"/>
    <n v="1"/>
    <n v="2"/>
    <x v="1"/>
    <n v="2"/>
    <n v="2"/>
    <n v="1"/>
    <n v="4"/>
    <n v="0"/>
    <n v="0"/>
    <n v="0"/>
    <n v="0"/>
    <n v="0"/>
    <n v="0"/>
    <n v="0"/>
    <n v="1"/>
    <n v="5"/>
    <n v="4"/>
    <n v="3"/>
    <n v="3"/>
    <n v="0"/>
    <n v="0"/>
    <n v="0"/>
    <n v="1"/>
    <s v="male"/>
    <n v="1"/>
    <n v="1"/>
    <n v="0"/>
    <n v="0"/>
    <n v="0"/>
    <n v="0"/>
    <n v="0"/>
    <n v="0"/>
    <n v="0"/>
    <n v="0"/>
    <n v="0"/>
    <s v="NA"/>
    <n v="0"/>
    <n v="0"/>
    <n v="0"/>
    <n v="0"/>
    <n v="2"/>
    <n v="2"/>
    <n v="5"/>
    <n v="5"/>
    <n v="4"/>
    <n v="4"/>
    <n v="4"/>
    <n v="1"/>
    <n v="0"/>
    <n v="1"/>
    <n v="0"/>
    <n v="0"/>
    <n v="0"/>
    <n v="0"/>
    <n v="0"/>
    <x v="0"/>
    <n v="2"/>
    <n v="2"/>
    <n v="4"/>
    <n v="3"/>
    <n v="0"/>
    <n v="0"/>
    <n v="0"/>
    <n v="1"/>
    <n v="0"/>
    <n v="0"/>
    <n v="5"/>
    <n v="0"/>
    <n v="0"/>
    <n v="0"/>
    <n v="1"/>
    <n v="1"/>
    <n v="1"/>
    <n v="1"/>
    <n v="3"/>
    <n v="1"/>
    <n v="0"/>
    <n v="3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2"/>
    <n v="0"/>
    <n v="0"/>
    <n v="1"/>
    <n v="1"/>
    <n v="0"/>
    <x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6.11799999999999"/>
    <n v="3"/>
    <n v="2.43333333333333"/>
    <n v="6.3666666666666698"/>
    <n v="5"/>
    <n v="1120"/>
    <n v="0"/>
    <n v="2"/>
    <n v="0"/>
    <n v="0"/>
    <n v="1"/>
    <n v="0"/>
    <n v="1"/>
    <n v="28.571428571428601"/>
    <n v="0.29150194184957501"/>
    <n v="0"/>
    <n v="4"/>
    <n v="2406.4171122994699"/>
    <n v="2"/>
    <n v="8021.3903743315504"/>
    <n v="10427.807486631"/>
    <n v="1"/>
    <n v="4"/>
    <n v="0"/>
    <n v="3"/>
    <n v="3"/>
    <n v="46"/>
    <n v="0"/>
    <n v="0"/>
    <n v="0.33333333333333298"/>
    <n v="0"/>
    <n v="0.66666666666666696"/>
    <n v="3.15"/>
    <n v="1"/>
    <n v="3"/>
    <n v="3"/>
    <n v="0"/>
    <n v="0"/>
    <n v="3"/>
    <n v="5"/>
    <n v="1"/>
    <n v="2"/>
    <n v="17"/>
    <n v="0"/>
    <n v="0"/>
    <n v="0"/>
    <n v="1"/>
    <n v="0"/>
    <n v="0"/>
    <n v="0"/>
    <n v="1"/>
    <n v="0"/>
    <n v="0"/>
    <n v="2"/>
    <n v="0"/>
    <n v="3"/>
    <n v="0"/>
    <n v="2"/>
    <n v="3"/>
    <n v="0"/>
    <n v="0"/>
    <n v="100"/>
    <n v="0"/>
    <n v="0"/>
    <n v="1"/>
    <n v="0"/>
    <n v="0"/>
    <n v="0"/>
    <n v="0"/>
    <n v="0"/>
    <n v="40"/>
    <n v="400"/>
    <n v="0"/>
    <n v="70"/>
    <n v="4"/>
    <n v="0"/>
    <n v="0"/>
    <n v="1"/>
    <n v="3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22"/>
    <x v="0"/>
    <n v="0"/>
    <n v="0"/>
    <n v="0"/>
    <s v="NA"/>
    <n v="0"/>
    <n v="1"/>
    <n v="1"/>
    <n v="0"/>
    <n v="0"/>
    <n v="0"/>
    <n v="1"/>
    <n v="0"/>
    <n v="0"/>
    <n v="1"/>
    <n v="1"/>
    <n v="1"/>
    <n v="0"/>
    <n v="1"/>
    <x v="1"/>
    <n v="4"/>
    <n v="4"/>
    <n v="4"/>
    <n v="2"/>
    <n v="4"/>
    <x v="0"/>
    <n v="4"/>
    <n v="4"/>
    <n v="4"/>
    <n v="3"/>
    <n v="4"/>
    <n v="4"/>
    <n v="1"/>
    <n v="0"/>
    <n v="0"/>
    <n v="1"/>
    <x v="1"/>
    <x v="1"/>
    <n v="0"/>
    <x v="0"/>
    <n v="0"/>
    <n v="0"/>
    <n v="0"/>
    <n v="0"/>
    <n v="0"/>
    <n v="3"/>
    <n v="1"/>
    <n v="0"/>
    <x v="2"/>
    <n v="2"/>
    <n v="2"/>
    <n v="2"/>
    <n v="4"/>
    <n v="0"/>
    <n v="0"/>
    <n v="0"/>
    <n v="3"/>
    <n v="0"/>
    <n v="0"/>
    <n v="0"/>
    <n v="1"/>
    <n v="4"/>
    <n v="4"/>
    <n v="2"/>
    <n v="0"/>
    <n v="0"/>
    <n v="0"/>
    <n v="1"/>
    <n v="1"/>
    <s v="female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4"/>
    <n v="4"/>
    <n v="0"/>
    <n v="0"/>
    <n v="1"/>
    <n v="0"/>
    <n v="0"/>
    <n v="0"/>
    <n v="0"/>
    <n v="0"/>
    <x v="0"/>
    <n v="2"/>
    <n v="2"/>
    <n v="3"/>
    <n v="1"/>
    <n v="0"/>
    <n v="0"/>
    <n v="0"/>
    <n v="0"/>
    <n v="0"/>
    <n v="1"/>
    <n v="5"/>
    <n v="0"/>
    <n v="0"/>
    <n v="1"/>
    <n v="1"/>
    <n v="0"/>
    <n v="1"/>
    <n v="1"/>
    <n v="2"/>
    <n v="1"/>
    <n v="0"/>
    <n v="2"/>
    <n v="1"/>
    <n v="0"/>
    <n v="0"/>
    <n v="0"/>
    <n v="0"/>
    <n v="0"/>
    <x v="0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x v="0"/>
    <n v="1"/>
    <n v="0"/>
    <n v="0"/>
    <n v="0"/>
    <n v="0"/>
    <n v="0"/>
    <n v="1"/>
    <n v="1"/>
    <x v="0"/>
    <n v="1"/>
    <n v="75"/>
    <n v="0"/>
    <n v="0"/>
    <n v="0"/>
    <n v="100"/>
    <n v="0"/>
    <n v="0"/>
    <n v="0"/>
    <n v="1"/>
    <n v="207.56200000000001"/>
    <n v="3"/>
    <n v="1.4"/>
    <n v="5.4"/>
    <n v="5"/>
    <n v="345.33333333333297"/>
    <n v="1"/>
    <n v="3"/>
    <n v="0"/>
    <n v="0"/>
    <n v="1"/>
    <n v="0"/>
    <n v="2"/>
    <n v="46.949602122015897"/>
    <n v="0.366533330993012"/>
    <n v="0"/>
    <n v="2"/>
    <n v="0"/>
    <n v="1"/>
    <n v="11042.780748663101"/>
    <n v="11042.780748663101"/>
    <n v="1"/>
    <n v="3"/>
    <n v="1"/>
    <n v="2"/>
    <n v="1"/>
    <n v="65"/>
    <n v="0"/>
    <n v="0"/>
    <n v="5.5555555555555601E-2"/>
    <n v="0"/>
    <n v="5.5555555555555601E-2"/>
    <n v="4.5"/>
    <n v="0"/>
    <n v="4"/>
    <n v="18"/>
    <n v="0"/>
    <n v="0"/>
    <n v="4"/>
    <n v="4"/>
    <n v="1"/>
    <n v="2"/>
    <n v="36"/>
    <n v="0"/>
    <n v="0"/>
    <n v="0"/>
    <n v="0"/>
    <n v="0"/>
    <n v="0"/>
    <n v="0"/>
    <n v="0"/>
    <n v="0"/>
    <n v="0"/>
    <n v="3"/>
    <n v="0"/>
    <n v="0"/>
    <n v="0"/>
    <n v="3"/>
    <n v="0"/>
    <n v="0"/>
    <n v="18"/>
    <n v="0"/>
    <n v="0"/>
    <n v="100"/>
    <n v="2"/>
    <n v="0"/>
    <n v="0"/>
    <n v="2"/>
    <n v="0"/>
    <n v="0"/>
    <n v="300"/>
    <n v="15"/>
    <n v="0"/>
    <n v="300"/>
    <n v="300"/>
    <n v="0"/>
    <n v="2"/>
    <n v="1"/>
    <n v="4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x v="23"/>
    <x v="0"/>
    <n v="0"/>
    <n v="1"/>
    <n v="1"/>
    <s v="NA"/>
    <n v="0"/>
    <n v="1"/>
    <n v="0"/>
    <n v="0"/>
    <n v="0"/>
    <n v="1"/>
    <n v="0"/>
    <n v="0"/>
    <n v="0"/>
    <n v="0"/>
    <n v="1"/>
    <n v="1"/>
    <n v="1"/>
    <n v="0"/>
    <x v="1"/>
    <n v="2"/>
    <n v="4"/>
    <n v="4"/>
    <n v="2"/>
    <n v="4"/>
    <x v="3"/>
    <n v="4"/>
    <n v="4"/>
    <n v="4"/>
    <n v="3"/>
    <n v="4"/>
    <n v="4"/>
    <n v="1"/>
    <n v="1"/>
    <n v="0"/>
    <n v="1"/>
    <x v="1"/>
    <x v="1"/>
    <n v="0"/>
    <x v="0"/>
    <n v="0"/>
    <n v="0"/>
    <n v="0"/>
    <n v="0"/>
    <n v="0"/>
    <n v="3"/>
    <n v="1"/>
    <n v="1"/>
    <x v="2"/>
    <n v="1"/>
    <n v="1"/>
    <n v="2"/>
    <n v="4"/>
    <n v="0"/>
    <n v="0"/>
    <n v="4"/>
    <n v="0"/>
    <n v="0"/>
    <n v="0"/>
    <n v="1"/>
    <n v="1"/>
    <n v="4"/>
    <n v="4"/>
    <n v="3"/>
    <n v="3"/>
    <n v="0"/>
    <n v="0"/>
    <n v="0"/>
    <n v="0"/>
    <s v="female"/>
    <n v="1"/>
    <n v="1"/>
    <n v="1"/>
    <n v="0"/>
    <n v="1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1"/>
    <n v="0"/>
    <n v="0"/>
    <x v="0"/>
    <n v="2"/>
    <n v="2"/>
    <n v="4"/>
    <n v="1"/>
    <n v="0"/>
    <n v="0"/>
    <n v="0"/>
    <n v="1"/>
    <n v="0"/>
    <n v="0"/>
    <n v="5"/>
    <n v="5"/>
    <n v="1"/>
    <n v="1"/>
    <n v="1"/>
    <n v="1"/>
    <n v="1"/>
    <n v="1"/>
    <n v="2"/>
    <n v="1"/>
    <n v="1"/>
    <n v="2"/>
    <n v="1"/>
    <n v="0"/>
    <n v="0"/>
    <n v="1"/>
    <n v="0"/>
    <n v="1"/>
    <x v="0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3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25"/>
    <n v="0"/>
    <n v="2"/>
    <n v="0"/>
    <n v="0"/>
    <n v="0"/>
    <n v="211.84700000000001"/>
    <n v="2"/>
    <n v="3.0333333333333301"/>
    <n v="6.3"/>
    <n v="4"/>
    <n v="497.28"/>
    <n v="4.5"/>
    <n v="7.5"/>
    <n v="0"/>
    <n v="0"/>
    <n v="1"/>
    <n v="0"/>
    <n v="2"/>
    <n v="65.714285714285694"/>
    <n v="7.5364796223394703E-2"/>
    <n v="0.15"/>
    <n v="4"/>
    <n v="534.75935828877004"/>
    <n v="3"/>
    <n v="6978.6096256684496"/>
    <n v="7513.3689839572198"/>
    <n v="2"/>
    <n v="4"/>
    <n v="0"/>
    <n v="2"/>
    <n v="2"/>
    <n v="39"/>
    <n v="1"/>
    <n v="0"/>
    <n v="0.04"/>
    <n v="0.32"/>
    <n v="0.08"/>
    <n v="11"/>
    <n v="0"/>
    <n v="12"/>
    <n v="25"/>
    <n v="0"/>
    <n v="0.01"/>
    <n v="12.01"/>
    <n v="5"/>
    <n v="1"/>
    <n v="2"/>
    <n v="16"/>
    <n v="0"/>
    <n v="0"/>
    <n v="0"/>
    <n v="0"/>
    <n v="0"/>
    <n v="0"/>
    <n v="0"/>
    <n v="0"/>
    <n v="0"/>
    <n v="0"/>
    <n v="4"/>
    <n v="0"/>
    <n v="0"/>
    <n v="1"/>
    <n v="2"/>
    <n v="25"/>
    <n v="0"/>
    <n v="0"/>
    <n v="100"/>
    <n v="0"/>
    <n v="0"/>
    <n v="2"/>
    <n v="0"/>
    <n v="0"/>
    <n v="0"/>
    <n v="0"/>
    <n v="2"/>
    <n v="600"/>
    <n v="250"/>
    <n v="0"/>
    <n v="600"/>
    <n v="600"/>
    <n v="0"/>
    <n v="0"/>
    <n v="1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24"/>
    <x v="0"/>
    <n v="0"/>
    <n v="0"/>
    <n v="0"/>
    <s v="NA"/>
    <n v="0"/>
    <n v="0"/>
    <n v="0"/>
    <n v="0"/>
    <n v="0"/>
    <n v="0"/>
    <n v="0"/>
    <n v="0"/>
    <n v="0"/>
    <n v="1"/>
    <n v="1"/>
    <n v="1"/>
    <n v="0"/>
    <n v="0"/>
    <x v="1"/>
    <n v="3"/>
    <n v="4"/>
    <n v="3"/>
    <n v="3"/>
    <n v="4"/>
    <x v="0"/>
    <n v="3"/>
    <n v="2"/>
    <n v="4"/>
    <n v="2"/>
    <n v="4"/>
    <n v="4"/>
    <n v="0"/>
    <n v="1"/>
    <n v="0"/>
    <n v="1"/>
    <x v="0"/>
    <x v="0"/>
    <n v="0"/>
    <x v="0"/>
    <n v="0"/>
    <n v="0"/>
    <n v="0"/>
    <n v="0"/>
    <n v="0"/>
    <n v="3"/>
    <n v="1"/>
    <n v="1"/>
    <x v="2"/>
    <n v="1"/>
    <n v="1"/>
    <n v="2"/>
    <n v="3"/>
    <n v="0"/>
    <n v="0"/>
    <n v="3"/>
    <n v="0"/>
    <n v="0"/>
    <n v="0"/>
    <n v="1"/>
    <n v="1"/>
    <n v="3"/>
    <n v="5"/>
    <n v="0"/>
    <n v="3"/>
    <n v="0"/>
    <n v="0"/>
    <n v="0"/>
    <n v="0"/>
    <s v="female"/>
    <n v="1"/>
    <n v="0"/>
    <n v="1"/>
    <n v="0"/>
    <n v="0"/>
    <n v="0"/>
    <n v="0"/>
    <n v="0"/>
    <n v="1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1"/>
    <n v="0"/>
    <n v="0"/>
    <x v="0"/>
    <n v="2"/>
    <n v="1"/>
    <n v="4"/>
    <n v="1"/>
    <n v="0"/>
    <n v="0"/>
    <n v="0"/>
    <n v="1"/>
    <n v="0"/>
    <n v="0"/>
    <n v="5"/>
    <n v="5"/>
    <n v="1"/>
    <n v="0"/>
    <n v="1"/>
    <n v="1"/>
    <n v="0"/>
    <n v="0"/>
    <n v="2"/>
    <n v="1"/>
    <n v="1"/>
    <n v="1"/>
    <n v="1"/>
    <n v="0"/>
    <n v="0"/>
    <n v="1"/>
    <n v="0"/>
    <n v="1"/>
    <x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2"/>
    <n v="2"/>
    <n v="0"/>
    <n v="1"/>
    <n v="0"/>
    <n v="0"/>
    <n v="0"/>
    <x v="0"/>
    <n v="1"/>
    <n v="0"/>
    <n v="0"/>
    <n v="0"/>
    <n v="0"/>
    <n v="0"/>
    <n v="0"/>
    <n v="1"/>
    <x v="1"/>
    <n v="0"/>
    <n v="75"/>
    <n v="0"/>
    <n v="0"/>
    <n v="100"/>
    <n v="0"/>
    <n v="2"/>
    <n v="0"/>
    <n v="0"/>
    <n v="0"/>
    <n v="207.34700000000001"/>
    <n v="3"/>
    <n v="2.7333333333333298"/>
    <n v="5.8666666666666698"/>
    <n v="3"/>
    <n v="330.4"/>
    <n v="0.5"/>
    <n v="3.5"/>
    <n v="0"/>
    <n v="0"/>
    <n v="1"/>
    <n v="0"/>
    <n v="2"/>
    <n v="42.857142857142897"/>
    <n v="0.45806795492612201"/>
    <n v="4"/>
    <n v="4"/>
    <n v="0"/>
    <n v="2"/>
    <n v="11229.9465240642"/>
    <n v="11229.9465240642"/>
    <n v="5"/>
    <n v="7"/>
    <n v="0"/>
    <n v="2"/>
    <n v="2"/>
    <n v="45"/>
    <n v="1"/>
    <n v="0"/>
    <n v="6.6666666666666693E-2"/>
    <n v="0.133333333333333"/>
    <n v="0"/>
    <n v="4"/>
    <n v="1"/>
    <n v="5"/>
    <n v="30"/>
    <n v="0"/>
    <n v="15"/>
    <n v="20"/>
    <n v="4"/>
    <n v="1"/>
    <n v="2"/>
    <n v="17"/>
    <n v="1"/>
    <n v="0"/>
    <n v="0"/>
    <n v="1"/>
    <n v="0"/>
    <n v="0"/>
    <n v="0"/>
    <n v="0"/>
    <n v="0"/>
    <n v="0"/>
    <n v="0"/>
    <n v="0"/>
    <n v="0"/>
    <n v="0"/>
    <n v="0"/>
    <n v="30"/>
    <n v="0"/>
    <n v="0"/>
    <n v="100"/>
    <n v="0"/>
    <n v="0"/>
    <n v="1"/>
    <n v="0"/>
    <n v="0"/>
    <n v="0"/>
    <n v="0"/>
    <n v="1"/>
    <n v="400"/>
    <n v="300"/>
    <n v="0"/>
    <n v="300"/>
    <n v="150"/>
    <n v="0"/>
    <n v="0"/>
    <n v="0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25"/>
    <x v="0"/>
    <n v="0"/>
    <n v="0"/>
    <n v="0"/>
    <s v="NA"/>
    <n v="0"/>
    <n v="1"/>
    <n v="0"/>
    <n v="1"/>
    <n v="0"/>
    <n v="0"/>
    <n v="0"/>
    <n v="0"/>
    <n v="0"/>
    <n v="1"/>
    <n v="1"/>
    <n v="1"/>
    <n v="1"/>
    <n v="1"/>
    <x v="1"/>
    <n v="4"/>
    <n v="4"/>
    <n v="3"/>
    <n v="3"/>
    <n v="4"/>
    <x v="3"/>
    <n v="4"/>
    <n v="1"/>
    <n v="4"/>
    <n v="5"/>
    <n v="4"/>
    <n v="4"/>
    <n v="0"/>
    <n v="1"/>
    <n v="0"/>
    <n v="1"/>
    <x v="1"/>
    <x v="1"/>
    <n v="0"/>
    <x v="0"/>
    <n v="0"/>
    <n v="0"/>
    <n v="0"/>
    <n v="0"/>
    <n v="0"/>
    <n v="3"/>
    <n v="1"/>
    <n v="2"/>
    <x v="0"/>
    <n v="2"/>
    <n v="0"/>
    <n v="2"/>
    <n v="3"/>
    <n v="0"/>
    <n v="0"/>
    <n v="6"/>
    <n v="0"/>
    <n v="0"/>
    <n v="0"/>
    <n v="1"/>
    <n v="1"/>
    <n v="4"/>
    <n v="0"/>
    <n v="3"/>
    <n v="3"/>
    <n v="0"/>
    <n v="0"/>
    <n v="1"/>
    <n v="0"/>
    <s v="female"/>
    <n v="1"/>
    <n v="1"/>
    <n v="0"/>
    <n v="0"/>
    <n v="0"/>
    <n v="0"/>
    <n v="0"/>
    <n v="0"/>
    <n v="0"/>
    <n v="0"/>
    <n v="0"/>
    <s v="NA"/>
    <n v="0"/>
    <n v="0"/>
    <n v="0"/>
    <n v="0"/>
    <n v="2"/>
    <n v="3"/>
    <n v="5"/>
    <n v="4"/>
    <n v="4"/>
    <n v="4"/>
    <n v="4"/>
    <n v="1"/>
    <n v="1"/>
    <n v="1"/>
    <n v="0"/>
    <n v="0"/>
    <n v="0"/>
    <n v="0"/>
    <n v="0"/>
    <x v="0"/>
    <n v="2"/>
    <n v="1"/>
    <n v="4"/>
    <n v="1"/>
    <n v="0"/>
    <n v="0"/>
    <n v="0"/>
    <n v="0"/>
    <n v="1"/>
    <n v="1"/>
    <n v="5"/>
    <n v="5"/>
    <n v="0"/>
    <n v="1"/>
    <n v="1"/>
    <n v="0"/>
    <n v="0"/>
    <n v="0"/>
    <n v="3"/>
    <n v="1"/>
    <n v="1"/>
    <n v="1"/>
    <n v="1"/>
    <n v="0"/>
    <n v="0"/>
    <n v="1"/>
    <n v="0"/>
    <n v="0"/>
    <x v="1"/>
    <n v="1"/>
    <n v="1"/>
    <n v="0"/>
    <n v="1"/>
    <n v="0"/>
    <n v="0"/>
    <n v="0"/>
    <x v="0"/>
    <n v="-1"/>
    <n v="0"/>
    <n v="0"/>
    <n v="0"/>
    <n v="0"/>
    <n v="1"/>
    <n v="0"/>
    <n v="0"/>
    <n v="1"/>
    <n v="0"/>
    <n v="1"/>
    <n v="0"/>
    <n v="0"/>
    <n v="1"/>
    <n v="1"/>
    <n v="0"/>
    <n v="1"/>
    <n v="0"/>
    <n v="0"/>
    <n v="0"/>
    <n v="0"/>
    <n v="0"/>
    <n v="0"/>
    <n v="0"/>
    <n v="0"/>
    <n v="3"/>
    <n v="0"/>
    <n v="0"/>
    <n v="0"/>
    <n v="0"/>
    <n v="0"/>
    <n v="0"/>
    <x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1"/>
    <n v="186.96299999999999"/>
    <n v="3"/>
    <n v="1.4"/>
    <n v="6.6"/>
    <n v="2"/>
    <n v="352.8"/>
    <n v="5"/>
    <n v="2.5"/>
    <n v="0"/>
    <n v="0"/>
    <n v="1"/>
    <n v="0"/>
    <n v="2"/>
    <n v="0"/>
    <n v="1.4903426075373301"/>
    <n v="0.15"/>
    <n v="2"/>
    <n v="0"/>
    <n v="2"/>
    <n v="14572.192513369"/>
    <n v="14572.192513369"/>
    <n v="2"/>
    <n v="3"/>
    <n v="0"/>
    <n v="1"/>
    <n v="1"/>
    <n v="34"/>
    <n v="1"/>
    <n v="0"/>
    <n v="0.1"/>
    <n v="0"/>
    <n v="0"/>
    <n v="7.5"/>
    <n v="0"/>
    <n v="7.5"/>
    <n v="10"/>
    <n v="0"/>
    <n v="0.01"/>
    <n v="7.51"/>
    <n v="4"/>
    <n v="1"/>
    <n v="2"/>
    <n v="21"/>
    <n v="0"/>
    <n v="0"/>
    <n v="0"/>
    <n v="0"/>
    <n v="0"/>
    <n v="0"/>
    <n v="0"/>
    <n v="0"/>
    <n v="0"/>
    <n v="0"/>
    <n v="2"/>
    <n v="1"/>
    <n v="0"/>
    <n v="0"/>
    <n v="2"/>
    <n v="0"/>
    <n v="5"/>
    <n v="5"/>
    <n v="0"/>
    <n v="50"/>
    <n v="50"/>
    <n v="1"/>
    <n v="0"/>
    <n v="0"/>
    <n v="0"/>
    <n v="0"/>
    <n v="0"/>
    <n v="250"/>
    <n v="40"/>
    <n v="0"/>
    <n v="150"/>
    <n v="100"/>
    <n v="0"/>
    <n v="0"/>
    <n v="0"/>
    <n v="32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x v="26"/>
    <x v="0"/>
    <n v="0"/>
    <n v="1"/>
    <n v="1"/>
    <s v="NA"/>
    <n v="0"/>
    <n v="1"/>
    <n v="0"/>
    <n v="0"/>
    <n v="0"/>
    <n v="0"/>
    <n v="0"/>
    <n v="0"/>
    <n v="1"/>
    <n v="0"/>
    <n v="0"/>
    <n v="1"/>
    <n v="0"/>
    <n v="1"/>
    <x v="1"/>
    <n v="4"/>
    <n v="4"/>
    <n v="4"/>
    <n v="1"/>
    <n v="4"/>
    <x v="0"/>
    <n v="4"/>
    <n v="4"/>
    <n v="4"/>
    <n v="2"/>
    <n v="2"/>
    <n v="4"/>
    <n v="1"/>
    <n v="0"/>
    <n v="0"/>
    <n v="1"/>
    <x v="0"/>
    <x v="1"/>
    <n v="0"/>
    <x v="0"/>
    <n v="0"/>
    <n v="0"/>
    <n v="1"/>
    <n v="0"/>
    <n v="0"/>
    <n v="3"/>
    <n v="1"/>
    <n v="0"/>
    <x v="0"/>
    <n v="2"/>
    <n v="2"/>
    <n v="2"/>
    <n v="4"/>
    <n v="0"/>
    <n v="0"/>
    <n v="4"/>
    <n v="0"/>
    <n v="0"/>
    <n v="0"/>
    <n v="1"/>
    <n v="1"/>
    <n v="5"/>
    <n v="5"/>
    <n v="3"/>
    <n v="4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5"/>
    <n v="5"/>
    <n v="4"/>
    <n v="3"/>
    <n v="0"/>
    <n v="0"/>
    <n v="1"/>
    <n v="0"/>
    <n v="0"/>
    <n v="1"/>
    <n v="0"/>
    <n v="0"/>
    <x v="0"/>
    <n v="2"/>
    <n v="2"/>
    <n v="5"/>
    <n v="1"/>
    <n v="0"/>
    <n v="0"/>
    <n v="0"/>
    <n v="0"/>
    <n v="0"/>
    <n v="1"/>
    <n v="5"/>
    <n v="2"/>
    <n v="1"/>
    <n v="0"/>
    <n v="1"/>
    <n v="0"/>
    <n v="1"/>
    <n v="1"/>
    <n v="2"/>
    <n v="1"/>
    <n v="0"/>
    <n v="2"/>
    <n v="1"/>
    <n v="0"/>
    <n v="0"/>
    <n v="1"/>
    <n v="0"/>
    <n v="0"/>
    <x v="1"/>
    <n v="0"/>
    <n v="1"/>
    <n v="0"/>
    <n v="1"/>
    <n v="0"/>
    <n v="0"/>
    <n v="1"/>
    <x v="0"/>
    <n v="-1"/>
    <n v="0"/>
    <n v="0"/>
    <n v="0"/>
    <n v="0"/>
    <n v="1"/>
    <n v="1"/>
    <n v="1"/>
    <n v="1"/>
    <n v="0"/>
    <n v="4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x v="1"/>
    <n v="1"/>
    <n v="0"/>
    <n v="0"/>
    <n v="0"/>
    <n v="0"/>
    <n v="0"/>
    <n v="1"/>
    <n v="1"/>
    <x v="0"/>
    <n v="0"/>
    <n v="100"/>
    <n v="0"/>
    <n v="0"/>
    <n v="100"/>
    <n v="0"/>
    <n v="1"/>
    <n v="0"/>
    <n v="0"/>
    <n v="0"/>
    <n v="193.148"/>
    <n v="3"/>
    <n v="1.13333333333333"/>
    <n v="5.1333333333333302"/>
    <n v="9"/>
    <n v="808.18181818181802"/>
    <n v="0.5"/>
    <n v="25"/>
    <n v="0"/>
    <n v="0"/>
    <n v="1"/>
    <n v="0"/>
    <n v="2"/>
    <n v="51.179820992677001"/>
    <n v="3.2226878490727802"/>
    <n v="30.15"/>
    <n v="4"/>
    <n v="0"/>
    <n v="2"/>
    <n v="69518.716577540094"/>
    <n v="69518.716577540094"/>
    <n v="4"/>
    <n v="6"/>
    <n v="0"/>
    <n v="2"/>
    <n v="2"/>
    <n v="63"/>
    <n v="0"/>
    <n v="0"/>
    <n v="3.03030303030303E-2"/>
    <n v="0.69696969696969702"/>
    <n v="6.0606060606060601E-2"/>
    <n v="26"/>
    <n v="0.3"/>
    <n v="27"/>
    <n v="33"/>
    <n v="0"/>
    <n v="0.05"/>
    <n v="27.05"/>
    <n v="5"/>
    <n v="1"/>
    <n v="3"/>
    <n v="27"/>
    <n v="0"/>
    <n v="0"/>
    <n v="0"/>
    <n v="0.3"/>
    <n v="0"/>
    <n v="0"/>
    <n v="0.3"/>
    <n v="0"/>
    <n v="0"/>
    <n v="0"/>
    <n v="4"/>
    <n v="0"/>
    <n v="0"/>
    <n v="0"/>
    <n v="1"/>
    <n v="0"/>
    <n v="0"/>
    <n v="33"/>
    <n v="0"/>
    <n v="0"/>
    <n v="100"/>
    <n v="3"/>
    <n v="0"/>
    <n v="0"/>
    <n v="0"/>
    <n v="0"/>
    <n v="2"/>
    <n v="200"/>
    <n v="0"/>
    <n v="3"/>
    <n v="100"/>
    <n v="4"/>
    <n v="0"/>
    <n v="0"/>
    <n v="2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27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x v="1"/>
    <n v="4"/>
    <n v="4"/>
    <n v="4"/>
    <n v="1"/>
    <n v="4"/>
    <x v="4"/>
    <n v="4"/>
    <n v="4"/>
    <n v="4"/>
    <n v="2"/>
    <n v="4"/>
    <n v="4"/>
    <n v="0"/>
    <n v="0"/>
    <n v="0"/>
    <n v="1"/>
    <x v="0"/>
    <x v="1"/>
    <n v="0"/>
    <x v="0"/>
    <n v="0"/>
    <n v="1"/>
    <n v="0"/>
    <n v="0"/>
    <n v="0"/>
    <n v="1"/>
    <n v="1"/>
    <n v="0"/>
    <x v="0"/>
    <n v="2"/>
    <n v="2"/>
    <n v="2"/>
    <n v="4"/>
    <n v="0"/>
    <n v="0"/>
    <n v="0"/>
    <n v="0"/>
    <n v="0"/>
    <n v="0"/>
    <n v="0"/>
    <n v="1"/>
    <n v="4"/>
    <n v="4"/>
    <n v="3"/>
    <n v="3"/>
    <n v="0"/>
    <n v="0"/>
    <n v="0"/>
    <n v="1"/>
    <s v="male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3"/>
    <n v="1"/>
    <n v="1"/>
    <n v="1"/>
    <n v="0"/>
    <n v="0"/>
    <n v="0"/>
    <n v="0"/>
    <n v="0"/>
    <x v="0"/>
    <n v="2"/>
    <n v="3"/>
    <n v="3"/>
    <n v="1"/>
    <n v="0"/>
    <n v="0"/>
    <n v="0"/>
    <n v="0"/>
    <n v="0"/>
    <n v="1"/>
    <n v="5"/>
    <n v="0"/>
    <n v="0"/>
    <n v="0"/>
    <n v="1"/>
    <n v="1"/>
    <n v="1"/>
    <n v="1"/>
    <n v="2"/>
    <n v="1"/>
    <n v="0"/>
    <n v="2"/>
    <n v="1"/>
    <n v="0"/>
    <n v="0"/>
    <n v="1"/>
    <n v="0"/>
    <n v="0"/>
    <x v="0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x v="0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2.56899999999999"/>
    <n v="3"/>
    <n v="2.8333333333333299"/>
    <n v="6.6"/>
    <n v="1"/>
    <n v="1612.8"/>
    <n v="0"/>
    <n v="1.5"/>
    <n v="0"/>
    <n v="0"/>
    <n v="1"/>
    <n v="0"/>
    <n v="1"/>
    <n v="48.051948051948102"/>
    <n v="1.0367249265427601"/>
    <n v="0"/>
    <n v="6"/>
    <n v="0"/>
    <n v="2"/>
    <n v="2673.79679144385"/>
    <n v="2673.79679144385"/>
    <n v="0"/>
    <n v="3"/>
    <n v="1"/>
    <n v="3"/>
    <n v="2"/>
    <n v="36"/>
    <n v="0"/>
    <n v="0"/>
    <n v="0.4"/>
    <n v="0"/>
    <n v="0"/>
    <n v="1.5"/>
    <n v="0.01"/>
    <n v="1.5"/>
    <n v="2.5"/>
    <n v="0"/>
    <n v="0"/>
    <n v="1.5"/>
    <n v="5"/>
    <n v="2"/>
    <n v="2"/>
    <n v="17"/>
    <n v="0"/>
    <n v="0"/>
    <n v="0"/>
    <n v="0.01"/>
    <n v="0"/>
    <n v="0.01"/>
    <n v="0"/>
    <n v="0"/>
    <n v="0"/>
    <n v="0"/>
    <n v="0"/>
    <n v="0"/>
    <n v="0"/>
    <n v="0"/>
    <n v="0"/>
    <n v="0"/>
    <n v="0"/>
    <n v="2.5"/>
    <n v="0"/>
    <n v="0"/>
    <n v="100"/>
    <n v="1"/>
    <n v="0"/>
    <n v="0"/>
    <n v="0"/>
    <n v="0"/>
    <n v="0"/>
    <n v="150"/>
    <n v="20"/>
    <n v="0"/>
    <n v="150"/>
    <n v="100"/>
    <n v="0"/>
    <n v="0"/>
    <n v="2"/>
    <n v="2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x v="28"/>
    <x v="0"/>
    <n v="0"/>
    <n v="0"/>
    <n v="0"/>
    <s v="NA"/>
    <n v="1"/>
    <n v="1"/>
    <n v="0"/>
    <n v="0"/>
    <n v="0"/>
    <n v="0"/>
    <n v="1"/>
    <n v="0"/>
    <n v="0"/>
    <n v="0"/>
    <n v="1"/>
    <n v="1"/>
    <n v="0"/>
    <n v="1"/>
    <x v="0"/>
    <n v="4"/>
    <n v="4"/>
    <n v="5"/>
    <n v="1"/>
    <n v="4"/>
    <x v="3"/>
    <n v="4"/>
    <n v="4"/>
    <n v="4"/>
    <n v="2"/>
    <n v="5"/>
    <n v="4"/>
    <n v="1"/>
    <n v="0"/>
    <n v="1"/>
    <n v="1"/>
    <x v="0"/>
    <x v="1"/>
    <n v="0"/>
    <x v="0"/>
    <n v="0"/>
    <n v="0"/>
    <n v="1"/>
    <n v="0"/>
    <n v="0"/>
    <n v="3"/>
    <n v="1"/>
    <n v="2"/>
    <x v="0"/>
    <n v="2"/>
    <n v="2"/>
    <n v="2"/>
    <n v="4"/>
    <n v="0"/>
    <n v="0"/>
    <n v="3"/>
    <n v="0"/>
    <n v="0"/>
    <n v="0"/>
    <n v="1"/>
    <n v="1"/>
    <n v="4"/>
    <n v="4"/>
    <n v="2"/>
    <n v="3"/>
    <n v="0"/>
    <n v="0"/>
    <n v="0"/>
    <n v="0"/>
    <s v="male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3"/>
    <n v="1"/>
    <n v="3"/>
    <n v="5"/>
    <n v="3"/>
    <n v="1"/>
    <n v="0"/>
    <n v="1"/>
    <n v="0"/>
    <n v="0"/>
    <n v="1"/>
    <n v="1"/>
    <n v="0"/>
    <x v="0"/>
    <n v="2"/>
    <n v="2"/>
    <n v="3"/>
    <n v="1"/>
    <n v="0"/>
    <n v="0"/>
    <n v="0"/>
    <n v="0"/>
    <n v="0"/>
    <n v="1"/>
    <n v="5"/>
    <n v="5"/>
    <n v="1"/>
    <n v="1"/>
    <n v="1"/>
    <n v="1"/>
    <n v="1"/>
    <n v="1"/>
    <n v="2"/>
    <n v="1"/>
    <n v="1"/>
    <n v="1"/>
    <n v="1"/>
    <n v="0"/>
    <n v="0"/>
    <n v="1"/>
    <n v="0"/>
    <n v="0"/>
    <x v="0"/>
    <n v="0"/>
    <n v="1"/>
    <n v="0"/>
    <n v="1"/>
    <n v="1"/>
    <n v="0"/>
    <n v="0"/>
    <x v="1"/>
    <n v="-1"/>
    <n v="0"/>
    <n v="0"/>
    <n v="0"/>
    <n v="0"/>
    <n v="1"/>
    <n v="1"/>
    <n v="0"/>
    <n v="1"/>
    <n v="0"/>
    <n v="2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1"/>
    <n v="1"/>
    <x v="0"/>
    <n v="1"/>
    <n v="0"/>
    <n v="0"/>
    <n v="0"/>
    <n v="0"/>
    <n v="0"/>
    <n v="1"/>
    <n v="1"/>
    <x v="0"/>
    <n v="0"/>
    <n v="75"/>
    <n v="0"/>
    <n v="0"/>
    <n v="25"/>
    <n v="0"/>
    <n v="0"/>
    <n v="0"/>
    <n v="0"/>
    <n v="0"/>
    <n v="163.17099999999999"/>
    <n v="4"/>
    <n v="1.86666666666667"/>
    <n v="7.3333333333333304"/>
    <n v="12"/>
    <n v="856.8"/>
    <n v="4.25"/>
    <n v="5"/>
    <n v="0"/>
    <n v="0"/>
    <n v="2"/>
    <n v="0"/>
    <n v="2"/>
    <n v="42.857142857142897"/>
    <n v="1.0367249265427601"/>
    <n v="0.4"/>
    <n v="5"/>
    <n v="1283.42245989305"/>
    <n v="3"/>
    <n v="9929.1443850267406"/>
    <n v="11212.5668449198"/>
    <n v="4"/>
    <n v="6"/>
    <n v="0"/>
    <n v="2"/>
    <n v="2"/>
    <n v="37"/>
    <n v="1"/>
    <n v="0"/>
    <n v="0.1"/>
    <n v="0.6"/>
    <n v="0"/>
    <n v="9.5"/>
    <n v="0.5"/>
    <n v="9.25"/>
    <n v="10"/>
    <n v="0"/>
    <n v="0.01"/>
    <n v="9.26"/>
    <n v="5"/>
    <n v="1"/>
    <n v="3"/>
    <n v="22"/>
    <n v="0"/>
    <n v="0"/>
    <n v="0"/>
    <n v="0.5"/>
    <n v="0"/>
    <n v="0"/>
    <n v="0.5"/>
    <n v="0"/>
    <n v="0"/>
    <n v="0"/>
    <n v="13"/>
    <n v="0"/>
    <n v="0"/>
    <n v="0"/>
    <n v="3"/>
    <n v="0"/>
    <n v="0"/>
    <n v="10"/>
    <n v="0"/>
    <n v="0"/>
    <n v="100"/>
    <n v="2"/>
    <n v="0"/>
    <n v="8"/>
    <n v="8"/>
    <n v="0"/>
    <n v="1"/>
    <n v="200"/>
    <n v="60"/>
    <n v="0"/>
    <n v="150"/>
    <n v="150"/>
    <n v="0"/>
    <n v="0"/>
    <n v="3"/>
    <n v="3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29"/>
    <x v="0"/>
    <n v="0"/>
    <n v="0"/>
    <n v="0"/>
    <s v="NA"/>
    <n v="0"/>
    <n v="1"/>
    <n v="1"/>
    <n v="0"/>
    <n v="0"/>
    <n v="1"/>
    <n v="0"/>
    <n v="0"/>
    <n v="0"/>
    <n v="1"/>
    <n v="1"/>
    <n v="1"/>
    <n v="0"/>
    <n v="1"/>
    <x v="1"/>
    <n v="3"/>
    <n v="4"/>
    <n v="4"/>
    <n v="2"/>
    <n v="4"/>
    <x v="0"/>
    <n v="4"/>
    <n v="4"/>
    <n v="4"/>
    <n v="2"/>
    <n v="4"/>
    <n v="4"/>
    <n v="1"/>
    <n v="0"/>
    <n v="0"/>
    <n v="1"/>
    <x v="0"/>
    <x v="1"/>
    <n v="0"/>
    <x v="0"/>
    <n v="0"/>
    <n v="0"/>
    <n v="1"/>
    <n v="0"/>
    <n v="0"/>
    <n v="3"/>
    <n v="1"/>
    <n v="1"/>
    <x v="2"/>
    <n v="1"/>
    <n v="1"/>
    <n v="2"/>
    <n v="4"/>
    <n v="0"/>
    <n v="0"/>
    <n v="4"/>
    <n v="0"/>
    <n v="0"/>
    <n v="0"/>
    <n v="1"/>
    <n v="1"/>
    <n v="4"/>
    <n v="4"/>
    <n v="3"/>
    <n v="3"/>
    <n v="1"/>
    <n v="0"/>
    <n v="1"/>
    <n v="1"/>
    <s v="male"/>
    <n v="1"/>
    <n v="0"/>
    <n v="1"/>
    <n v="0"/>
    <n v="0"/>
    <n v="0"/>
    <n v="0"/>
    <n v="0"/>
    <n v="0"/>
    <n v="1"/>
    <n v="0"/>
    <s v="NA"/>
    <n v="0"/>
    <n v="0"/>
    <n v="0"/>
    <n v="0"/>
    <n v="2"/>
    <n v="3"/>
    <n v="4"/>
    <n v="3"/>
    <n v="4"/>
    <n v="4"/>
    <n v="3"/>
    <n v="0"/>
    <n v="0"/>
    <n v="1"/>
    <n v="0"/>
    <n v="0"/>
    <n v="1"/>
    <n v="0"/>
    <n v="0"/>
    <x v="0"/>
    <n v="3"/>
    <n v="2"/>
    <n v="5"/>
    <n v="1"/>
    <n v="0"/>
    <n v="0"/>
    <n v="0"/>
    <n v="1"/>
    <n v="0"/>
    <n v="1"/>
    <n v="4"/>
    <n v="5"/>
    <n v="1"/>
    <n v="1"/>
    <n v="1"/>
    <n v="1"/>
    <n v="1"/>
    <n v="1"/>
    <n v="3"/>
    <n v="1"/>
    <n v="0"/>
    <n v="1"/>
    <n v="1"/>
    <n v="0"/>
    <n v="0"/>
    <n v="1"/>
    <n v="0"/>
    <n v="1"/>
    <x v="0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1"/>
    <n v="1"/>
    <n v="1"/>
    <n v="0"/>
    <n v="0"/>
    <n v="0"/>
    <n v="0"/>
    <n v="0"/>
    <n v="0"/>
    <n v="0"/>
    <n v="0"/>
    <n v="1"/>
    <n v="2"/>
    <n v="2"/>
    <n v="0"/>
    <n v="0"/>
    <n v="1"/>
    <n v="1"/>
    <n v="0"/>
    <x v="0"/>
    <n v="1"/>
    <n v="0"/>
    <n v="0"/>
    <n v="0"/>
    <n v="0"/>
    <n v="0"/>
    <n v="1"/>
    <n v="1"/>
    <x v="0"/>
    <n v="0"/>
    <n v="100"/>
    <n v="0"/>
    <n v="0"/>
    <n v="100"/>
    <n v="0"/>
    <n v="4"/>
    <n v="0"/>
    <n v="0"/>
    <n v="0"/>
    <n v="184.358"/>
    <n v="4"/>
    <n v="2.3666666666666698"/>
    <n v="6.1333333333333302"/>
    <n v="8"/>
    <n v="93.0461538461538"/>
    <n v="0.1"/>
    <n v="22"/>
    <n v="0"/>
    <n v="0"/>
    <n v="1"/>
    <n v="0"/>
    <n v="2"/>
    <n v="0"/>
    <n v="7.99072415811415E-2"/>
    <n v="80.3"/>
    <n v="7"/>
    <n v="0"/>
    <n v="2"/>
    <n v="14812.834224598901"/>
    <n v="14812.834224598901"/>
    <n v="1"/>
    <n v="4"/>
    <n v="0"/>
    <n v="3"/>
    <n v="3"/>
    <n v="57"/>
    <n v="0"/>
    <n v="0"/>
    <n v="7.6923076923076901E-3"/>
    <n v="0.107692307692308"/>
    <n v="0"/>
    <n v="10.1"/>
    <n v="0.01"/>
    <n v="22.1"/>
    <n v="260"/>
    <n v="0"/>
    <n v="10"/>
    <n v="32.1"/>
    <n v="5"/>
    <n v="1"/>
    <n v="2"/>
    <n v="27"/>
    <n v="0"/>
    <n v="0"/>
    <n v="0"/>
    <n v="0.01"/>
    <n v="0"/>
    <n v="0"/>
    <n v="0.01"/>
    <n v="0"/>
    <n v="0"/>
    <n v="0"/>
    <n v="4"/>
    <n v="0"/>
    <n v="0"/>
    <n v="1"/>
    <n v="3"/>
    <n v="250"/>
    <n v="0"/>
    <n v="10"/>
    <n v="96.153846153846203"/>
    <n v="0"/>
    <n v="3.8461538461538498"/>
    <n v="2"/>
    <n v="0"/>
    <n v="0"/>
    <n v="0"/>
    <n v="0"/>
    <n v="2"/>
    <n v="500"/>
    <n v="3"/>
    <n v="0"/>
    <n v="500"/>
    <n v="500"/>
    <n v="0"/>
    <n v="6"/>
    <n v="3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30"/>
    <x v="0"/>
    <n v="0"/>
    <n v="0"/>
    <n v="0"/>
    <n v="0"/>
    <n v="0"/>
    <n v="1"/>
    <n v="1"/>
    <n v="0"/>
    <n v="0"/>
    <n v="1"/>
    <n v="1"/>
    <n v="0"/>
    <n v="0"/>
    <n v="0"/>
    <n v="1"/>
    <n v="1"/>
    <n v="1"/>
    <n v="1"/>
    <x v="0"/>
    <n v="4"/>
    <n v="4"/>
    <n v="5"/>
    <n v="1"/>
    <n v="5"/>
    <x v="0"/>
    <n v="4"/>
    <n v="4"/>
    <n v="4"/>
    <n v="4"/>
    <n v="4"/>
    <n v="4"/>
    <n v="1"/>
    <n v="0"/>
    <n v="0"/>
    <n v="1"/>
    <x v="0"/>
    <x v="1"/>
    <n v="0"/>
    <x v="0"/>
    <n v="0"/>
    <n v="0"/>
    <n v="0"/>
    <n v="1"/>
    <n v="0"/>
    <n v="2"/>
    <n v="1"/>
    <n v="2"/>
    <x v="2"/>
    <n v="2"/>
    <n v="2"/>
    <n v="3"/>
    <n v="4"/>
    <n v="0"/>
    <n v="0"/>
    <n v="4"/>
    <n v="0"/>
    <n v="0"/>
    <n v="0"/>
    <n v="1"/>
    <n v="1"/>
    <n v="4"/>
    <n v="4"/>
    <n v="3"/>
    <n v="4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2"/>
    <n v="4"/>
    <n v="4"/>
    <n v="3"/>
    <n v="4"/>
    <n v="5"/>
    <n v="4"/>
    <n v="0"/>
    <n v="0"/>
    <n v="1"/>
    <n v="0"/>
    <n v="0"/>
    <n v="0"/>
    <n v="0"/>
    <n v="0"/>
    <x v="0"/>
    <n v="2"/>
    <n v="2"/>
    <n v="4"/>
    <n v="1"/>
    <n v="0"/>
    <n v="0"/>
    <n v="0"/>
    <n v="0"/>
    <n v="0"/>
    <n v="1"/>
    <n v="5"/>
    <n v="5"/>
    <n v="1"/>
    <n v="1"/>
    <n v="1"/>
    <n v="1"/>
    <n v="1"/>
    <n v="1"/>
    <n v="3"/>
    <n v="1"/>
    <n v="0"/>
    <n v="1"/>
    <n v="1"/>
    <n v="0"/>
    <n v="0"/>
    <n v="0"/>
    <n v="0"/>
    <n v="1"/>
    <x v="0"/>
    <n v="0"/>
    <n v="1"/>
    <n v="0"/>
    <n v="1"/>
    <n v="0"/>
    <n v="0"/>
    <n v="0"/>
    <x v="1"/>
    <n v="-1"/>
    <n v="0"/>
    <n v="0"/>
    <n v="0"/>
    <n v="0"/>
    <n v="1"/>
    <n v="1"/>
    <n v="1"/>
    <n v="0"/>
    <n v="0"/>
    <n v="4"/>
    <n v="0"/>
    <n v="0"/>
    <n v="1"/>
    <n v="1"/>
    <n v="1"/>
    <n v="0"/>
    <n v="0"/>
    <n v="0"/>
    <n v="0"/>
    <n v="0"/>
    <n v="0"/>
    <n v="0"/>
    <n v="0"/>
    <n v="1"/>
    <n v="2"/>
    <n v="1"/>
    <n v="0"/>
    <n v="0"/>
    <n v="1"/>
    <n v="1"/>
    <n v="0"/>
    <x v="0"/>
    <n v="1"/>
    <n v="0"/>
    <n v="1"/>
    <n v="0"/>
    <n v="0"/>
    <n v="0"/>
    <n v="1"/>
    <n v="1"/>
    <x v="0"/>
    <n v="0"/>
    <n v="100"/>
    <n v="0"/>
    <n v="0"/>
    <n v="25"/>
    <n v="0"/>
    <n v="0"/>
    <n v="0"/>
    <n v="0"/>
    <n v="0"/>
    <n v="188.65199999999999"/>
    <n v="3"/>
    <n v="1.5333333333333301"/>
    <n v="5.8666666666666698"/>
    <n v="16"/>
    <n v="2058"/>
    <n v="0.5"/>
    <n v="5.5"/>
    <n v="0"/>
    <n v="0"/>
    <n v="1"/>
    <n v="0"/>
    <n v="2"/>
    <n v="68.75"/>
    <n v="7.99072415811415E-2"/>
    <n v="1.3"/>
    <n v="7"/>
    <n v="0"/>
    <n v="1"/>
    <n v="7219.2513368984"/>
    <n v="7219.2513368984"/>
    <n v="2"/>
    <n v="7"/>
    <n v="0"/>
    <n v="5"/>
    <n v="5"/>
    <n v="60"/>
    <n v="0"/>
    <n v="0"/>
    <n v="0.3"/>
    <n v="1.6"/>
    <n v="0.1"/>
    <n v="7"/>
    <n v="0.5"/>
    <n v="6.5"/>
    <n v="10"/>
    <n v="0"/>
    <n v="0.5"/>
    <n v="7"/>
    <n v="5"/>
    <n v="1"/>
    <n v="3"/>
    <n v="27"/>
    <n v="0"/>
    <n v="0"/>
    <n v="0"/>
    <n v="0.5"/>
    <n v="0"/>
    <n v="0"/>
    <n v="0"/>
    <n v="0.5"/>
    <n v="0"/>
    <n v="0"/>
    <n v="6"/>
    <n v="0"/>
    <n v="0"/>
    <n v="1"/>
    <n v="4"/>
    <n v="0"/>
    <n v="0"/>
    <n v="10"/>
    <n v="0"/>
    <n v="0"/>
    <n v="100"/>
    <n v="2"/>
    <n v="0"/>
    <n v="0"/>
    <n v="5"/>
    <n v="0"/>
    <n v="1"/>
    <n v="250"/>
    <n v="1"/>
    <n v="0"/>
    <n v="350"/>
    <n v="250"/>
    <n v="0"/>
    <n v="8"/>
    <n v="3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31"/>
    <x v="0"/>
    <n v="0"/>
    <n v="0"/>
    <n v="0"/>
    <n v="0"/>
    <n v="0"/>
    <n v="1"/>
    <n v="0"/>
    <n v="0"/>
    <n v="0"/>
    <n v="0"/>
    <n v="0"/>
    <n v="0"/>
    <n v="0"/>
    <n v="1"/>
    <n v="1"/>
    <n v="1"/>
    <n v="0"/>
    <n v="1"/>
    <x v="1"/>
    <n v="4"/>
    <n v="4"/>
    <n v="4"/>
    <n v="2"/>
    <n v="4"/>
    <x v="0"/>
    <n v="4"/>
    <n v="4"/>
    <n v="4"/>
    <n v="3"/>
    <n v="4"/>
    <n v="4"/>
    <n v="1"/>
    <n v="0"/>
    <n v="0"/>
    <n v="1"/>
    <x v="0"/>
    <x v="0"/>
    <n v="0"/>
    <x v="0"/>
    <n v="0"/>
    <n v="0"/>
    <n v="1"/>
    <n v="0"/>
    <n v="0"/>
    <n v="3"/>
    <n v="1"/>
    <n v="1"/>
    <x v="2"/>
    <n v="1"/>
    <n v="1"/>
    <n v="2"/>
    <n v="4"/>
    <n v="0"/>
    <n v="0"/>
    <n v="4"/>
    <n v="0"/>
    <n v="0"/>
    <n v="0"/>
    <n v="1"/>
    <n v="1"/>
    <n v="3"/>
    <n v="4"/>
    <n v="3"/>
    <n v="5"/>
    <n v="0"/>
    <n v="0"/>
    <n v="1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4"/>
    <n v="3"/>
    <n v="4"/>
    <n v="4"/>
    <n v="4"/>
    <n v="0"/>
    <n v="0"/>
    <n v="1"/>
    <n v="0"/>
    <n v="0"/>
    <n v="1"/>
    <n v="0"/>
    <n v="0"/>
    <x v="0"/>
    <n v="2"/>
    <n v="2"/>
    <n v="4"/>
    <n v="1"/>
    <n v="0"/>
    <n v="0"/>
    <n v="0"/>
    <n v="0"/>
    <n v="0"/>
    <n v="1"/>
    <n v="5"/>
    <n v="4"/>
    <n v="1"/>
    <n v="0"/>
    <n v="1"/>
    <n v="1"/>
    <n v="1"/>
    <n v="1"/>
    <n v="2"/>
    <n v="1"/>
    <n v="0"/>
    <n v="1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x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183.47399999999999"/>
    <n v="4"/>
    <n v="2.2000000000000002"/>
    <n v="6.1"/>
    <n v="19"/>
    <n v="6720"/>
    <n v="0"/>
    <n v="0"/>
    <n v="0"/>
    <n v="0"/>
    <n v="1"/>
    <n v="0"/>
    <n v="2"/>
    <n v="13.419913419913399"/>
    <n v="8.9119854580142002E-2"/>
    <n v="0.64"/>
    <n v="4"/>
    <n v="0"/>
    <n v="2"/>
    <n v="5534.7593582887703"/>
    <n v="5534.7593582887703"/>
    <n v="1"/>
    <n v="3"/>
    <n v="0"/>
    <n v="2"/>
    <n v="2"/>
    <n v="63"/>
    <n v="0"/>
    <n v="0"/>
    <n v="0.28571428571428598"/>
    <n v="2"/>
    <n v="0.28571428571428598"/>
    <n v="3.11"/>
    <n v="3.03"/>
    <n v="3"/>
    <n v="3.5"/>
    <n v="0"/>
    <n v="0.1"/>
    <n v="3.1"/>
    <n v="4"/>
    <n v="1"/>
    <n v="1"/>
    <n v="22"/>
    <n v="3"/>
    <n v="0"/>
    <n v="0"/>
    <n v="3.03"/>
    <n v="0"/>
    <n v="0"/>
    <n v="0.03"/>
    <n v="0"/>
    <n v="0"/>
    <n v="0"/>
    <n v="4"/>
    <n v="0"/>
    <n v="0"/>
    <n v="0"/>
    <n v="1"/>
    <n v="0"/>
    <n v="0"/>
    <n v="3.5"/>
    <n v="0"/>
    <n v="0"/>
    <n v="100"/>
    <n v="1"/>
    <n v="0"/>
    <n v="0"/>
    <n v="0"/>
    <n v="0"/>
    <n v="1"/>
    <n v="450"/>
    <n v="0"/>
    <n v="0"/>
    <n v="500"/>
    <n v="450"/>
    <n v="0"/>
    <n v="0"/>
    <n v="4"/>
    <n v="24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32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x v="1"/>
    <n v="4"/>
    <n v="2"/>
    <n v="4"/>
    <n v="1"/>
    <n v="3"/>
    <x v="3"/>
    <n v="4"/>
    <n v="4"/>
    <n v="4"/>
    <n v="3"/>
    <n v="4"/>
    <n v="4"/>
    <n v="1"/>
    <n v="1"/>
    <n v="0"/>
    <n v="1"/>
    <x v="0"/>
    <x v="0"/>
    <n v="0"/>
    <x v="0"/>
    <n v="0"/>
    <n v="0"/>
    <n v="1"/>
    <n v="0"/>
    <n v="0"/>
    <n v="3"/>
    <n v="1"/>
    <n v="2"/>
    <x v="0"/>
    <n v="2"/>
    <n v="2"/>
    <n v="2"/>
    <n v="3"/>
    <n v="0"/>
    <n v="0"/>
    <n v="4"/>
    <n v="0"/>
    <n v="0"/>
    <n v="0"/>
    <n v="1"/>
    <n v="1"/>
    <n v="3"/>
    <n v="4"/>
    <n v="3"/>
    <n v="3"/>
    <n v="1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3"/>
    <n v="3"/>
    <n v="4"/>
    <n v="4"/>
    <n v="3"/>
    <n v="0"/>
    <n v="0"/>
    <n v="1"/>
    <n v="0"/>
    <n v="0"/>
    <n v="1"/>
    <n v="0"/>
    <n v="0"/>
    <x v="0"/>
    <n v="2"/>
    <n v="2"/>
    <n v="3"/>
    <n v="2"/>
    <n v="0"/>
    <n v="0"/>
    <n v="0"/>
    <n v="0"/>
    <n v="0"/>
    <n v="1"/>
    <n v="5"/>
    <n v="5"/>
    <n v="1"/>
    <n v="1"/>
    <n v="1"/>
    <n v="1"/>
    <n v="1"/>
    <n v="1"/>
    <n v="2"/>
    <n v="1"/>
    <n v="0"/>
    <n v="3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1"/>
    <n v="0"/>
    <x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178.423"/>
    <n v="3"/>
    <n v="2.2666666666666702"/>
    <n v="5.6"/>
    <n v="15"/>
    <n v="621.09090909090901"/>
    <n v="1.5"/>
    <n v="4.9000000000000004"/>
    <n v="0"/>
    <n v="0"/>
    <n v="1"/>
    <n v="0"/>
    <n v="2"/>
    <n v="64.633068081343893"/>
    <n v="1.4513009611336201"/>
    <n v="0.5"/>
    <n v="4"/>
    <n v="0"/>
    <n v="2"/>
    <n v="7754.0106951871703"/>
    <n v="7754.0106951871703"/>
    <n v="4"/>
    <n v="6"/>
    <n v="0"/>
    <n v="2"/>
    <n v="2"/>
    <n v="42"/>
    <n v="0"/>
    <n v="0"/>
    <n v="6.0606060606060601E-2"/>
    <n v="0.60606060606060597"/>
    <n v="0"/>
    <n v="12.5"/>
    <n v="6.1"/>
    <n v="12.5"/>
    <n v="16.5"/>
    <n v="0"/>
    <n v="0.01"/>
    <n v="12.51"/>
    <n v="5"/>
    <n v="1"/>
    <n v="3"/>
    <n v="22"/>
    <n v="6"/>
    <n v="0"/>
    <n v="0"/>
    <n v="6.1"/>
    <n v="0"/>
    <n v="0"/>
    <n v="0.1"/>
    <n v="0"/>
    <n v="0"/>
    <n v="0"/>
    <n v="0"/>
    <n v="0"/>
    <n v="0"/>
    <n v="0"/>
    <n v="0"/>
    <n v="0"/>
    <n v="0"/>
    <n v="16.5"/>
    <n v="0"/>
    <n v="0"/>
    <n v="100"/>
    <n v="2"/>
    <n v="0"/>
    <n v="0"/>
    <n v="0"/>
    <n v="0"/>
    <n v="1"/>
    <n v="200"/>
    <n v="300"/>
    <n v="0"/>
    <n v="200"/>
    <n v="150"/>
    <n v="0"/>
    <n v="0"/>
    <n v="1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33"/>
    <x v="0"/>
    <n v="0"/>
    <n v="0"/>
    <n v="0"/>
    <n v="0"/>
    <n v="0"/>
    <n v="1"/>
    <n v="1"/>
    <n v="0"/>
    <n v="0"/>
    <n v="0"/>
    <n v="0"/>
    <n v="0"/>
    <n v="0"/>
    <n v="0"/>
    <n v="1"/>
    <n v="1"/>
    <n v="0"/>
    <n v="1"/>
    <x v="1"/>
    <n v="4"/>
    <n v="4"/>
    <n v="4"/>
    <n v="2"/>
    <n v="4"/>
    <x v="3"/>
    <n v="4"/>
    <n v="4"/>
    <n v="4"/>
    <n v="3"/>
    <n v="4"/>
    <n v="4"/>
    <n v="1"/>
    <n v="0"/>
    <n v="0"/>
    <n v="1"/>
    <x v="0"/>
    <x v="1"/>
    <n v="0"/>
    <x v="0"/>
    <n v="0"/>
    <n v="0"/>
    <n v="1"/>
    <n v="0"/>
    <n v="0"/>
    <n v="2"/>
    <n v="0"/>
    <n v="2"/>
    <x v="0"/>
    <n v="2"/>
    <n v="0"/>
    <n v="2"/>
    <n v="4"/>
    <n v="0"/>
    <n v="0"/>
    <n v="0"/>
    <n v="0"/>
    <n v="0"/>
    <n v="0"/>
    <n v="0"/>
    <n v="1"/>
    <n v="5"/>
    <n v="5"/>
    <n v="4"/>
    <n v="4"/>
    <n v="0"/>
    <n v="0"/>
    <n v="1"/>
    <n v="1"/>
    <s v="male"/>
    <n v="1"/>
    <n v="0"/>
    <n v="0"/>
    <n v="0"/>
    <n v="0"/>
    <n v="0"/>
    <n v="0"/>
    <n v="0"/>
    <n v="0"/>
    <n v="0"/>
    <n v="0"/>
    <s v="NA"/>
    <n v="0"/>
    <n v="1"/>
    <n v="0"/>
    <n v="0"/>
    <n v="1"/>
    <n v="2"/>
    <n v="2"/>
    <n v="2"/>
    <n v="4"/>
    <n v="3"/>
    <n v="2"/>
    <n v="0"/>
    <n v="0"/>
    <n v="1"/>
    <n v="0"/>
    <n v="0"/>
    <n v="0"/>
    <n v="0"/>
    <n v="0"/>
    <x v="0"/>
    <n v="4"/>
    <n v="1"/>
    <n v="2"/>
    <n v="1"/>
    <n v="0"/>
    <n v="0"/>
    <n v="0"/>
    <n v="0"/>
    <n v="0"/>
    <n v="1"/>
    <n v="5"/>
    <n v="0"/>
    <n v="0"/>
    <n v="0"/>
    <n v="1"/>
    <n v="1"/>
    <n v="1"/>
    <n v="0"/>
    <n v="2"/>
    <n v="1"/>
    <n v="0"/>
    <n v="2"/>
    <n v="1"/>
    <n v="0"/>
    <n v="0"/>
    <n v="1"/>
    <n v="0"/>
    <n v="0"/>
    <x v="4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x v="0"/>
    <n v="1"/>
    <n v="0"/>
    <n v="0"/>
    <n v="0"/>
    <n v="0"/>
    <n v="0"/>
    <n v="0"/>
    <n v="1"/>
    <x v="0"/>
    <n v="0"/>
    <n v="100"/>
    <n v="0"/>
    <n v="0"/>
    <n v="0"/>
    <n v="0"/>
    <n v="0"/>
    <n v="0"/>
    <n v="0"/>
    <n v="4"/>
    <n v="184.59399999999999"/>
    <n v="4"/>
    <n v="2.1666666666666701"/>
    <n v="5.7666666666666702"/>
    <n v="5"/>
    <n v="315"/>
    <n v="0"/>
    <n v="1.49"/>
    <n v="0"/>
    <n v="0"/>
    <n v="1"/>
    <n v="0"/>
    <n v="1"/>
    <n v="48.051948051948102"/>
    <n v="6.55452007804623"/>
    <n v="0"/>
    <n v="4"/>
    <n v="0"/>
    <n v="1"/>
    <n v="1604.2780748663099"/>
    <n v="1604.2780748663099"/>
    <n v="0"/>
    <n v="2"/>
    <n v="1"/>
    <n v="2"/>
    <n v="1"/>
    <n v="69"/>
    <n v="0"/>
    <n v="0"/>
    <n v="0.1"/>
    <n v="0"/>
    <n v="0.1"/>
    <n v="1.56"/>
    <n v="0.01"/>
    <n v="1.5"/>
    <n v="10"/>
    <n v="0"/>
    <n v="0"/>
    <n v="1.5"/>
    <n v="4"/>
    <n v="1"/>
    <n v="2"/>
    <n v="22"/>
    <n v="0"/>
    <n v="0"/>
    <n v="0"/>
    <n v="0.01"/>
    <n v="0"/>
    <n v="0"/>
    <n v="0.01"/>
    <n v="0"/>
    <n v="0"/>
    <n v="0"/>
    <n v="4"/>
    <n v="0"/>
    <n v="0"/>
    <n v="0"/>
    <n v="2"/>
    <n v="0"/>
    <n v="0"/>
    <n v="10"/>
    <n v="0"/>
    <n v="0"/>
    <n v="100"/>
    <n v="2"/>
    <n v="0"/>
    <n v="0"/>
    <n v="0"/>
    <n v="0"/>
    <n v="0"/>
    <n v="450"/>
    <n v="50"/>
    <n v="0"/>
    <n v="300"/>
    <n v="150"/>
    <n v="0"/>
    <n v="3"/>
    <n v="2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34"/>
    <x v="0"/>
    <n v="0"/>
    <n v="0"/>
    <n v="0"/>
    <n v="0"/>
    <n v="0"/>
    <n v="1"/>
    <n v="0"/>
    <n v="0"/>
    <n v="1"/>
    <n v="1"/>
    <n v="0"/>
    <n v="0"/>
    <n v="0"/>
    <n v="0"/>
    <n v="1"/>
    <n v="1"/>
    <n v="0"/>
    <n v="1"/>
    <x v="1"/>
    <n v="4"/>
    <n v="4"/>
    <n v="3"/>
    <n v="1"/>
    <n v="5"/>
    <x v="3"/>
    <n v="5"/>
    <n v="4"/>
    <n v="4"/>
    <n v="2"/>
    <n v="3"/>
    <n v="4"/>
    <n v="1"/>
    <n v="0"/>
    <n v="0"/>
    <n v="1"/>
    <x v="0"/>
    <x v="0"/>
    <n v="0"/>
    <x v="0"/>
    <n v="0"/>
    <n v="0"/>
    <n v="0"/>
    <n v="0"/>
    <n v="0"/>
    <n v="2"/>
    <n v="0"/>
    <n v="3"/>
    <x v="2"/>
    <n v="3"/>
    <n v="3"/>
    <n v="2"/>
    <n v="3"/>
    <n v="0"/>
    <n v="0"/>
    <n v="4"/>
    <n v="0"/>
    <n v="0"/>
    <n v="0"/>
    <n v="1"/>
    <n v="1"/>
    <n v="4"/>
    <n v="4"/>
    <n v="3"/>
    <n v="4"/>
    <n v="1"/>
    <n v="0"/>
    <n v="1"/>
    <n v="1"/>
    <s v="male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4"/>
    <n v="4"/>
    <n v="4"/>
    <n v="1"/>
    <n v="0"/>
    <n v="1"/>
    <n v="0"/>
    <n v="0"/>
    <n v="1"/>
    <n v="0"/>
    <n v="0"/>
    <x v="0"/>
    <n v="2"/>
    <n v="1"/>
    <n v="2"/>
    <n v="1"/>
    <n v="0"/>
    <n v="0"/>
    <n v="0"/>
    <n v="0"/>
    <n v="0"/>
    <n v="1"/>
    <n v="5"/>
    <n v="5"/>
    <n v="1"/>
    <n v="1"/>
    <n v="1"/>
    <n v="1"/>
    <n v="1"/>
    <n v="1"/>
    <n v="2"/>
    <n v="1"/>
    <n v="0"/>
    <n v="3"/>
    <n v="1"/>
    <n v="0"/>
    <n v="1"/>
    <n v="1"/>
    <n v="0"/>
    <n v="0"/>
    <x v="1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1"/>
    <n v="1"/>
    <n v="0"/>
    <x v="0"/>
    <n v="1"/>
    <n v="1"/>
    <n v="0"/>
    <n v="0"/>
    <n v="0"/>
    <n v="0"/>
    <n v="0"/>
    <n v="1"/>
    <x v="0"/>
    <n v="0"/>
    <n v="100"/>
    <n v="0"/>
    <n v="0"/>
    <n v="25"/>
    <n v="0"/>
    <n v="0"/>
    <n v="0"/>
    <n v="0"/>
    <n v="0"/>
    <n v="189.43899999999999"/>
    <n v="3"/>
    <n v="2.4666666666666699"/>
    <n v="6.4"/>
    <n v="3"/>
    <n v="717.81818181818198"/>
    <n v="0.2"/>
    <n v="0"/>
    <n v="0"/>
    <n v="0"/>
    <n v="1"/>
    <n v="0"/>
    <n v="2"/>
    <n v="30.735930735930701"/>
    <n v="2.4600225142507202"/>
    <n v="0.25"/>
    <n v="4"/>
    <n v="1069.5187165775401"/>
    <n v="3"/>
    <n v="2245.9893048128301"/>
    <n v="3315.5080213903698"/>
    <n v="0"/>
    <n v="4"/>
    <n v="2"/>
    <n v="4"/>
    <n v="2"/>
    <n v="86"/>
    <n v="0"/>
    <n v="0"/>
    <n v="0.18181818181818199"/>
    <n v="0"/>
    <n v="0.36363636363636398"/>
    <n v="2.1"/>
    <n v="1.5"/>
    <n v="1.5"/>
    <n v="5.5"/>
    <n v="0"/>
    <n v="0.01"/>
    <n v="1.51"/>
    <n v="5"/>
    <n v="1"/>
    <n v="2"/>
    <n v="37"/>
    <n v="1.5"/>
    <n v="0"/>
    <n v="0"/>
    <n v="1.5"/>
    <n v="0"/>
    <n v="0"/>
    <n v="0"/>
    <n v="0"/>
    <n v="0"/>
    <n v="0"/>
    <n v="4"/>
    <n v="0"/>
    <n v="2"/>
    <n v="2"/>
    <n v="3"/>
    <n v="0"/>
    <n v="0"/>
    <n v="5.5"/>
    <n v="0"/>
    <n v="0"/>
    <n v="100"/>
    <n v="1"/>
    <n v="0"/>
    <n v="0"/>
    <n v="0"/>
    <n v="0"/>
    <n v="1"/>
    <n v="5"/>
    <n v="80"/>
    <n v="0"/>
    <n v="100"/>
    <n v="5"/>
    <n v="0"/>
    <n v="0"/>
    <n v="2"/>
    <n v="6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35"/>
    <x v="0"/>
    <n v="0"/>
    <n v="0"/>
    <n v="0"/>
    <s v="NA"/>
    <n v="0"/>
    <n v="1"/>
    <n v="1"/>
    <n v="0"/>
    <n v="0"/>
    <n v="0"/>
    <n v="1"/>
    <n v="0"/>
    <n v="0"/>
    <n v="1"/>
    <n v="1"/>
    <n v="1"/>
    <n v="0"/>
    <n v="1"/>
    <x v="1"/>
    <n v="4"/>
    <n v="4"/>
    <n v="4"/>
    <n v="2"/>
    <n v="4"/>
    <x v="3"/>
    <n v="4"/>
    <n v="4"/>
    <n v="4"/>
    <n v="3"/>
    <n v="4"/>
    <n v="4"/>
    <n v="1"/>
    <n v="0"/>
    <n v="0"/>
    <n v="1"/>
    <x v="1"/>
    <x v="1"/>
    <n v="0"/>
    <x v="0"/>
    <n v="0"/>
    <n v="0"/>
    <n v="0"/>
    <n v="0"/>
    <n v="0"/>
    <n v="2"/>
    <n v="1"/>
    <n v="0"/>
    <x v="2"/>
    <n v="1"/>
    <n v="1"/>
    <n v="2"/>
    <n v="3"/>
    <n v="0"/>
    <n v="0"/>
    <n v="4"/>
    <n v="0"/>
    <n v="0"/>
    <n v="0"/>
    <n v="1"/>
    <n v="1"/>
    <n v="0"/>
    <n v="4"/>
    <n v="3"/>
    <n v="3"/>
    <n v="0"/>
    <n v="0"/>
    <n v="1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3"/>
    <n v="4"/>
    <n v="2"/>
    <n v="4"/>
    <n v="4"/>
    <n v="0"/>
    <n v="0"/>
    <n v="1"/>
    <n v="0"/>
    <n v="0"/>
    <n v="1"/>
    <n v="0"/>
    <n v="0"/>
    <x v="0"/>
    <n v="3"/>
    <n v="2"/>
    <n v="5"/>
    <n v="1"/>
    <n v="0"/>
    <n v="0"/>
    <n v="0"/>
    <n v="0"/>
    <n v="0"/>
    <n v="1"/>
    <n v="5"/>
    <n v="5"/>
    <n v="1"/>
    <n v="1"/>
    <n v="1"/>
    <n v="0"/>
    <n v="1"/>
    <n v="1"/>
    <n v="2"/>
    <n v="1"/>
    <n v="0"/>
    <n v="1"/>
    <n v="1"/>
    <n v="0"/>
    <n v="0"/>
    <n v="1"/>
    <n v="0"/>
    <n v="0"/>
    <x v="4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2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0"/>
    <n v="0"/>
    <x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0"/>
    <n v="185.154"/>
    <n v="2"/>
    <n v="0.93333333333333302"/>
    <n v="4.9000000000000004"/>
    <n v="8"/>
    <n v="604.79999999999995"/>
    <n v="3"/>
    <n v="5"/>
    <n v="0"/>
    <n v="0"/>
    <n v="1"/>
    <n v="0"/>
    <n v="2"/>
    <n v="23.076923076923102"/>
    <n v="1.94135073010049"/>
    <n v="0.2"/>
    <n v="2"/>
    <n v="0"/>
    <n v="2"/>
    <n v="10748.663101604299"/>
    <n v="10748.663101604299"/>
    <n v="2"/>
    <n v="3"/>
    <n v="0"/>
    <n v="1"/>
    <n v="1"/>
    <n v="48"/>
    <n v="0"/>
    <n v="0"/>
    <n v="0.1"/>
    <n v="0.4"/>
    <n v="0"/>
    <n v="7.5"/>
    <n v="0"/>
    <n v="8"/>
    <n v="10"/>
    <n v="0"/>
    <n v="0.01"/>
    <n v="8.01"/>
    <n v="5"/>
    <n v="1"/>
    <n v="3"/>
    <n v="22"/>
    <n v="0"/>
    <n v="0"/>
    <n v="0"/>
    <n v="0"/>
    <n v="0"/>
    <n v="0"/>
    <n v="0"/>
    <n v="0"/>
    <n v="0"/>
    <n v="0"/>
    <n v="4"/>
    <n v="0"/>
    <n v="0"/>
    <n v="0"/>
    <n v="3"/>
    <n v="0"/>
    <n v="0"/>
    <n v="10"/>
    <n v="0"/>
    <n v="0"/>
    <n v="100"/>
    <n v="2"/>
    <n v="0"/>
    <n v="0"/>
    <n v="2"/>
    <n v="0"/>
    <n v="1"/>
    <n v="600"/>
    <n v="10"/>
    <n v="0"/>
    <n v="600"/>
    <n v="400"/>
    <n v="0"/>
    <n v="2"/>
    <n v="1"/>
    <n v="2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x v="36"/>
    <x v="0"/>
    <n v="0"/>
    <n v="0"/>
    <n v="0"/>
    <s v="NA"/>
    <n v="0"/>
    <n v="1"/>
    <n v="1"/>
    <n v="0"/>
    <n v="0"/>
    <n v="1"/>
    <n v="0"/>
    <n v="0"/>
    <n v="0"/>
    <n v="0"/>
    <n v="1"/>
    <n v="1"/>
    <n v="0"/>
    <n v="1"/>
    <x v="1"/>
    <n v="4"/>
    <n v="4"/>
    <n v="4"/>
    <n v="1"/>
    <n v="4"/>
    <x v="0"/>
    <n v="5"/>
    <n v="4"/>
    <n v="4"/>
    <n v="3"/>
    <n v="2"/>
    <n v="4"/>
    <n v="1"/>
    <n v="0"/>
    <n v="0"/>
    <n v="1"/>
    <x v="0"/>
    <x v="0"/>
    <n v="0"/>
    <x v="0"/>
    <n v="0"/>
    <n v="0"/>
    <n v="0"/>
    <n v="0"/>
    <n v="0"/>
    <n v="3"/>
    <n v="1"/>
    <n v="3"/>
    <x v="2"/>
    <n v="3"/>
    <n v="0"/>
    <n v="2"/>
    <n v="4"/>
    <n v="0"/>
    <n v="0"/>
    <n v="0"/>
    <n v="0"/>
    <n v="0"/>
    <n v="0"/>
    <n v="0"/>
    <n v="1"/>
    <n v="4"/>
    <n v="5"/>
    <n v="3"/>
    <n v="3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0"/>
    <n v="0"/>
    <n v="0"/>
    <x v="0"/>
    <n v="2"/>
    <n v="2"/>
    <n v="4"/>
    <n v="1"/>
    <n v="0"/>
    <n v="0"/>
    <n v="0"/>
    <n v="0"/>
    <n v="0"/>
    <n v="1"/>
    <n v="5"/>
    <n v="0"/>
    <n v="0"/>
    <n v="1"/>
    <n v="1"/>
    <n v="1"/>
    <n v="1"/>
    <n v="1"/>
    <n v="2"/>
    <n v="1"/>
    <n v="0"/>
    <n v="2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1"/>
    <n v="2"/>
    <n v="0"/>
    <n v="0"/>
    <n v="1"/>
    <n v="1"/>
    <n v="1"/>
    <n v="0"/>
    <x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6.04300000000001"/>
    <n v="3"/>
    <n v="2.6"/>
    <n v="6.6666666666666696"/>
    <n v="4"/>
    <n v="1185.3333333333301"/>
    <n v="1.5"/>
    <n v="2"/>
    <n v="0"/>
    <n v="0"/>
    <n v="1"/>
    <n v="0"/>
    <n v="1"/>
    <n v="0"/>
    <n v="0.82395671563102102"/>
    <n v="0"/>
    <n v="4"/>
    <n v="0"/>
    <n v="1"/>
    <n v="7754.0106951871703"/>
    <n v="7754.0106951871703"/>
    <n v="1"/>
    <n v="5"/>
    <n v="0"/>
    <n v="4"/>
    <n v="4"/>
    <n v="42"/>
    <n v="0"/>
    <n v="0"/>
    <n v="0.11111111111111099"/>
    <n v="0.55555555555555602"/>
    <n v="0.33333333333333298"/>
    <n v="3.7"/>
    <n v="4"/>
    <n v="7.5"/>
    <n v="9"/>
    <n v="0"/>
    <n v="0"/>
    <n v="7.5"/>
    <n v="5"/>
    <n v="1"/>
    <n v="3"/>
    <n v="7"/>
    <n v="4"/>
    <n v="0"/>
    <n v="0"/>
    <n v="4"/>
    <n v="0"/>
    <n v="0"/>
    <n v="0"/>
    <n v="0"/>
    <n v="0"/>
    <n v="0"/>
    <n v="2"/>
    <n v="0"/>
    <n v="0"/>
    <n v="1"/>
    <n v="3"/>
    <n v="0"/>
    <n v="0"/>
    <n v="9"/>
    <n v="0"/>
    <n v="0"/>
    <n v="100"/>
    <n v="2"/>
    <n v="0"/>
    <n v="0"/>
    <n v="0"/>
    <n v="0"/>
    <n v="0"/>
    <n v="30"/>
    <n v="400"/>
    <n v="0"/>
    <n v="50"/>
    <n v="30"/>
    <n v="0"/>
    <n v="2"/>
    <n v="1"/>
    <n v="28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37"/>
    <x v="0"/>
    <n v="0"/>
    <n v="0"/>
    <n v="0"/>
    <s v="NA"/>
    <n v="0"/>
    <n v="1"/>
    <n v="0"/>
    <n v="1"/>
    <n v="0"/>
    <n v="1"/>
    <n v="0"/>
    <n v="0"/>
    <n v="0"/>
    <n v="0"/>
    <n v="0"/>
    <n v="1"/>
    <n v="0"/>
    <n v="0"/>
    <x v="1"/>
    <n v="4"/>
    <n v="4"/>
    <n v="4"/>
    <n v="2"/>
    <n v="4"/>
    <x v="1"/>
    <n v="4"/>
    <n v="4"/>
    <n v="4"/>
    <n v="3"/>
    <n v="4"/>
    <n v="4"/>
    <n v="1"/>
    <n v="1"/>
    <n v="0"/>
    <n v="1"/>
    <x v="0"/>
    <x v="0"/>
    <n v="0"/>
    <x v="0"/>
    <n v="0"/>
    <n v="0"/>
    <n v="1"/>
    <n v="0"/>
    <n v="0"/>
    <n v="3"/>
    <n v="1"/>
    <n v="2"/>
    <x v="3"/>
    <n v="3"/>
    <n v="3"/>
    <n v="2"/>
    <n v="4"/>
    <n v="0"/>
    <n v="0"/>
    <n v="5"/>
    <n v="0"/>
    <n v="0"/>
    <n v="0"/>
    <n v="1"/>
    <n v="1"/>
    <n v="4"/>
    <n v="4"/>
    <n v="3"/>
    <n v="5"/>
    <n v="0"/>
    <n v="0"/>
    <n v="0"/>
    <n v="1"/>
    <s v="male"/>
    <n v="1"/>
    <n v="0"/>
    <n v="0"/>
    <n v="0"/>
    <n v="0"/>
    <n v="0"/>
    <n v="0"/>
    <n v="0"/>
    <n v="0"/>
    <n v="0"/>
    <n v="0"/>
    <s v="NA"/>
    <n v="0"/>
    <n v="1"/>
    <n v="0"/>
    <n v="0"/>
    <n v="1"/>
    <n v="3"/>
    <n v="3"/>
    <n v="4"/>
    <n v="3"/>
    <n v="4"/>
    <n v="4"/>
    <n v="0"/>
    <n v="0"/>
    <n v="1"/>
    <n v="0"/>
    <n v="0"/>
    <n v="1"/>
    <n v="0"/>
    <n v="0"/>
    <x v="0"/>
    <n v="2"/>
    <n v="2"/>
    <n v="4"/>
    <n v="1"/>
    <n v="0"/>
    <n v="0"/>
    <n v="0"/>
    <n v="0"/>
    <n v="0"/>
    <n v="1"/>
    <n v="5"/>
    <n v="5"/>
    <n v="1"/>
    <n v="1"/>
    <n v="1"/>
    <n v="1"/>
    <n v="1"/>
    <n v="1"/>
    <n v="2"/>
    <n v="1"/>
    <n v="0"/>
    <n v="1"/>
    <n v="1"/>
    <n v="0"/>
    <n v="0"/>
    <n v="1"/>
    <n v="0"/>
    <n v="0"/>
    <x v="3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x v="0"/>
    <n v="1"/>
    <n v="0"/>
    <n v="0"/>
    <n v="0"/>
    <n v="0"/>
    <n v="0"/>
    <n v="1"/>
    <n v="1"/>
    <x v="0"/>
    <n v="0"/>
    <n v="100"/>
    <n v="0"/>
    <n v="0"/>
    <n v="100"/>
    <n v="0"/>
    <n v="4"/>
    <n v="0"/>
    <n v="0"/>
    <n v="0"/>
    <n v="182.60300000000001"/>
    <n v="3"/>
    <n v="1.43333333333333"/>
    <n v="5.5"/>
    <n v="15"/>
    <n v="154.875"/>
    <n v="3"/>
    <n v="6.5"/>
    <n v="0"/>
    <n v="0"/>
    <n v="1"/>
    <n v="0"/>
    <n v="2"/>
    <n v="55.4730983302412"/>
    <n v="1.4513009611336201"/>
    <n v="20"/>
    <n v="8"/>
    <n v="0"/>
    <n v="2"/>
    <n v="10588.2352941176"/>
    <n v="10588.2352941176"/>
    <n v="3"/>
    <n v="8"/>
    <n v="2"/>
    <n v="5"/>
    <n v="3"/>
    <n v="31"/>
    <n v="0"/>
    <n v="0"/>
    <n v="3.7499999999999999E-2"/>
    <n v="0"/>
    <n v="2.5000000000000001E-2"/>
    <n v="8.5"/>
    <n v="6"/>
    <n v="12.5"/>
    <n v="80"/>
    <n v="0"/>
    <n v="20"/>
    <n v="32.5"/>
    <n v="5"/>
    <n v="1"/>
    <n v="2"/>
    <n v="22"/>
    <n v="5.5"/>
    <n v="0"/>
    <n v="0"/>
    <n v="6"/>
    <n v="0"/>
    <n v="0"/>
    <n v="0.5"/>
    <n v="0"/>
    <n v="0"/>
    <n v="0"/>
    <n v="4"/>
    <n v="5"/>
    <n v="0"/>
    <n v="1"/>
    <n v="3"/>
    <n v="0"/>
    <n v="0"/>
    <n v="80"/>
    <n v="0"/>
    <n v="0"/>
    <n v="100"/>
    <n v="2"/>
    <n v="0"/>
    <n v="0"/>
    <n v="0"/>
    <n v="0"/>
    <n v="1"/>
    <n v="400"/>
    <n v="1"/>
    <n v="5"/>
    <n v="300"/>
    <n v="400"/>
    <n v="0"/>
    <n v="0"/>
    <n v="3"/>
    <n v="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x v="38"/>
    <x v="0"/>
    <n v="0"/>
    <n v="1"/>
    <n v="1"/>
    <s v="NA"/>
    <n v="0"/>
    <n v="1"/>
    <n v="0"/>
    <n v="0"/>
    <n v="0"/>
    <n v="1"/>
    <n v="0"/>
    <n v="0"/>
    <n v="0"/>
    <n v="0"/>
    <n v="1"/>
    <n v="1"/>
    <n v="0"/>
    <n v="1"/>
    <x v="0"/>
    <n v="4"/>
    <n v="4"/>
    <n v="4"/>
    <n v="2"/>
    <n v="5"/>
    <x v="3"/>
    <n v="5"/>
    <n v="4"/>
    <n v="4"/>
    <n v="3"/>
    <n v="4"/>
    <n v="5"/>
    <n v="1"/>
    <n v="0"/>
    <n v="0"/>
    <n v="1"/>
    <x v="0"/>
    <x v="0"/>
    <n v="0"/>
    <x v="0"/>
    <n v="0"/>
    <n v="0"/>
    <n v="1"/>
    <n v="0"/>
    <n v="0"/>
    <n v="2"/>
    <n v="1"/>
    <n v="1"/>
    <x v="2"/>
    <n v="2"/>
    <n v="2"/>
    <n v="2"/>
    <n v="4"/>
    <n v="0"/>
    <n v="0"/>
    <n v="0"/>
    <n v="0"/>
    <n v="0"/>
    <n v="0"/>
    <n v="0"/>
    <n v="1"/>
    <n v="3"/>
    <n v="5"/>
    <n v="4"/>
    <n v="4"/>
    <n v="1"/>
    <n v="0"/>
    <n v="0"/>
    <n v="1"/>
    <s v="male"/>
    <n v="1"/>
    <n v="0"/>
    <n v="0"/>
    <n v="0"/>
    <n v="0"/>
    <n v="0"/>
    <n v="0"/>
    <n v="0"/>
    <n v="1"/>
    <n v="0"/>
    <n v="0"/>
    <s v="NA"/>
    <n v="0"/>
    <n v="0"/>
    <n v="1"/>
    <n v="0"/>
    <n v="3"/>
    <n v="3"/>
    <n v="4"/>
    <n v="4"/>
    <n v="4"/>
    <n v="4"/>
    <n v="4"/>
    <n v="1"/>
    <n v="0"/>
    <n v="1"/>
    <n v="0"/>
    <n v="0"/>
    <n v="0"/>
    <n v="0"/>
    <n v="0"/>
    <x v="0"/>
    <n v="2"/>
    <n v="2"/>
    <n v="5"/>
    <n v="1"/>
    <n v="0"/>
    <n v="0"/>
    <n v="0"/>
    <n v="0"/>
    <n v="0"/>
    <n v="1"/>
    <n v="5"/>
    <n v="0"/>
    <n v="0"/>
    <n v="0"/>
    <n v="1"/>
    <n v="1"/>
    <n v="1"/>
    <n v="1"/>
    <n v="3"/>
    <n v="1"/>
    <n v="0"/>
    <n v="1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1"/>
    <n v="0"/>
    <x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7.959"/>
    <n v="3"/>
    <n v="1.93333333333333"/>
    <n v="6.1666666666666696"/>
    <n v="8"/>
    <n v="1747.2"/>
    <n v="0"/>
    <n v="0"/>
    <n v="0"/>
    <n v="0"/>
    <n v="1"/>
    <n v="0"/>
    <n v="1"/>
    <n v="0"/>
    <n v="0.269056748549514"/>
    <n v="0"/>
    <n v="6"/>
    <n v="160.427807486631"/>
    <n v="2"/>
    <n v="6684.4919786096298"/>
    <n v="6844.9197860962604"/>
    <n v="3"/>
    <n v="5"/>
    <n v="0"/>
    <n v="2"/>
    <n v="2"/>
    <n v="47"/>
    <n v="0"/>
    <n v="0"/>
    <n v="0.4"/>
    <n v="0"/>
    <n v="0.8"/>
    <n v="2.5099999999999998"/>
    <n v="2.5"/>
    <n v="2.5"/>
    <n v="2.5"/>
    <n v="0"/>
    <n v="0"/>
    <n v="2.5"/>
    <n v="5"/>
    <n v="1"/>
    <n v="2"/>
    <n v="27"/>
    <n v="2.4900000000000002"/>
    <n v="0"/>
    <n v="0"/>
    <n v="2.5"/>
    <n v="0"/>
    <n v="0"/>
    <n v="0.01"/>
    <n v="0"/>
    <n v="0"/>
    <n v="0"/>
    <n v="8"/>
    <n v="0"/>
    <n v="0"/>
    <n v="1"/>
    <n v="2"/>
    <n v="0"/>
    <n v="0"/>
    <n v="2.5"/>
    <n v="0"/>
    <n v="0"/>
    <n v="100"/>
    <n v="2"/>
    <n v="0"/>
    <n v="0"/>
    <n v="0"/>
    <n v="0"/>
    <n v="0"/>
    <n v="300"/>
    <n v="30"/>
    <n v="0"/>
    <n v="450"/>
    <n v="400"/>
    <n v="0"/>
    <n v="0"/>
    <n v="2"/>
    <n v="27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x v="39"/>
    <x v="0"/>
    <n v="0"/>
    <n v="0"/>
    <n v="0"/>
    <s v="NA"/>
    <n v="0"/>
    <n v="1"/>
    <n v="0"/>
    <n v="0"/>
    <n v="0"/>
    <n v="1"/>
    <n v="0"/>
    <n v="0"/>
    <n v="0"/>
    <n v="0"/>
    <n v="1"/>
    <n v="1"/>
    <n v="0"/>
    <n v="1"/>
    <x v="0"/>
    <n v="5"/>
    <n v="4"/>
    <n v="5"/>
    <n v="2"/>
    <n v="5"/>
    <x v="4"/>
    <n v="5"/>
    <n v="4"/>
    <n v="4"/>
    <n v="4"/>
    <n v="4"/>
    <n v="5"/>
    <n v="1"/>
    <n v="0"/>
    <n v="0"/>
    <n v="1"/>
    <x v="0"/>
    <x v="0"/>
    <n v="0"/>
    <x v="0"/>
    <n v="0"/>
    <n v="0"/>
    <n v="0"/>
    <n v="0"/>
    <n v="0"/>
    <n v="3"/>
    <n v="1"/>
    <n v="1"/>
    <x v="2"/>
    <n v="1"/>
    <n v="0"/>
    <n v="2"/>
    <n v="4"/>
    <n v="0"/>
    <n v="0"/>
    <n v="6"/>
    <n v="0"/>
    <n v="0"/>
    <n v="0"/>
    <n v="1"/>
    <n v="1"/>
    <n v="4"/>
    <n v="4"/>
    <n v="4"/>
    <n v="4"/>
    <n v="0"/>
    <n v="0"/>
    <n v="1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2"/>
    <n v="2"/>
    <n v="4"/>
    <n v="2"/>
    <n v="4"/>
    <n v="4"/>
    <n v="4"/>
    <n v="0"/>
    <n v="0"/>
    <n v="1"/>
    <n v="0"/>
    <n v="0"/>
    <n v="0"/>
    <n v="0"/>
    <n v="0"/>
    <x v="0"/>
    <n v="2"/>
    <n v="2"/>
    <n v="5"/>
    <n v="1"/>
    <n v="0"/>
    <n v="0"/>
    <n v="0"/>
    <n v="1"/>
    <n v="0"/>
    <n v="1"/>
    <n v="5"/>
    <n v="5"/>
    <n v="0"/>
    <n v="0"/>
    <n v="1"/>
    <n v="1"/>
    <n v="1"/>
    <n v="1"/>
    <n v="2"/>
    <n v="1"/>
    <n v="0"/>
    <n v="1"/>
    <n v="1"/>
    <n v="0"/>
    <n v="0"/>
    <n v="1"/>
    <n v="0"/>
    <n v="0"/>
    <x v="2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19.012"/>
    <n v="3"/>
    <n v="1.93333333333333"/>
    <n v="4.9000000000000004"/>
    <n v="7"/>
    <n v="714"/>
    <n v="0.2"/>
    <n v="6.8"/>
    <n v="0"/>
    <n v="0"/>
    <n v="1"/>
    <n v="0"/>
    <n v="2"/>
    <n v="64.285714285714306"/>
    <n v="1.4764794051816801"/>
    <n v="0.25"/>
    <n v="4"/>
    <n v="0"/>
    <n v="1"/>
    <n v="33689.839572192497"/>
    <n v="33689.839572192497"/>
    <n v="2"/>
    <n v="4"/>
    <n v="0"/>
    <n v="2"/>
    <n v="2"/>
    <n v="45"/>
    <n v="0"/>
    <n v="0"/>
    <n v="8.3333333333333301E-2"/>
    <n v="0.58333333333333304"/>
    <n v="8.3333333333333301E-2"/>
    <n v="6.95"/>
    <n v="1"/>
    <n v="8"/>
    <n v="12"/>
    <n v="0"/>
    <n v="0.05"/>
    <n v="8.0500000000000007"/>
    <n v="4"/>
    <n v="1"/>
    <n v="3"/>
    <n v="10"/>
    <n v="1"/>
    <n v="0"/>
    <n v="0"/>
    <n v="1"/>
    <n v="0"/>
    <n v="0"/>
    <n v="0"/>
    <n v="0"/>
    <n v="0"/>
    <n v="0"/>
    <n v="8"/>
    <n v="0"/>
    <n v="0"/>
    <n v="1"/>
    <n v="2"/>
    <n v="8"/>
    <n v="0"/>
    <n v="4"/>
    <n v="66.6666666666667"/>
    <n v="0"/>
    <n v="33.3333333333333"/>
    <n v="1"/>
    <n v="0"/>
    <n v="0"/>
    <n v="0"/>
    <n v="0"/>
    <n v="0"/>
    <n v="300"/>
    <n v="100"/>
    <n v="0"/>
    <n v="150"/>
    <n v="150"/>
    <n v="0"/>
    <n v="0"/>
    <n v="2"/>
    <n v="14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40"/>
    <x v="0"/>
    <n v="0"/>
    <n v="1"/>
    <n v="1"/>
    <s v="NA"/>
    <n v="0"/>
    <n v="1"/>
    <n v="1"/>
    <n v="0"/>
    <n v="0"/>
    <n v="1"/>
    <n v="1"/>
    <n v="0"/>
    <n v="0"/>
    <n v="0"/>
    <n v="1"/>
    <n v="1"/>
    <n v="0"/>
    <n v="1"/>
    <x v="1"/>
    <n v="4"/>
    <n v="4"/>
    <n v="4"/>
    <n v="0"/>
    <n v="4"/>
    <x v="0"/>
    <n v="4"/>
    <n v="4"/>
    <n v="4"/>
    <n v="3"/>
    <n v="4"/>
    <n v="5"/>
    <n v="1"/>
    <n v="0"/>
    <n v="1"/>
    <n v="1"/>
    <x v="0"/>
    <x v="0"/>
    <n v="0"/>
    <x v="0"/>
    <n v="0"/>
    <n v="0"/>
    <n v="0"/>
    <n v="1"/>
    <n v="0"/>
    <n v="3"/>
    <n v="1"/>
    <n v="0"/>
    <x v="0"/>
    <n v="2"/>
    <n v="0"/>
    <n v="2"/>
    <n v="4"/>
    <n v="0"/>
    <n v="0"/>
    <n v="5"/>
    <n v="0"/>
    <n v="0"/>
    <n v="0"/>
    <n v="1"/>
    <n v="1"/>
    <n v="4"/>
    <n v="4"/>
    <n v="3"/>
    <n v="3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2"/>
    <n v="2"/>
    <n v="3"/>
    <n v="3"/>
    <n v="3"/>
    <n v="4"/>
    <n v="4"/>
    <n v="0"/>
    <n v="0"/>
    <n v="1"/>
    <n v="0"/>
    <n v="0"/>
    <n v="1"/>
    <n v="0"/>
    <n v="0"/>
    <x v="0"/>
    <n v="2"/>
    <n v="2"/>
    <n v="4"/>
    <n v="1"/>
    <n v="0"/>
    <n v="0"/>
    <n v="0"/>
    <n v="0"/>
    <n v="0"/>
    <n v="1"/>
    <n v="5"/>
    <n v="5"/>
    <n v="1"/>
    <n v="1"/>
    <n v="1"/>
    <n v="1"/>
    <n v="1"/>
    <n v="1"/>
    <n v="2"/>
    <n v="1"/>
    <n v="0"/>
    <n v="1"/>
    <n v="1"/>
    <n v="0"/>
    <n v="0"/>
    <n v="1"/>
    <n v="0"/>
    <n v="0"/>
    <x v="2"/>
    <n v="0"/>
    <n v="1"/>
    <n v="0"/>
    <n v="1"/>
    <n v="0"/>
    <n v="0"/>
    <n v="0"/>
    <x v="1"/>
    <n v="-1"/>
    <n v="0"/>
    <n v="0"/>
    <n v="0"/>
    <n v="0"/>
    <n v="1"/>
    <n v="1"/>
    <n v="1"/>
    <n v="1"/>
    <n v="0"/>
    <n v="3"/>
    <n v="0"/>
    <n v="0"/>
    <n v="1"/>
    <n v="1"/>
    <n v="0"/>
    <n v="0"/>
    <n v="0"/>
    <n v="0"/>
    <n v="0"/>
    <n v="0"/>
    <n v="0"/>
    <n v="0"/>
    <n v="0"/>
    <n v="1"/>
    <n v="2"/>
    <n v="2"/>
    <n v="0"/>
    <n v="0"/>
    <n v="1"/>
    <n v="1"/>
    <n v="0"/>
    <x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212.874"/>
    <n v="3"/>
    <n v="2.7333333333333298"/>
    <n v="6"/>
    <n v="11"/>
    <n v="2956.8"/>
    <n v="0.1"/>
    <n v="2.5"/>
    <n v="0"/>
    <n v="0"/>
    <n v="1"/>
    <n v="0"/>
    <n v="2"/>
    <n v="46.949602122015897"/>
    <n v="0.53302394633328998"/>
    <n v="0.4"/>
    <n v="4"/>
    <n v="0"/>
    <n v="2"/>
    <n v="11259.3582887701"/>
    <n v="11259.3582887701"/>
    <n v="3"/>
    <n v="5"/>
    <n v="0"/>
    <n v="2"/>
    <n v="2"/>
    <n v="48"/>
    <n v="0"/>
    <n v="0"/>
    <n v="0.2"/>
    <n v="1.4"/>
    <n v="0.4"/>
    <n v="7"/>
    <n v="2.4"/>
    <n v="5"/>
    <n v="5"/>
    <n v="0"/>
    <n v="0.1"/>
    <n v="5.0999999999999996"/>
    <n v="4"/>
    <n v="1"/>
    <n v="2"/>
    <n v="12"/>
    <n v="0.9"/>
    <n v="0"/>
    <n v="0"/>
    <n v="2.4"/>
    <n v="0"/>
    <n v="0"/>
    <n v="0"/>
    <n v="1.5"/>
    <n v="0"/>
    <n v="0"/>
    <n v="2"/>
    <n v="0"/>
    <n v="0"/>
    <n v="1"/>
    <n v="4"/>
    <n v="0"/>
    <n v="0"/>
    <n v="5"/>
    <n v="0"/>
    <n v="0"/>
    <n v="100"/>
    <n v="3"/>
    <n v="0"/>
    <n v="0"/>
    <n v="2"/>
    <n v="0"/>
    <n v="1"/>
    <n v="200"/>
    <n v="20"/>
    <n v="0"/>
    <n v="400"/>
    <n v="200"/>
    <n v="0"/>
    <n v="2"/>
    <n v="1"/>
    <n v="1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41"/>
    <x v="0"/>
    <n v="0"/>
    <n v="1"/>
    <n v="1"/>
    <s v="NA"/>
    <n v="0"/>
    <n v="1"/>
    <n v="1"/>
    <n v="0"/>
    <n v="0"/>
    <n v="0"/>
    <n v="0"/>
    <n v="0"/>
    <n v="0"/>
    <n v="1"/>
    <n v="1"/>
    <n v="1"/>
    <n v="0"/>
    <n v="1"/>
    <x v="1"/>
    <n v="4"/>
    <n v="4"/>
    <n v="4"/>
    <n v="1"/>
    <n v="4"/>
    <x v="3"/>
    <n v="4"/>
    <n v="4"/>
    <n v="4"/>
    <n v="2"/>
    <n v="4"/>
    <n v="5"/>
    <n v="0"/>
    <n v="0"/>
    <n v="0"/>
    <n v="1"/>
    <x v="1"/>
    <x v="1"/>
    <n v="0"/>
    <x v="0"/>
    <n v="0"/>
    <n v="0"/>
    <n v="0"/>
    <n v="0"/>
    <n v="0"/>
    <n v="3"/>
    <n v="1"/>
    <n v="2"/>
    <x v="1"/>
    <n v="2"/>
    <n v="2"/>
    <n v="3"/>
    <n v="4"/>
    <n v="0"/>
    <n v="0"/>
    <n v="0"/>
    <n v="0"/>
    <n v="0"/>
    <n v="0"/>
    <n v="1"/>
    <n v="1"/>
    <n v="3"/>
    <n v="5"/>
    <n v="5"/>
    <n v="5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1"/>
    <n v="2"/>
    <n v="2"/>
    <n v="4"/>
    <n v="4"/>
    <n v="4"/>
    <n v="2"/>
    <n v="0"/>
    <n v="0"/>
    <n v="1"/>
    <n v="0"/>
    <n v="0"/>
    <n v="1"/>
    <n v="0"/>
    <n v="0"/>
    <x v="0"/>
    <n v="2"/>
    <n v="2"/>
    <n v="2"/>
    <n v="1"/>
    <n v="0"/>
    <n v="0"/>
    <n v="0"/>
    <n v="0"/>
    <n v="0"/>
    <n v="1"/>
    <n v="5"/>
    <n v="5"/>
    <n v="1"/>
    <n v="0"/>
    <n v="1"/>
    <n v="1"/>
    <n v="1"/>
    <n v="1"/>
    <n v="2"/>
    <n v="1"/>
    <n v="0"/>
    <n v="1"/>
    <n v="1"/>
    <n v="0"/>
    <n v="0"/>
    <n v="1"/>
    <n v="0"/>
    <n v="1"/>
    <x v="4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1"/>
    <n v="2"/>
    <n v="0"/>
    <n v="0"/>
    <n v="0"/>
    <n v="1"/>
    <n v="0"/>
    <x v="1"/>
    <n v="0"/>
    <n v="0"/>
    <n v="0"/>
    <n v="0"/>
    <n v="0"/>
    <n v="0"/>
    <n v="0"/>
    <n v="1"/>
    <x v="0"/>
    <n v="0"/>
    <n v="75"/>
    <n v="0"/>
    <n v="0"/>
    <n v="25"/>
    <n v="0"/>
    <n v="0"/>
    <n v="0"/>
    <n v="0"/>
    <n v="0"/>
    <n v="175.76599999999999"/>
    <n v="3"/>
    <n v="3.3666666666666698"/>
    <n v="6.6666666666666696"/>
    <n v="9"/>
    <n v="1990.8"/>
    <n v="0.1"/>
    <n v="3.4"/>
    <n v="0"/>
    <n v="0"/>
    <n v="1"/>
    <n v="0"/>
    <n v="2"/>
    <n v="71.428571428571402"/>
    <n v="0.59131365791180102"/>
    <n v="1.05"/>
    <n v="3"/>
    <n v="0"/>
    <n v="2"/>
    <n v="3072.1925133689801"/>
    <n v="3072.1925133689801"/>
    <n v="3"/>
    <n v="6"/>
    <n v="0"/>
    <n v="3"/>
    <n v="3"/>
    <n v="42"/>
    <n v="0"/>
    <n v="0"/>
    <n v="0.2"/>
    <n v="1.2"/>
    <n v="0.6"/>
    <n v="3.6"/>
    <n v="0"/>
    <n v="3.5"/>
    <n v="5"/>
    <n v="0"/>
    <n v="0.01"/>
    <n v="3.51"/>
    <n v="4"/>
    <n v="1"/>
    <n v="2"/>
    <n v="17"/>
    <n v="0"/>
    <n v="0"/>
    <n v="0"/>
    <n v="0"/>
    <n v="0"/>
    <n v="0"/>
    <n v="0"/>
    <n v="0"/>
    <n v="0"/>
    <n v="0"/>
    <n v="4"/>
    <n v="0"/>
    <n v="0"/>
    <n v="0"/>
    <n v="2"/>
    <n v="0"/>
    <n v="0"/>
    <n v="5"/>
    <n v="0"/>
    <n v="0"/>
    <n v="100"/>
    <n v="2"/>
    <n v="0"/>
    <n v="0"/>
    <n v="0"/>
    <n v="0"/>
    <n v="0"/>
    <n v="600"/>
    <n v="300"/>
    <n v="0"/>
    <n v="600"/>
    <n v="600"/>
    <n v="0"/>
    <n v="2"/>
    <n v="3"/>
    <n v="23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x v="42"/>
    <x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x v="1"/>
    <n v="4"/>
    <n v="4"/>
    <n v="3"/>
    <n v="2"/>
    <n v="4"/>
    <x v="1"/>
    <n v="5"/>
    <n v="4"/>
    <n v="4"/>
    <n v="2"/>
    <n v="4"/>
    <n v="4"/>
    <n v="0"/>
    <n v="0"/>
    <n v="0"/>
    <n v="1"/>
    <x v="0"/>
    <x v="1"/>
    <n v="0"/>
    <x v="0"/>
    <n v="0"/>
    <n v="0"/>
    <n v="1"/>
    <n v="0"/>
    <n v="0"/>
    <n v="3"/>
    <n v="1"/>
    <n v="0"/>
    <x v="2"/>
    <n v="1"/>
    <n v="0"/>
    <n v="3"/>
    <n v="4"/>
    <n v="0"/>
    <n v="0"/>
    <n v="0"/>
    <n v="0"/>
    <n v="0"/>
    <n v="0"/>
    <n v="0"/>
    <n v="1"/>
    <n v="4"/>
    <n v="4"/>
    <n v="0"/>
    <n v="0"/>
    <n v="0"/>
    <n v="0"/>
    <n v="1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3"/>
    <n v="0"/>
    <n v="0"/>
    <n v="1"/>
    <n v="0"/>
    <n v="0"/>
    <n v="0"/>
    <n v="0"/>
    <n v="0"/>
    <x v="0"/>
    <n v="3"/>
    <n v="2"/>
    <n v="2"/>
    <n v="1"/>
    <n v="0"/>
    <n v="0"/>
    <n v="0"/>
    <n v="0"/>
    <n v="0"/>
    <n v="1"/>
    <n v="5"/>
    <n v="0"/>
    <n v="0"/>
    <n v="1"/>
    <n v="1"/>
    <n v="1"/>
    <n v="1"/>
    <n v="1"/>
    <n v="2"/>
    <n v="1"/>
    <n v="0"/>
    <n v="1"/>
    <n v="1"/>
    <n v="0"/>
    <n v="0"/>
    <n v="1"/>
    <n v="0"/>
    <n v="0"/>
    <x v="1"/>
    <n v="0"/>
    <n v="1"/>
    <n v="0"/>
    <n v="1"/>
    <n v="0"/>
    <n v="0"/>
    <n v="0"/>
    <x v="0"/>
    <n v="0"/>
    <n v="0"/>
    <n v="0"/>
    <n v="0"/>
    <n v="0"/>
    <n v="1"/>
    <n v="1"/>
    <n v="0"/>
    <n v="0"/>
    <n v="0"/>
    <n v="4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x v="0"/>
    <n v="0"/>
    <n v="0"/>
    <n v="0"/>
    <n v="0"/>
    <n v="0"/>
    <n v="0"/>
    <n v="0"/>
    <n v="1"/>
    <x v="0"/>
    <n v="0"/>
    <n v="100"/>
    <n v="0"/>
    <n v="0"/>
    <n v="0"/>
    <n v="0"/>
    <n v="3"/>
    <n v="0"/>
    <n v="0"/>
    <n v="0"/>
    <n v="199.00200000000001"/>
    <n v="2"/>
    <n v="2.7666666666666702"/>
    <n v="4.7"/>
    <n v="12"/>
    <n v="1052.8"/>
    <n v="1"/>
    <n v="4"/>
    <n v="0"/>
    <n v="0"/>
    <n v="1"/>
    <n v="0"/>
    <n v="1"/>
    <n v="0"/>
    <n v="2.0811842967932801"/>
    <n v="0"/>
    <n v="2"/>
    <n v="0"/>
    <n v="1"/>
    <n v="7165.7754010695198"/>
    <n v="7165.7754010695198"/>
    <n v="0"/>
    <n v="2"/>
    <n v="2"/>
    <n v="2"/>
    <n v="0"/>
    <n v="81"/>
    <n v="0"/>
    <n v="0"/>
    <n v="0.266666666666667"/>
    <n v="0.8"/>
    <n v="0"/>
    <n v="3.51"/>
    <n v="0.1"/>
    <n v="5"/>
    <n v="7.5"/>
    <n v="0"/>
    <n v="0"/>
    <n v="5"/>
    <n v="4"/>
    <n v="1"/>
    <n v="2"/>
    <n v="19"/>
    <n v="0"/>
    <n v="0"/>
    <n v="0"/>
    <n v="0.1"/>
    <n v="0"/>
    <n v="0"/>
    <n v="0.1"/>
    <n v="0"/>
    <n v="0"/>
    <n v="0"/>
    <n v="2"/>
    <n v="0"/>
    <n v="0"/>
    <n v="0"/>
    <n v="1"/>
    <n v="0"/>
    <n v="0"/>
    <n v="7.5"/>
    <n v="0"/>
    <n v="0"/>
    <n v="100"/>
    <n v="1"/>
    <n v="0"/>
    <n v="0"/>
    <n v="0"/>
    <n v="0"/>
    <n v="0"/>
    <n v="600"/>
    <n v="800"/>
    <n v="30"/>
    <n v="350"/>
    <n v="300"/>
    <n v="0"/>
    <n v="0"/>
    <n v="1"/>
    <n v="18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43"/>
    <x v="0"/>
    <n v="0"/>
    <n v="0"/>
    <n v="0"/>
    <s v="NA"/>
    <n v="0"/>
    <n v="1"/>
    <n v="1"/>
    <n v="0"/>
    <n v="0"/>
    <n v="1"/>
    <n v="0"/>
    <n v="0"/>
    <n v="0"/>
    <n v="0"/>
    <n v="1"/>
    <n v="1"/>
    <n v="1"/>
    <n v="1"/>
    <x v="1"/>
    <n v="3"/>
    <n v="4"/>
    <n v="4"/>
    <n v="2"/>
    <n v="4"/>
    <x v="3"/>
    <n v="4"/>
    <n v="4"/>
    <n v="4"/>
    <n v="3"/>
    <n v="4"/>
    <n v="4"/>
    <n v="1"/>
    <n v="1"/>
    <n v="0"/>
    <n v="1"/>
    <x v="0"/>
    <x v="0"/>
    <n v="0"/>
    <x v="0"/>
    <n v="0"/>
    <n v="0"/>
    <n v="0"/>
    <n v="0"/>
    <n v="0"/>
    <n v="3"/>
    <n v="1"/>
    <n v="1"/>
    <x v="2"/>
    <n v="2"/>
    <n v="2"/>
    <n v="2"/>
    <n v="4"/>
    <n v="0"/>
    <n v="0"/>
    <n v="6"/>
    <n v="3"/>
    <n v="0"/>
    <n v="0"/>
    <n v="1"/>
    <n v="1"/>
    <n v="4"/>
    <n v="4"/>
    <n v="4"/>
    <n v="3"/>
    <n v="0"/>
    <n v="0"/>
    <n v="0"/>
    <n v="1"/>
    <s v="male"/>
    <n v="1"/>
    <n v="1"/>
    <n v="1"/>
    <n v="0"/>
    <n v="0"/>
    <n v="0"/>
    <n v="1"/>
    <n v="0"/>
    <n v="0"/>
    <n v="0"/>
    <n v="0"/>
    <s v="NA"/>
    <n v="0"/>
    <n v="0"/>
    <n v="0"/>
    <n v="0"/>
    <n v="2"/>
    <n v="3"/>
    <n v="5"/>
    <n v="4"/>
    <n v="4"/>
    <n v="4"/>
    <n v="4"/>
    <n v="1"/>
    <n v="0"/>
    <n v="1"/>
    <n v="0"/>
    <n v="0"/>
    <n v="0"/>
    <n v="0"/>
    <n v="0"/>
    <x v="0"/>
    <n v="2"/>
    <n v="2"/>
    <n v="4"/>
    <n v="1"/>
    <n v="0"/>
    <n v="0"/>
    <n v="0"/>
    <n v="0"/>
    <n v="0"/>
    <n v="1"/>
    <n v="5"/>
    <n v="5"/>
    <n v="0"/>
    <n v="0"/>
    <n v="1"/>
    <n v="1"/>
    <n v="1"/>
    <n v="1"/>
    <n v="3"/>
    <n v="1"/>
    <n v="0"/>
    <n v="1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1"/>
    <n v="0"/>
    <n v="0"/>
    <n v="0"/>
    <n v="1"/>
    <n v="0"/>
    <x v="0"/>
    <n v="1"/>
    <n v="0"/>
    <n v="0"/>
    <n v="0"/>
    <n v="0"/>
    <n v="0"/>
    <n v="0"/>
    <n v="1"/>
    <x v="0"/>
    <n v="1"/>
    <n v="75"/>
    <n v="0"/>
    <n v="0"/>
    <n v="0"/>
    <n v="100"/>
    <n v="2"/>
    <n v="0"/>
    <n v="0"/>
    <n v="0"/>
    <n v="216.93700000000001"/>
    <n v="3"/>
    <n v="3.4"/>
    <n v="6.2666666666666702"/>
    <n v="3"/>
    <n v="1705.2"/>
    <n v="0"/>
    <n v="3"/>
    <n v="0"/>
    <n v="0"/>
    <n v="1"/>
    <n v="0"/>
    <n v="3"/>
    <n v="60.9375"/>
    <n v="0.70467156642480899"/>
    <n v="0.2"/>
    <n v="6"/>
    <n v="401.06951871657799"/>
    <n v="2"/>
    <n v="8716.5775401069495"/>
    <n v="9117.6470588235297"/>
    <n v="2"/>
    <n v="5"/>
    <n v="0"/>
    <n v="3"/>
    <n v="3"/>
    <n v="50"/>
    <n v="0"/>
    <n v="0"/>
    <n v="0.2"/>
    <n v="2.4"/>
    <n v="0.1"/>
    <n v="3.11"/>
    <n v="1"/>
    <n v="4"/>
    <n v="10"/>
    <n v="0"/>
    <n v="0.01"/>
    <n v="4.01"/>
    <n v="4"/>
    <n v="1"/>
    <n v="2"/>
    <n v="13"/>
    <n v="1"/>
    <n v="0"/>
    <n v="0"/>
    <n v="1"/>
    <n v="0"/>
    <n v="0"/>
    <n v="0"/>
    <n v="0"/>
    <n v="0"/>
    <n v="0"/>
    <n v="4"/>
    <n v="0"/>
    <n v="0"/>
    <n v="1"/>
    <n v="3"/>
    <n v="0"/>
    <n v="0"/>
    <n v="10"/>
    <n v="0"/>
    <n v="0"/>
    <n v="100"/>
    <n v="1"/>
    <n v="0"/>
    <n v="0"/>
    <n v="0"/>
    <n v="0"/>
    <n v="0"/>
    <n v="400"/>
    <n v="150"/>
    <n v="0"/>
    <n v="100"/>
    <n v="150"/>
    <n v="0"/>
    <n v="3"/>
    <n v="3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44"/>
    <x v="0"/>
    <n v="0"/>
    <n v="0"/>
    <n v="0"/>
    <n v="0"/>
    <n v="0"/>
    <n v="1"/>
    <n v="1"/>
    <n v="0"/>
    <n v="0"/>
    <n v="0"/>
    <n v="0"/>
    <n v="0"/>
    <n v="0"/>
    <n v="0"/>
    <n v="1"/>
    <n v="1"/>
    <n v="1"/>
    <n v="1"/>
    <x v="0"/>
    <n v="4"/>
    <n v="4"/>
    <n v="4"/>
    <n v="2"/>
    <n v="4"/>
    <x v="0"/>
    <n v="4"/>
    <n v="4"/>
    <n v="4"/>
    <n v="3"/>
    <n v="4"/>
    <n v="4"/>
    <n v="1"/>
    <n v="0"/>
    <n v="0"/>
    <n v="1"/>
    <x v="0"/>
    <x v="1"/>
    <n v="0"/>
    <x v="0"/>
    <n v="0"/>
    <n v="0"/>
    <n v="1"/>
    <n v="0"/>
    <n v="0"/>
    <n v="3"/>
    <n v="1"/>
    <n v="0"/>
    <x v="2"/>
    <n v="1"/>
    <n v="0"/>
    <n v="2"/>
    <n v="3"/>
    <n v="0"/>
    <n v="0"/>
    <n v="4"/>
    <n v="0"/>
    <n v="0"/>
    <n v="0"/>
    <n v="1"/>
    <n v="1"/>
    <n v="4"/>
    <n v="4"/>
    <n v="4"/>
    <n v="4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3"/>
    <n v="3"/>
    <n v="4"/>
    <n v="4"/>
    <n v="4"/>
    <n v="1"/>
    <n v="0"/>
    <n v="1"/>
    <n v="0"/>
    <n v="0"/>
    <n v="1"/>
    <n v="0"/>
    <n v="0"/>
    <x v="1"/>
    <n v="2"/>
    <n v="3"/>
    <n v="3"/>
    <n v="1"/>
    <n v="0"/>
    <n v="0"/>
    <n v="0"/>
    <n v="0"/>
    <n v="0"/>
    <n v="1"/>
    <n v="5"/>
    <n v="5"/>
    <n v="1"/>
    <n v="1"/>
    <n v="1"/>
    <n v="1"/>
    <n v="1"/>
    <n v="1"/>
    <n v="3"/>
    <n v="1"/>
    <n v="0"/>
    <n v="1"/>
    <n v="1"/>
    <n v="0"/>
    <n v="0"/>
    <n v="1"/>
    <n v="0"/>
    <n v="0"/>
    <x v="1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x v="0"/>
    <n v="1"/>
    <n v="0"/>
    <n v="0"/>
    <n v="0"/>
    <n v="0"/>
    <n v="0"/>
    <n v="0"/>
    <n v="1"/>
    <x v="0"/>
    <n v="0"/>
    <n v="100"/>
    <n v="0"/>
    <n v="0"/>
    <n v="75"/>
    <n v="0"/>
    <n v="3"/>
    <n v="0"/>
    <n v="0"/>
    <n v="0"/>
    <n v="206.392"/>
    <n v="3"/>
    <n v="1.93333333333333"/>
    <n v="4.7666666666666702"/>
    <n v="9"/>
    <n v="132.672897196262"/>
    <n v="1"/>
    <n v="3"/>
    <n v="0"/>
    <n v="0"/>
    <n v="1"/>
    <n v="0"/>
    <n v="2"/>
    <n v="47.142857142857103"/>
    <n v="0.70467156642480899"/>
    <n v="0.4"/>
    <n v="4"/>
    <n v="641.71122994652399"/>
    <n v="3"/>
    <n v="6082.8877005347604"/>
    <n v="6724.5989304812801"/>
    <n v="0"/>
    <n v="3"/>
    <n v="2"/>
    <n v="3"/>
    <n v="1"/>
    <n v="78"/>
    <n v="0"/>
    <n v="0"/>
    <n v="0"/>
    <n v="0.11214953271028"/>
    <n v="5.60747663551402E-2"/>
    <n v="4.5"/>
    <n v="0.5"/>
    <n v="4.5"/>
    <n v="53.5"/>
    <n v="0"/>
    <n v="0.1"/>
    <n v="4.5999999999999996"/>
    <n v="3"/>
    <n v="1"/>
    <n v="1"/>
    <n v="19"/>
    <n v="0"/>
    <n v="0"/>
    <n v="0"/>
    <n v="0.5"/>
    <n v="0"/>
    <n v="0"/>
    <n v="0.5"/>
    <n v="0"/>
    <n v="0"/>
    <n v="0"/>
    <n v="4"/>
    <n v="0"/>
    <n v="0"/>
    <n v="0"/>
    <n v="2"/>
    <n v="0"/>
    <n v="0"/>
    <n v="53.5"/>
    <n v="0"/>
    <n v="0"/>
    <n v="100"/>
    <n v="2"/>
    <n v="0"/>
    <n v="0"/>
    <n v="0"/>
    <n v="0"/>
    <n v="1"/>
    <n v="300"/>
    <n v="2"/>
    <n v="0"/>
    <n v="200"/>
    <n v="150"/>
    <n v="0"/>
    <n v="3"/>
    <n v="1"/>
    <n v="2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45"/>
    <x v="0"/>
    <n v="0"/>
    <n v="0"/>
    <n v="0"/>
    <s v="NA"/>
    <n v="0"/>
    <n v="1"/>
    <n v="1"/>
    <n v="0"/>
    <n v="0"/>
    <n v="1"/>
    <n v="0"/>
    <n v="0"/>
    <n v="0"/>
    <n v="0"/>
    <n v="1"/>
    <n v="1"/>
    <n v="0"/>
    <n v="1"/>
    <x v="1"/>
    <n v="4"/>
    <n v="4"/>
    <n v="4"/>
    <n v="2"/>
    <n v="5"/>
    <x v="3"/>
    <n v="4"/>
    <n v="4"/>
    <n v="4"/>
    <n v="3"/>
    <n v="4"/>
    <n v="4"/>
    <n v="1"/>
    <n v="0"/>
    <n v="0"/>
    <n v="1"/>
    <x v="0"/>
    <x v="1"/>
    <n v="0"/>
    <x v="0"/>
    <n v="0"/>
    <n v="0"/>
    <n v="0"/>
    <n v="1"/>
    <n v="0"/>
    <n v="2"/>
    <n v="1"/>
    <n v="1"/>
    <x v="0"/>
    <n v="2"/>
    <n v="2"/>
    <n v="2"/>
    <n v="4"/>
    <n v="0"/>
    <n v="0"/>
    <n v="4"/>
    <n v="0"/>
    <n v="0"/>
    <n v="0"/>
    <n v="1"/>
    <n v="1"/>
    <n v="3"/>
    <n v="4"/>
    <n v="3"/>
    <n v="4"/>
    <n v="0"/>
    <n v="0"/>
    <n v="0"/>
    <n v="1"/>
    <s v="male"/>
    <n v="1"/>
    <n v="0"/>
    <n v="0"/>
    <n v="0"/>
    <n v="0"/>
    <n v="0"/>
    <n v="0"/>
    <n v="0"/>
    <n v="0"/>
    <n v="0"/>
    <n v="0"/>
    <s v="NA"/>
    <n v="0"/>
    <n v="0"/>
    <n v="0"/>
    <n v="0"/>
    <n v="1"/>
    <n v="4"/>
    <n v="4"/>
    <n v="3"/>
    <n v="4"/>
    <n v="4"/>
    <n v="4"/>
    <n v="0"/>
    <n v="0"/>
    <n v="1"/>
    <n v="0"/>
    <n v="0"/>
    <n v="1"/>
    <n v="0"/>
    <n v="0"/>
    <x v="0"/>
    <n v="3"/>
    <n v="2"/>
    <n v="2"/>
    <n v="2"/>
    <n v="0"/>
    <n v="0"/>
    <n v="0"/>
    <n v="0"/>
    <n v="0"/>
    <n v="1"/>
    <n v="5"/>
    <n v="5"/>
    <n v="1"/>
    <n v="0"/>
    <n v="1"/>
    <n v="0"/>
    <n v="1"/>
    <n v="1"/>
    <n v="3"/>
    <n v="1"/>
    <n v="0"/>
    <n v="2"/>
    <n v="1"/>
    <n v="0"/>
    <n v="0"/>
    <n v="1"/>
    <n v="0"/>
    <n v="0"/>
    <x v="3"/>
    <n v="0"/>
    <n v="1"/>
    <n v="0"/>
    <n v="1"/>
    <n v="0"/>
    <n v="0"/>
    <n v="0"/>
    <x v="0"/>
    <n v="0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25"/>
    <n v="0"/>
    <n v="0"/>
    <n v="0"/>
    <n v="0"/>
    <n v="0"/>
    <n v="220.92099999999999"/>
    <n v="3"/>
    <n v="2.9666666666666699"/>
    <n v="6.2666666666666702"/>
    <n v="7"/>
    <n v="3276"/>
    <n v="0"/>
    <n v="0"/>
    <n v="0"/>
    <n v="0"/>
    <n v="1"/>
    <n v="0"/>
    <n v="2"/>
    <n v="71.428571428571402"/>
    <n v="6.8783589204926193E-2"/>
    <n v="0.44"/>
    <n v="3"/>
    <n v="0"/>
    <n v="2"/>
    <n v="6390.3743315508"/>
    <n v="6390.3743315508"/>
    <n v="1"/>
    <n v="3"/>
    <n v="0"/>
    <n v="2"/>
    <n v="2"/>
    <n v="48"/>
    <n v="0"/>
    <n v="0"/>
    <n v="1"/>
    <n v="0"/>
    <n v="0"/>
    <n v="3"/>
    <n v="2"/>
    <n v="2"/>
    <n v="2"/>
    <n v="0"/>
    <n v="0.01"/>
    <n v="2.0099999999999998"/>
    <n v="4"/>
    <n v="1"/>
    <n v="2"/>
    <n v="13"/>
    <n v="0"/>
    <n v="0"/>
    <n v="0"/>
    <n v="2"/>
    <n v="0"/>
    <n v="0"/>
    <n v="0"/>
    <n v="2"/>
    <n v="0"/>
    <n v="0"/>
    <n v="1"/>
    <n v="0"/>
    <n v="0"/>
    <n v="1"/>
    <n v="3"/>
    <n v="0"/>
    <n v="0"/>
    <n v="2"/>
    <n v="0"/>
    <n v="0"/>
    <n v="100"/>
    <n v="1"/>
    <n v="0"/>
    <n v="0"/>
    <n v="0"/>
    <n v="0"/>
    <n v="1"/>
    <n v="300"/>
    <n v="30"/>
    <n v="0"/>
    <n v="450"/>
    <n v="300"/>
    <n v="0"/>
    <n v="2"/>
    <n v="2"/>
    <n v="1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46"/>
    <x v="0"/>
    <n v="0"/>
    <n v="0"/>
    <n v="0"/>
    <n v="0"/>
    <n v="0"/>
    <n v="1"/>
    <n v="0"/>
    <n v="0"/>
    <n v="1"/>
    <n v="1"/>
    <n v="0"/>
    <n v="0"/>
    <n v="0"/>
    <n v="0"/>
    <n v="0"/>
    <n v="0"/>
    <n v="0"/>
    <n v="1"/>
    <x v="0"/>
    <n v="5"/>
    <n v="4"/>
    <n v="4"/>
    <n v="2"/>
    <n v="5"/>
    <x v="3"/>
    <n v="5"/>
    <n v="5"/>
    <n v="4"/>
    <n v="2"/>
    <n v="4"/>
    <n v="5"/>
    <n v="1"/>
    <n v="0"/>
    <n v="0"/>
    <n v="1"/>
    <x v="0"/>
    <x v="1"/>
    <n v="0"/>
    <x v="0"/>
    <n v="0"/>
    <n v="0"/>
    <n v="1"/>
    <n v="0"/>
    <n v="0"/>
    <n v="3"/>
    <n v="1"/>
    <n v="2"/>
    <x v="0"/>
    <n v="2"/>
    <n v="2"/>
    <n v="2"/>
    <n v="4"/>
    <n v="0"/>
    <n v="0"/>
    <n v="6"/>
    <n v="0"/>
    <n v="0"/>
    <n v="1"/>
    <n v="1"/>
    <n v="1"/>
    <n v="4"/>
    <n v="4"/>
    <n v="2"/>
    <n v="5"/>
    <n v="0"/>
    <n v="0"/>
    <n v="0"/>
    <n v="1"/>
    <s v="male"/>
    <n v="0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3"/>
    <n v="4"/>
    <n v="0"/>
    <n v="0"/>
    <n v="1"/>
    <n v="0"/>
    <n v="0"/>
    <n v="0"/>
    <n v="0"/>
    <n v="0"/>
    <x v="0"/>
    <n v="2"/>
    <n v="3"/>
    <n v="4"/>
    <n v="1"/>
    <n v="0"/>
    <n v="0"/>
    <n v="0"/>
    <n v="1"/>
    <n v="0"/>
    <n v="1"/>
    <n v="5"/>
    <n v="5"/>
    <n v="0"/>
    <n v="0"/>
    <n v="1"/>
    <n v="1"/>
    <n v="1"/>
    <n v="1"/>
    <n v="2"/>
    <n v="1"/>
    <n v="0"/>
    <n v="1"/>
    <n v="1"/>
    <n v="0"/>
    <n v="0"/>
    <n v="1"/>
    <n v="0"/>
    <n v="0"/>
    <x v="3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1"/>
    <n v="0"/>
    <x v="0"/>
    <n v="1"/>
    <n v="0"/>
    <n v="0"/>
    <n v="0"/>
    <n v="0"/>
    <n v="0"/>
    <n v="0"/>
    <n v="1"/>
    <x v="0"/>
    <n v="0"/>
    <n v="75"/>
    <n v="0"/>
    <n v="0"/>
    <n v="0"/>
    <n v="0"/>
    <n v="0"/>
    <n v="0"/>
    <n v="0"/>
    <n v="0"/>
    <n v="230.7"/>
    <n v="4"/>
    <n v="3.6666666666666701"/>
    <n v="6.43333333333333"/>
    <n v="6"/>
    <n v="1809.23076923077"/>
    <n v="0"/>
    <n v="2.4"/>
    <n v="0"/>
    <n v="0"/>
    <n v="1"/>
    <n v="0"/>
    <n v="3"/>
    <n v="64.285714285714306"/>
    <n v="6.8783589204926193E-2"/>
    <n v="0.3"/>
    <n v="5"/>
    <n v="0"/>
    <n v="1"/>
    <n v="5655.0802139037396"/>
    <n v="5655.0802139037396"/>
    <n v="0"/>
    <n v="2"/>
    <n v="0"/>
    <n v="2"/>
    <n v="2"/>
    <n v="41"/>
    <n v="0"/>
    <n v="0"/>
    <n v="0.30769230769230799"/>
    <n v="1.07692307692308"/>
    <n v="0"/>
    <n v="2.6"/>
    <n v="0.1"/>
    <n v="2.5"/>
    <n v="6.5"/>
    <n v="0"/>
    <n v="0.1"/>
    <n v="2.6"/>
    <n v="3"/>
    <n v="1"/>
    <n v="1"/>
    <n v="13"/>
    <n v="0"/>
    <n v="0"/>
    <n v="0"/>
    <n v="0.1"/>
    <n v="0"/>
    <n v="0"/>
    <n v="0.1"/>
    <n v="0"/>
    <n v="0"/>
    <n v="0"/>
    <n v="4"/>
    <n v="0"/>
    <n v="5"/>
    <n v="1"/>
    <n v="3"/>
    <n v="5.5"/>
    <n v="0"/>
    <n v="1"/>
    <n v="84.615384615384599"/>
    <n v="0"/>
    <n v="15.384615384615399"/>
    <n v="1"/>
    <n v="0"/>
    <n v="0"/>
    <n v="0"/>
    <n v="0"/>
    <n v="0"/>
    <n v="600"/>
    <n v="0"/>
    <n v="2"/>
    <n v="800"/>
    <n v="600"/>
    <n v="0"/>
    <n v="0"/>
    <n v="1"/>
    <n v="17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47"/>
    <x v="0"/>
    <n v="0"/>
    <n v="0"/>
    <n v="0"/>
    <n v="0"/>
    <n v="0"/>
    <n v="1"/>
    <n v="0"/>
    <n v="0"/>
    <n v="0"/>
    <n v="0"/>
    <n v="0"/>
    <n v="0"/>
    <n v="0"/>
    <n v="1"/>
    <n v="1"/>
    <n v="1"/>
    <n v="0"/>
    <n v="0"/>
    <x v="1"/>
    <n v="3"/>
    <n v="4"/>
    <n v="4"/>
    <n v="2"/>
    <n v="4"/>
    <x v="0"/>
    <n v="5"/>
    <n v="4"/>
    <n v="4"/>
    <n v="3"/>
    <n v="4"/>
    <n v="4"/>
    <n v="1"/>
    <n v="1"/>
    <n v="0"/>
    <n v="1"/>
    <x v="0"/>
    <x v="0"/>
    <n v="0"/>
    <x v="0"/>
    <n v="0"/>
    <n v="0"/>
    <n v="0"/>
    <n v="0"/>
    <n v="0"/>
    <n v="3"/>
    <n v="1"/>
    <n v="0"/>
    <x v="0"/>
    <n v="2"/>
    <n v="2"/>
    <n v="2"/>
    <n v="4"/>
    <n v="0"/>
    <n v="0"/>
    <n v="0"/>
    <n v="0"/>
    <n v="0"/>
    <n v="0"/>
    <n v="0"/>
    <n v="1"/>
    <n v="0"/>
    <n v="4"/>
    <n v="3"/>
    <n v="3"/>
    <n v="0"/>
    <n v="0"/>
    <n v="0"/>
    <n v="0"/>
    <s v="male"/>
    <n v="1"/>
    <n v="1"/>
    <n v="1"/>
    <n v="0"/>
    <n v="1"/>
    <n v="0"/>
    <n v="0"/>
    <n v="0"/>
    <n v="1"/>
    <n v="0"/>
    <n v="0"/>
    <s v="NA"/>
    <n v="0"/>
    <n v="0"/>
    <n v="0"/>
    <n v="0"/>
    <n v="1"/>
    <n v="3"/>
    <n v="4"/>
    <n v="4"/>
    <n v="4"/>
    <n v="4"/>
    <n v="4"/>
    <n v="1"/>
    <n v="1"/>
    <n v="1"/>
    <n v="0"/>
    <n v="0"/>
    <n v="0"/>
    <n v="0"/>
    <n v="0"/>
    <x v="0"/>
    <n v="2"/>
    <n v="1"/>
    <n v="5"/>
    <n v="1"/>
    <n v="0"/>
    <n v="0"/>
    <n v="0"/>
    <n v="1"/>
    <n v="0"/>
    <n v="0"/>
    <n v="5"/>
    <n v="0"/>
    <n v="0"/>
    <n v="0"/>
    <n v="1"/>
    <n v="1"/>
    <n v="1"/>
    <n v="1"/>
    <n v="3"/>
    <n v="1"/>
    <n v="1"/>
    <n v="1"/>
    <n v="1"/>
    <n v="0"/>
    <n v="0"/>
    <n v="1"/>
    <n v="0"/>
    <n v="0"/>
    <x v="0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1"/>
    <n v="3"/>
    <n v="1"/>
    <n v="0"/>
    <n v="0"/>
    <n v="0"/>
    <n v="1"/>
    <n v="0"/>
    <x v="0"/>
    <n v="1"/>
    <n v="0"/>
    <n v="0"/>
    <n v="0"/>
    <n v="0"/>
    <n v="0"/>
    <n v="0"/>
    <n v="1"/>
    <x v="0"/>
    <n v="0"/>
    <n v="100"/>
    <n v="0"/>
    <n v="0"/>
    <n v="0"/>
    <n v="0"/>
    <n v="2"/>
    <n v="0"/>
    <n v="0"/>
    <n v="0"/>
    <n v="271.56799999999998"/>
    <n v="3"/>
    <n v="2"/>
    <n v="5.8333333333333304"/>
    <n v="2"/>
    <n v="560"/>
    <n v="0"/>
    <n v="0"/>
    <n v="0"/>
    <n v="0"/>
    <n v="1"/>
    <n v="0"/>
    <n v="1"/>
    <n v="65.091458582101396"/>
    <n v="0.54401698763925199"/>
    <n v="0"/>
    <n v="4"/>
    <n v="0"/>
    <n v="2"/>
    <n v="9625.6684491978594"/>
    <n v="9625.6684491978594"/>
    <n v="0"/>
    <n v="1"/>
    <n v="0"/>
    <n v="1"/>
    <n v="1"/>
    <n v="41"/>
    <n v="1"/>
    <n v="0"/>
    <n v="6.6666666666666693E-2"/>
    <n v="0.4"/>
    <n v="0"/>
    <n v="4.25"/>
    <n v="4"/>
    <n v="4"/>
    <n v="15"/>
    <n v="0"/>
    <n v="0"/>
    <n v="4"/>
    <n v="4"/>
    <n v="1"/>
    <n v="2"/>
    <n v="13"/>
    <n v="4"/>
    <n v="0"/>
    <n v="0"/>
    <n v="4"/>
    <n v="0"/>
    <n v="0"/>
    <n v="0"/>
    <n v="0"/>
    <n v="0"/>
    <n v="0"/>
    <n v="3"/>
    <n v="0"/>
    <n v="0"/>
    <n v="0"/>
    <n v="1"/>
    <n v="15"/>
    <n v="0"/>
    <n v="0"/>
    <n v="100"/>
    <n v="0"/>
    <n v="0"/>
    <n v="1"/>
    <n v="0"/>
    <n v="0"/>
    <n v="0"/>
    <n v="0"/>
    <n v="0"/>
    <n v="400"/>
    <n v="100"/>
    <n v="0"/>
    <n v="350"/>
    <n v="150"/>
    <n v="0"/>
    <n v="0"/>
    <n v="1"/>
    <n v="16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x v="48"/>
    <x v="0"/>
    <n v="0"/>
    <n v="0"/>
    <n v="0"/>
    <n v="0"/>
    <n v="0"/>
    <n v="1"/>
    <n v="0"/>
    <n v="1"/>
    <n v="0"/>
    <n v="0"/>
    <n v="0"/>
    <n v="0"/>
    <n v="0"/>
    <n v="1"/>
    <n v="1"/>
    <n v="1"/>
    <n v="0"/>
    <n v="0"/>
    <x v="1"/>
    <n v="4"/>
    <n v="3"/>
    <n v="3"/>
    <n v="3"/>
    <n v="4"/>
    <x v="3"/>
    <n v="3"/>
    <n v="2"/>
    <n v="4"/>
    <n v="2"/>
    <n v="4"/>
    <n v="4"/>
    <n v="0"/>
    <n v="0"/>
    <n v="0"/>
    <n v="1"/>
    <x v="1"/>
    <x v="1"/>
    <n v="0"/>
    <x v="0"/>
    <n v="0"/>
    <n v="0"/>
    <n v="0"/>
    <n v="0"/>
    <n v="0"/>
    <n v="3"/>
    <n v="1"/>
    <n v="0"/>
    <x v="2"/>
    <n v="1"/>
    <n v="0"/>
    <n v="2"/>
    <n v="3"/>
    <n v="0"/>
    <n v="0"/>
    <n v="0"/>
    <n v="0"/>
    <n v="0"/>
    <n v="0"/>
    <n v="0"/>
    <n v="1"/>
    <n v="0"/>
    <n v="4"/>
    <n v="3"/>
    <n v="0"/>
    <n v="0"/>
    <n v="0"/>
    <n v="1"/>
    <n v="1"/>
    <s v="male"/>
    <n v="1"/>
    <n v="1"/>
    <n v="1"/>
    <n v="0"/>
    <n v="0"/>
    <n v="0"/>
    <n v="0"/>
    <n v="0"/>
    <n v="0"/>
    <n v="0"/>
    <n v="0"/>
    <s v="NA"/>
    <n v="0"/>
    <n v="0"/>
    <n v="1"/>
    <n v="0"/>
    <n v="1"/>
    <n v="3"/>
    <n v="2"/>
    <n v="3"/>
    <n v="4"/>
    <n v="4"/>
    <n v="3"/>
    <n v="1"/>
    <n v="0"/>
    <n v="1"/>
    <n v="0"/>
    <n v="0"/>
    <n v="0"/>
    <n v="0"/>
    <n v="1"/>
    <x v="0"/>
    <n v="3"/>
    <n v="2"/>
    <n v="1"/>
    <n v="1"/>
    <n v="0"/>
    <n v="0"/>
    <n v="0"/>
    <n v="0"/>
    <n v="0"/>
    <n v="1"/>
    <n v="5"/>
    <n v="0"/>
    <n v="0"/>
    <n v="0"/>
    <n v="1"/>
    <n v="0"/>
    <n v="0"/>
    <n v="1"/>
    <n v="2"/>
    <n v="1"/>
    <n v="0"/>
    <n v="1"/>
    <n v="1"/>
    <n v="0"/>
    <n v="0"/>
    <n v="1"/>
    <n v="0"/>
    <n v="0"/>
    <x v="4"/>
    <n v="1"/>
    <n v="1"/>
    <n v="0"/>
    <n v="1"/>
    <n v="0"/>
    <n v="0"/>
    <n v="0"/>
    <x v="1"/>
    <n v="-1"/>
    <n v="0"/>
    <n v="0"/>
    <n v="0"/>
    <n v="0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0"/>
    <n v="1"/>
    <n v="0"/>
    <n v="0"/>
    <n v="0"/>
    <n v="1"/>
    <n v="0"/>
    <n v="0"/>
    <n v="1"/>
    <x v="1"/>
    <n v="0"/>
    <n v="75"/>
    <n v="0"/>
    <n v="0"/>
    <n v="0"/>
    <n v="0"/>
    <n v="0"/>
    <n v="0"/>
    <n v="0"/>
    <n v="0"/>
    <n v="216.93299999999999"/>
    <n v="3"/>
    <n v="1.63333333333333"/>
    <n v="5.56666666666667"/>
    <n v="3"/>
    <n v="578.66666666666697"/>
    <n v="0.5"/>
    <n v="2.5"/>
    <n v="0"/>
    <n v="0"/>
    <n v="1"/>
    <n v="0"/>
    <n v="1"/>
    <n v="54.545454545454497"/>
    <n v="0.171191170376507"/>
    <n v="0"/>
    <n v="1"/>
    <n v="481.28342245989302"/>
    <n v="2"/>
    <n v="2272.7272727272698"/>
    <n v="2754.0106951871699"/>
    <n v="0"/>
    <n v="2"/>
    <n v="1"/>
    <n v="2"/>
    <n v="1"/>
    <n v="72"/>
    <n v="0"/>
    <n v="0"/>
    <n v="0.11111111111111099"/>
    <n v="0.44444444444444398"/>
    <n v="0"/>
    <n v="3"/>
    <n v="0"/>
    <n v="3"/>
    <n v="9"/>
    <n v="0"/>
    <n v="0"/>
    <n v="3"/>
    <n v="4"/>
    <n v="1"/>
    <n v="2"/>
    <n v="28"/>
    <n v="0"/>
    <n v="0"/>
    <n v="0"/>
    <n v="0"/>
    <n v="0"/>
    <n v="0"/>
    <n v="0"/>
    <n v="0"/>
    <n v="0"/>
    <n v="1800"/>
    <n v="1"/>
    <n v="2"/>
    <n v="0"/>
    <n v="0"/>
    <n v="2"/>
    <n v="0"/>
    <n v="0"/>
    <n v="9"/>
    <n v="0"/>
    <n v="0"/>
    <n v="100"/>
    <n v="1"/>
    <n v="0"/>
    <n v="0"/>
    <n v="0"/>
    <n v="0"/>
    <n v="0"/>
    <n v="300"/>
    <n v="10"/>
    <n v="0"/>
    <n v="200"/>
    <n v="100"/>
    <n v="0"/>
    <n v="0"/>
    <n v="0"/>
    <n v="28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x v="49"/>
    <x v="0"/>
    <n v="0"/>
    <n v="1"/>
    <n v="1"/>
    <s v="NA"/>
    <n v="0"/>
    <n v="1"/>
    <n v="1"/>
    <n v="1"/>
    <n v="0"/>
    <n v="1"/>
    <n v="0"/>
    <n v="0"/>
    <n v="0"/>
    <n v="0"/>
    <n v="1"/>
    <n v="1"/>
    <n v="1"/>
    <n v="1"/>
    <x v="1"/>
    <n v="4"/>
    <n v="4"/>
    <n v="4"/>
    <n v="2"/>
    <n v="4"/>
    <x v="3"/>
    <n v="4"/>
    <n v="4"/>
    <n v="4"/>
    <n v="4"/>
    <n v="4"/>
    <n v="4"/>
    <n v="1"/>
    <n v="0"/>
    <n v="0"/>
    <n v="1"/>
    <x v="0"/>
    <x v="0"/>
    <n v="0"/>
    <x v="0"/>
    <n v="0"/>
    <n v="0"/>
    <n v="0"/>
    <n v="0"/>
    <n v="0"/>
    <n v="3"/>
    <n v="1"/>
    <n v="1"/>
    <x v="2"/>
    <n v="1"/>
    <n v="1"/>
    <n v="2"/>
    <n v="4"/>
    <n v="0"/>
    <n v="0"/>
    <n v="0"/>
    <n v="0"/>
    <n v="0"/>
    <n v="0"/>
    <n v="1"/>
    <n v="1"/>
    <n v="4"/>
    <n v="4"/>
    <n v="3"/>
    <n v="3"/>
    <n v="0"/>
    <n v="0"/>
    <n v="1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1"/>
    <n v="4"/>
    <n v="4"/>
    <n v="4"/>
    <n v="4"/>
    <n v="4"/>
    <n v="4"/>
    <n v="1"/>
    <n v="0"/>
    <n v="1"/>
    <n v="0"/>
    <n v="0"/>
    <n v="1"/>
    <n v="0"/>
    <n v="0"/>
    <x v="0"/>
    <n v="2"/>
    <n v="2"/>
    <n v="3"/>
    <n v="3"/>
    <n v="0"/>
    <n v="0"/>
    <n v="0"/>
    <n v="0"/>
    <n v="1"/>
    <n v="1"/>
    <n v="5"/>
    <n v="5"/>
    <n v="1"/>
    <n v="0"/>
    <n v="1"/>
    <n v="1"/>
    <n v="1"/>
    <n v="1"/>
    <n v="3"/>
    <n v="1"/>
    <n v="0"/>
    <n v="5"/>
    <n v="1"/>
    <n v="0"/>
    <n v="0"/>
    <n v="1"/>
    <n v="0"/>
    <n v="0"/>
    <x v="3"/>
    <n v="0"/>
    <n v="1"/>
    <n v="0"/>
    <n v="1"/>
    <n v="0"/>
    <n v="0"/>
    <n v="0"/>
    <x v="0"/>
    <n v="-1"/>
    <n v="0"/>
    <n v="1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25"/>
    <n v="0"/>
    <n v="3"/>
    <n v="0"/>
    <n v="0"/>
    <n v="0"/>
    <n v="187.32499999999999"/>
    <n v="3"/>
    <n v="1.4"/>
    <n v="5.06666666666667"/>
    <n v="3"/>
    <n v="672"/>
    <n v="0"/>
    <n v="5"/>
    <n v="0"/>
    <n v="0"/>
    <n v="1"/>
    <n v="0"/>
    <n v="2"/>
    <n v="46.428571428571402"/>
    <n v="0.264680139908054"/>
    <n v="0.6"/>
    <n v="4"/>
    <n v="1229.94652406417"/>
    <n v="3"/>
    <n v="9304.8128342246"/>
    <n v="10534.7593582888"/>
    <n v="4"/>
    <n v="6"/>
    <n v="0"/>
    <n v="2"/>
    <n v="2"/>
    <n v="50"/>
    <n v="0"/>
    <n v="0"/>
    <n v="0.148148148148148"/>
    <n v="0.44444444444444398"/>
    <n v="7.4074074074074098E-2"/>
    <n v="6.6"/>
    <n v="1.5"/>
    <n v="6.5"/>
    <n v="13.5"/>
    <n v="0"/>
    <n v="0.01"/>
    <n v="6.51"/>
    <n v="4"/>
    <n v="1"/>
    <n v="2"/>
    <n v="21"/>
    <n v="1.5"/>
    <n v="0"/>
    <n v="0"/>
    <n v="1.5"/>
    <n v="0"/>
    <n v="0"/>
    <n v="0"/>
    <n v="0"/>
    <n v="0"/>
    <n v="0"/>
    <n v="5"/>
    <n v="2"/>
    <n v="0"/>
    <n v="1"/>
    <n v="4"/>
    <n v="0"/>
    <n v="2"/>
    <n v="11.5"/>
    <n v="0"/>
    <n v="14.814814814814801"/>
    <n v="85.185185185185205"/>
    <n v="2"/>
    <n v="0"/>
    <n v="0"/>
    <n v="0"/>
    <n v="0"/>
    <n v="0"/>
    <n v="300"/>
    <n v="10"/>
    <n v="0"/>
    <n v="350"/>
    <n v="300"/>
    <n v="0"/>
    <n v="4"/>
    <n v="1"/>
    <n v="23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50"/>
    <x v="0"/>
    <n v="0"/>
    <n v="0"/>
    <n v="0"/>
    <n v="0"/>
    <n v="0"/>
    <n v="1"/>
    <n v="0"/>
    <n v="0"/>
    <n v="0"/>
    <n v="0"/>
    <n v="1"/>
    <n v="0"/>
    <n v="0"/>
    <n v="1"/>
    <n v="0"/>
    <n v="0"/>
    <n v="0"/>
    <n v="1"/>
    <x v="1"/>
    <n v="4"/>
    <n v="4"/>
    <n v="3"/>
    <n v="2"/>
    <n v="4"/>
    <x v="3"/>
    <n v="4"/>
    <n v="2"/>
    <n v="4"/>
    <n v="2"/>
    <n v="4"/>
    <n v="4"/>
    <n v="0"/>
    <n v="0"/>
    <n v="0"/>
    <n v="1"/>
    <x v="0"/>
    <x v="0"/>
    <n v="0"/>
    <x v="0"/>
    <n v="0"/>
    <n v="0"/>
    <n v="1"/>
    <n v="0"/>
    <n v="0"/>
    <n v="3"/>
    <n v="1"/>
    <n v="0"/>
    <x v="2"/>
    <n v="1"/>
    <n v="0"/>
    <n v="2"/>
    <n v="3"/>
    <n v="0"/>
    <n v="0"/>
    <n v="2"/>
    <n v="0"/>
    <n v="0"/>
    <n v="0"/>
    <n v="1"/>
    <n v="1"/>
    <n v="4"/>
    <n v="4"/>
    <n v="3"/>
    <n v="4"/>
    <n v="0"/>
    <n v="0"/>
    <n v="0"/>
    <n v="1"/>
    <s v="male"/>
    <n v="0"/>
    <n v="0"/>
    <n v="0"/>
    <n v="0"/>
    <n v="0"/>
    <n v="0"/>
    <n v="0"/>
    <n v="0"/>
    <n v="0"/>
    <n v="0"/>
    <n v="0"/>
    <s v="NA"/>
    <n v="0"/>
    <n v="0"/>
    <n v="0"/>
    <n v="1"/>
    <n v="1"/>
    <n v="3"/>
    <n v="4"/>
    <n v="3"/>
    <n v="4"/>
    <n v="4"/>
    <n v="3"/>
    <n v="0"/>
    <n v="0"/>
    <n v="1"/>
    <n v="0"/>
    <n v="0"/>
    <n v="1"/>
    <n v="0"/>
    <n v="0"/>
    <x v="0"/>
    <n v="3"/>
    <n v="2"/>
    <n v="2"/>
    <n v="1"/>
    <n v="0"/>
    <n v="0"/>
    <n v="0"/>
    <n v="0"/>
    <n v="0"/>
    <n v="1"/>
    <n v="5"/>
    <n v="5"/>
    <n v="1"/>
    <n v="0"/>
    <n v="1"/>
    <n v="0"/>
    <n v="0"/>
    <n v="0"/>
    <n v="2"/>
    <n v="1"/>
    <n v="0"/>
    <n v="1"/>
    <n v="1"/>
    <n v="0"/>
    <n v="0"/>
    <n v="1"/>
    <n v="0"/>
    <n v="0"/>
    <x v="4"/>
    <n v="0"/>
    <n v="1"/>
    <n v="0"/>
    <n v="1"/>
    <n v="0"/>
    <n v="0"/>
    <n v="0"/>
    <x v="0"/>
    <n v="-1"/>
    <n v="0"/>
    <n v="0"/>
    <n v="0"/>
    <n v="0"/>
    <n v="1"/>
    <n v="0"/>
    <n v="1"/>
    <n v="1"/>
    <n v="0"/>
    <n v="4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x v="0"/>
    <n v="1"/>
    <n v="0"/>
    <n v="0"/>
    <n v="0"/>
    <n v="0"/>
    <n v="0"/>
    <n v="0"/>
    <n v="1"/>
    <x v="1"/>
    <n v="0"/>
    <n v="100"/>
    <n v="0"/>
    <n v="0"/>
    <n v="75"/>
    <n v="0"/>
    <n v="2"/>
    <n v="0"/>
    <n v="0"/>
    <n v="0"/>
    <n v="213.256"/>
    <n v="2"/>
    <n v="1.36666666666667"/>
    <n v="5.4"/>
    <n v="9"/>
    <n v="352.8"/>
    <n v="0"/>
    <n v="3.5"/>
    <n v="0"/>
    <n v="0"/>
    <n v="1"/>
    <n v="0"/>
    <n v="2"/>
    <n v="48.571428571428598"/>
    <n v="0.229508401832141"/>
    <n v="12.5"/>
    <n v="1"/>
    <n v="0"/>
    <n v="2"/>
    <n v="6363.6363636363603"/>
    <n v="6363.6363636363603"/>
    <n v="0"/>
    <n v="2"/>
    <n v="2"/>
    <n v="2"/>
    <n v="0"/>
    <n v="62"/>
    <n v="0"/>
    <n v="0"/>
    <n v="0.1"/>
    <n v="0"/>
    <n v="0"/>
    <n v="5.6"/>
    <n v="2.1"/>
    <n v="5.5"/>
    <n v="20"/>
    <n v="0"/>
    <n v="8"/>
    <n v="13.5"/>
    <n v="5"/>
    <n v="1"/>
    <n v="2"/>
    <n v="25"/>
    <n v="2"/>
    <n v="0"/>
    <n v="0"/>
    <n v="2.1"/>
    <n v="0"/>
    <n v="0"/>
    <n v="0.1"/>
    <n v="0"/>
    <n v="0"/>
    <n v="0"/>
    <n v="2"/>
    <n v="0"/>
    <n v="0"/>
    <n v="0"/>
    <n v="2"/>
    <n v="0"/>
    <n v="0"/>
    <n v="20"/>
    <n v="0"/>
    <n v="0"/>
    <n v="100"/>
    <n v="2"/>
    <n v="0"/>
    <n v="0"/>
    <n v="2"/>
    <n v="0"/>
    <n v="1"/>
    <n v="400"/>
    <n v="0"/>
    <n v="10"/>
    <n v="250"/>
    <n v="200"/>
    <n v="0"/>
    <n v="0"/>
    <n v="0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51"/>
    <x v="0"/>
    <n v="0"/>
    <n v="0"/>
    <n v="0"/>
    <s v="NA"/>
    <n v="0"/>
    <n v="1"/>
    <n v="1"/>
    <n v="1"/>
    <n v="0"/>
    <n v="0"/>
    <n v="0"/>
    <n v="0"/>
    <n v="0"/>
    <n v="1"/>
    <n v="0"/>
    <n v="1"/>
    <n v="0"/>
    <n v="0"/>
    <x v="1"/>
    <n v="3"/>
    <n v="4"/>
    <n v="4"/>
    <n v="2"/>
    <n v="4"/>
    <x v="0"/>
    <n v="4"/>
    <n v="4"/>
    <n v="4"/>
    <n v="3"/>
    <n v="4"/>
    <n v="4"/>
    <n v="1"/>
    <n v="0"/>
    <n v="0"/>
    <n v="1"/>
    <x v="0"/>
    <x v="1"/>
    <n v="0"/>
    <x v="0"/>
    <n v="0"/>
    <n v="0"/>
    <n v="0"/>
    <n v="1"/>
    <n v="0"/>
    <n v="2"/>
    <n v="1"/>
    <n v="1"/>
    <x v="2"/>
    <n v="1"/>
    <n v="1"/>
    <n v="2"/>
    <n v="4"/>
    <n v="0"/>
    <n v="0"/>
    <n v="6"/>
    <n v="0"/>
    <n v="0"/>
    <n v="0"/>
    <n v="1"/>
    <n v="1"/>
    <n v="5"/>
    <n v="4"/>
    <n v="5"/>
    <n v="3"/>
    <n v="0"/>
    <n v="0"/>
    <n v="0"/>
    <n v="1"/>
    <s v="male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4"/>
    <n v="0"/>
    <n v="0"/>
    <n v="1"/>
    <n v="0"/>
    <n v="0"/>
    <n v="0"/>
    <n v="0"/>
    <n v="0"/>
    <x v="0"/>
    <n v="2"/>
    <n v="2"/>
    <n v="3"/>
    <n v="2"/>
    <n v="0"/>
    <n v="0"/>
    <n v="0"/>
    <n v="0"/>
    <n v="0"/>
    <n v="1"/>
    <n v="5"/>
    <n v="5"/>
    <n v="0"/>
    <n v="0"/>
    <n v="1"/>
    <n v="1"/>
    <n v="1"/>
    <n v="1"/>
    <n v="3"/>
    <n v="1"/>
    <n v="0"/>
    <n v="5"/>
    <n v="1"/>
    <n v="0"/>
    <n v="0"/>
    <n v="1"/>
    <n v="0"/>
    <n v="0"/>
    <x v="0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22.5"/>
    <n v="2"/>
    <n v="2.06666666666667"/>
    <n v="5.93333333333333"/>
    <n v="3"/>
    <n v="2520"/>
    <n v="0"/>
    <n v="0"/>
    <n v="0"/>
    <n v="0"/>
    <n v="1"/>
    <n v="0"/>
    <n v="2"/>
    <n v="71.428571428571402"/>
    <n v="0.12938893205926499"/>
    <n v="0.25"/>
    <n v="4"/>
    <n v="0"/>
    <n v="1"/>
    <n v="4812.8342245989297"/>
    <n v="4812.8342245989297"/>
    <n v="3"/>
    <n v="5"/>
    <n v="0"/>
    <n v="2"/>
    <n v="2"/>
    <n v="42"/>
    <n v="0"/>
    <n v="0"/>
    <n v="0.5"/>
    <n v="0"/>
    <n v="0.5"/>
    <n v="2.75"/>
    <n v="2"/>
    <n v="2"/>
    <n v="2"/>
    <n v="0"/>
    <n v="0.1"/>
    <n v="2.1"/>
    <n v="4"/>
    <n v="1"/>
    <n v="2"/>
    <n v="13"/>
    <n v="0"/>
    <n v="0"/>
    <n v="0"/>
    <n v="2"/>
    <n v="0"/>
    <n v="0"/>
    <n v="0"/>
    <n v="2"/>
    <n v="0"/>
    <n v="0"/>
    <n v="3"/>
    <n v="8"/>
    <n v="0"/>
    <n v="0"/>
    <n v="3"/>
    <n v="0"/>
    <n v="0"/>
    <n v="2"/>
    <n v="0"/>
    <n v="0"/>
    <n v="100"/>
    <n v="1"/>
    <n v="0"/>
    <n v="0"/>
    <n v="0"/>
    <n v="0"/>
    <n v="0"/>
    <n v="400"/>
    <n v="100"/>
    <n v="2"/>
    <n v="350"/>
    <n v="300"/>
    <n v="0"/>
    <n v="2"/>
    <n v="2"/>
    <n v="1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52"/>
    <x v="0"/>
    <n v="0"/>
    <n v="1"/>
    <n v="1"/>
    <s v="NA"/>
    <n v="0"/>
    <n v="1"/>
    <n v="1"/>
    <n v="0"/>
    <n v="0"/>
    <n v="0"/>
    <n v="0"/>
    <n v="0"/>
    <n v="0"/>
    <n v="1"/>
    <n v="1"/>
    <n v="1"/>
    <n v="0"/>
    <n v="0"/>
    <x v="1"/>
    <n v="4"/>
    <n v="4"/>
    <n v="3"/>
    <n v="3"/>
    <n v="4"/>
    <x v="3"/>
    <n v="3"/>
    <n v="2"/>
    <n v="4"/>
    <n v="2"/>
    <n v="4"/>
    <n v="4"/>
    <n v="0"/>
    <n v="1"/>
    <n v="0"/>
    <n v="1"/>
    <x v="0"/>
    <x v="1"/>
    <n v="0"/>
    <x v="0"/>
    <n v="0"/>
    <n v="0"/>
    <n v="0"/>
    <n v="1"/>
    <n v="0"/>
    <n v="3"/>
    <n v="1"/>
    <n v="1"/>
    <x v="1"/>
    <n v="2"/>
    <n v="2"/>
    <n v="2"/>
    <n v="3"/>
    <n v="0"/>
    <n v="0"/>
    <n v="0"/>
    <n v="0"/>
    <n v="0"/>
    <n v="0"/>
    <n v="0"/>
    <n v="1"/>
    <n v="2"/>
    <n v="3"/>
    <n v="3"/>
    <n v="3"/>
    <n v="0"/>
    <n v="0"/>
    <n v="0"/>
    <n v="0"/>
    <s v="male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1"/>
    <n v="0"/>
    <n v="1"/>
    <n v="0"/>
    <n v="0"/>
    <n v="0"/>
    <n v="0"/>
    <n v="0"/>
    <x v="0"/>
    <n v="3"/>
    <n v="2"/>
    <n v="2"/>
    <n v="1"/>
    <n v="0"/>
    <n v="0"/>
    <n v="0"/>
    <n v="0"/>
    <n v="0"/>
    <n v="1"/>
    <n v="5"/>
    <n v="0"/>
    <n v="0"/>
    <n v="0"/>
    <n v="1"/>
    <n v="1"/>
    <n v="0"/>
    <n v="1"/>
    <n v="2"/>
    <n v="1"/>
    <n v="1"/>
    <n v="1"/>
    <n v="1"/>
    <n v="0"/>
    <n v="1"/>
    <n v="1"/>
    <n v="0"/>
    <n v="0"/>
    <x v="3"/>
    <n v="0"/>
    <n v="1"/>
    <n v="0"/>
    <n v="1"/>
    <n v="0"/>
    <n v="0"/>
    <n v="0"/>
    <x v="0"/>
    <n v="-1"/>
    <n v="0"/>
    <n v="1"/>
    <n v="0"/>
    <n v="0"/>
    <n v="1"/>
    <n v="0"/>
    <n v="1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0"/>
    <n v="0"/>
    <x v="0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21.685"/>
    <n v="3"/>
    <n v="2.5333333333333301"/>
    <n v="5.7"/>
    <n v="3"/>
    <n v="609"/>
    <n v="0"/>
    <n v="2"/>
    <n v="0"/>
    <n v="0"/>
    <n v="1"/>
    <n v="0"/>
    <n v="1"/>
    <n v="45.454545454545503"/>
    <n v="1.0959239919714401"/>
    <n v="0"/>
    <n v="4"/>
    <n v="2139.0374331550802"/>
    <n v="2"/>
    <n v="5647.0588235294099"/>
    <n v="7786.0962566844901"/>
    <n v="2"/>
    <n v="4"/>
    <n v="0"/>
    <n v="2"/>
    <n v="2"/>
    <n v="37"/>
    <n v="1"/>
    <n v="0"/>
    <n v="0"/>
    <n v="0"/>
    <n v="0.375"/>
    <n v="7.1"/>
    <n v="5"/>
    <n v="7"/>
    <n v="8"/>
    <n v="0"/>
    <n v="0"/>
    <n v="7"/>
    <n v="4"/>
    <n v="1"/>
    <n v="2"/>
    <n v="13"/>
    <n v="0"/>
    <n v="0"/>
    <n v="0"/>
    <n v="5"/>
    <n v="0"/>
    <n v="0"/>
    <n v="0"/>
    <n v="5"/>
    <n v="0"/>
    <n v="0"/>
    <n v="1"/>
    <n v="0"/>
    <n v="0"/>
    <n v="0"/>
    <n v="2"/>
    <n v="0"/>
    <n v="0"/>
    <n v="8"/>
    <n v="0"/>
    <n v="0"/>
    <n v="100"/>
    <n v="2"/>
    <n v="0"/>
    <n v="0"/>
    <n v="0"/>
    <n v="0"/>
    <n v="0"/>
    <n v="300"/>
    <n v="150"/>
    <n v="0"/>
    <n v="200"/>
    <n v="150"/>
    <n v="0"/>
    <n v="2"/>
    <n v="0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53"/>
    <x v="0"/>
    <n v="0"/>
    <n v="1"/>
    <n v="1"/>
    <s v="NA"/>
    <n v="0"/>
    <n v="1"/>
    <n v="0"/>
    <n v="0"/>
    <n v="0"/>
    <n v="0"/>
    <n v="0"/>
    <n v="0"/>
    <n v="0"/>
    <n v="0"/>
    <n v="1"/>
    <n v="1"/>
    <n v="0"/>
    <n v="0"/>
    <x v="1"/>
    <n v="3"/>
    <n v="4"/>
    <n v="4"/>
    <n v="2"/>
    <n v="4"/>
    <x v="3"/>
    <n v="4"/>
    <n v="4"/>
    <n v="4"/>
    <n v="4"/>
    <n v="4"/>
    <n v="4"/>
    <n v="1"/>
    <n v="1"/>
    <n v="0"/>
    <n v="1"/>
    <x v="0"/>
    <x v="0"/>
    <n v="0"/>
    <x v="0"/>
    <n v="0"/>
    <n v="0"/>
    <n v="1"/>
    <n v="0"/>
    <n v="0"/>
    <n v="3"/>
    <n v="1"/>
    <n v="0"/>
    <x v="1"/>
    <n v="0"/>
    <n v="0"/>
    <n v="2"/>
    <n v="4"/>
    <n v="0"/>
    <n v="0"/>
    <n v="3"/>
    <n v="0"/>
    <n v="0"/>
    <n v="0"/>
    <n v="1"/>
    <n v="1"/>
    <n v="4"/>
    <n v="4"/>
    <n v="3"/>
    <n v="3"/>
    <n v="0"/>
    <n v="0"/>
    <n v="0"/>
    <n v="1"/>
    <s v="male"/>
    <n v="1"/>
    <n v="0"/>
    <n v="1"/>
    <n v="0"/>
    <n v="1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1"/>
    <n v="0"/>
    <n v="0"/>
    <x v="0"/>
    <n v="2"/>
    <n v="2"/>
    <n v="4"/>
    <n v="2"/>
    <n v="0"/>
    <n v="0"/>
    <n v="0"/>
    <n v="0"/>
    <n v="0"/>
    <n v="1"/>
    <n v="5"/>
    <n v="5"/>
    <n v="1"/>
    <n v="1"/>
    <n v="1"/>
    <n v="1"/>
    <n v="1"/>
    <n v="0"/>
    <n v="3"/>
    <n v="1"/>
    <n v="0"/>
    <n v="2"/>
    <n v="1"/>
    <n v="0"/>
    <n v="0"/>
    <n v="1"/>
    <n v="0"/>
    <n v="0"/>
    <x v="0"/>
    <n v="0"/>
    <n v="1"/>
    <n v="0"/>
    <n v="1"/>
    <n v="0"/>
    <n v="0"/>
    <n v="0"/>
    <x v="1"/>
    <n v="-1"/>
    <n v="0"/>
    <n v="1"/>
    <n v="0"/>
    <n v="0"/>
    <n v="1"/>
    <n v="1"/>
    <n v="0"/>
    <n v="0"/>
    <n v="0"/>
    <n v="3"/>
    <n v="0"/>
    <n v="0"/>
    <n v="1"/>
    <n v="0"/>
    <n v="0"/>
    <n v="0"/>
    <n v="0"/>
    <n v="0"/>
    <n v="0"/>
    <n v="0"/>
    <n v="0"/>
    <n v="0"/>
    <n v="0"/>
    <n v="1"/>
    <n v="2"/>
    <n v="0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75"/>
    <n v="0"/>
    <n v="2"/>
    <n v="0"/>
    <n v="0"/>
    <n v="0"/>
    <n v="241.55600000000001"/>
    <n v="3"/>
    <n v="2"/>
    <n v="5.56666666666667"/>
    <n v="4"/>
    <n v="403.2"/>
    <n v="1.5"/>
    <n v="0"/>
    <n v="0"/>
    <n v="0"/>
    <n v="1"/>
    <n v="0"/>
    <n v="2"/>
    <n v="41.558441558441601"/>
    <n v="0.73099278489049802"/>
    <n v="35.6"/>
    <n v="4"/>
    <n v="0"/>
    <n v="2"/>
    <n v="16577.540106951899"/>
    <n v="16577.540106951899"/>
    <n v="2"/>
    <n v="6"/>
    <n v="4"/>
    <n v="4"/>
    <n v="0"/>
    <n v="67"/>
    <n v="0"/>
    <n v="0"/>
    <n v="3.3333333333333298E-2"/>
    <n v="0.18333333333333299"/>
    <n v="3.3333333333333298E-2"/>
    <n v="11.5"/>
    <n v="11.5"/>
    <n v="13"/>
    <n v="60"/>
    <n v="0"/>
    <n v="35"/>
    <n v="48"/>
    <n v="4"/>
    <n v="1"/>
    <n v="2"/>
    <n v="16"/>
    <n v="10.5"/>
    <n v="0"/>
    <n v="0"/>
    <n v="11.5"/>
    <n v="0"/>
    <n v="0"/>
    <n v="1"/>
    <n v="0"/>
    <n v="0"/>
    <n v="0"/>
    <n v="5"/>
    <n v="0"/>
    <n v="0"/>
    <n v="0"/>
    <n v="1"/>
    <n v="0"/>
    <n v="0"/>
    <n v="60"/>
    <n v="0"/>
    <n v="0"/>
    <n v="100"/>
    <n v="1"/>
    <n v="0"/>
    <n v="0"/>
    <n v="0"/>
    <n v="0"/>
    <n v="2"/>
    <n v="300"/>
    <n v="0"/>
    <n v="0"/>
    <n v="350"/>
    <n v="250"/>
    <n v="0"/>
    <n v="0"/>
    <n v="1"/>
    <n v="1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54"/>
    <x v="0"/>
    <n v="0"/>
    <n v="0"/>
    <n v="0"/>
    <s v="NA"/>
    <n v="0"/>
    <n v="1"/>
    <n v="0"/>
    <n v="0"/>
    <n v="0"/>
    <n v="0"/>
    <n v="1"/>
    <n v="0"/>
    <n v="0"/>
    <n v="0"/>
    <n v="0"/>
    <n v="1"/>
    <n v="0"/>
    <n v="0"/>
    <x v="1"/>
    <n v="4"/>
    <n v="4"/>
    <n v="4"/>
    <n v="2"/>
    <n v="4"/>
    <x v="3"/>
    <n v="4"/>
    <n v="4"/>
    <n v="4"/>
    <n v="2"/>
    <n v="4"/>
    <n v="4"/>
    <n v="1"/>
    <n v="0"/>
    <n v="0"/>
    <n v="1"/>
    <x v="0"/>
    <x v="1"/>
    <n v="0"/>
    <x v="0"/>
    <n v="0"/>
    <n v="1"/>
    <n v="0"/>
    <n v="0"/>
    <n v="0"/>
    <n v="2"/>
    <n v="1"/>
    <n v="1"/>
    <x v="1"/>
    <n v="1"/>
    <n v="0"/>
    <n v="2"/>
    <n v="3"/>
    <n v="0"/>
    <n v="0"/>
    <n v="6"/>
    <n v="0"/>
    <n v="0"/>
    <n v="0"/>
    <n v="1"/>
    <n v="1"/>
    <n v="5"/>
    <n v="5"/>
    <n v="1"/>
    <n v="3"/>
    <n v="0"/>
    <n v="0"/>
    <n v="1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4"/>
    <n v="0"/>
    <n v="0"/>
    <n v="1"/>
    <n v="0"/>
    <n v="0"/>
    <n v="0"/>
    <n v="0"/>
    <n v="0"/>
    <x v="0"/>
    <n v="2"/>
    <n v="2"/>
    <n v="4"/>
    <n v="1"/>
    <n v="0"/>
    <n v="0"/>
    <n v="0"/>
    <n v="0"/>
    <n v="1"/>
    <n v="1"/>
    <n v="5"/>
    <n v="5"/>
    <n v="0"/>
    <n v="1"/>
    <n v="1"/>
    <n v="1"/>
    <n v="1"/>
    <n v="1"/>
    <n v="3"/>
    <n v="1"/>
    <n v="0"/>
    <n v="2"/>
    <n v="1"/>
    <n v="0"/>
    <n v="0"/>
    <n v="1"/>
    <n v="0"/>
    <n v="0"/>
    <x v="0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2"/>
    <n v="1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66.8"/>
    <n v="3"/>
    <n v="2.1333333333333302"/>
    <n v="6.8"/>
    <n v="4"/>
    <n v="1494.5"/>
    <n v="6"/>
    <n v="3"/>
    <n v="0"/>
    <n v="0"/>
    <n v="1"/>
    <n v="0"/>
    <n v="2"/>
    <n v="23.8095238095238"/>
    <n v="7.2667033528652197E-2"/>
    <n v="0.15"/>
    <n v="6"/>
    <n v="0"/>
    <n v="1"/>
    <n v="12299.465240641701"/>
    <n v="12299.465240641701"/>
    <n v="3"/>
    <n v="5"/>
    <n v="0"/>
    <n v="2"/>
    <n v="2"/>
    <n v="41"/>
    <n v="0"/>
    <n v="0"/>
    <n v="8.3333333333333301E-2"/>
    <n v="0.83333333333333304"/>
    <n v="8.3333333333333301E-2"/>
    <n v="15"/>
    <n v="3"/>
    <n v="12"/>
    <n v="12"/>
    <n v="0"/>
    <n v="0.1"/>
    <n v="12.1"/>
    <n v="4"/>
    <n v="1"/>
    <n v="2"/>
    <n v="10"/>
    <n v="0"/>
    <n v="0"/>
    <n v="0"/>
    <n v="3"/>
    <n v="0"/>
    <n v="3"/>
    <n v="0"/>
    <n v="0"/>
    <n v="0"/>
    <n v="0"/>
    <n v="4"/>
    <n v="0"/>
    <n v="0"/>
    <n v="0"/>
    <n v="2"/>
    <n v="0"/>
    <n v="9"/>
    <n v="3"/>
    <n v="0"/>
    <n v="75"/>
    <n v="25"/>
    <n v="2"/>
    <n v="0"/>
    <n v="0"/>
    <n v="2"/>
    <n v="0"/>
    <n v="0"/>
    <n v="490"/>
    <n v="60"/>
    <n v="2"/>
    <n v="400"/>
    <n v="300"/>
    <n v="0"/>
    <n v="0"/>
    <n v="1"/>
    <n v="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1"/>
    <n v="0"/>
  </r>
  <r>
    <x v="55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1"/>
    <n v="4"/>
    <n v="4"/>
    <n v="3"/>
    <n v="2"/>
    <n v="4"/>
    <x v="3"/>
    <n v="3"/>
    <n v="2"/>
    <n v="4"/>
    <n v="2"/>
    <n v="4"/>
    <n v="4"/>
    <n v="0"/>
    <n v="0"/>
    <n v="0"/>
    <n v="1"/>
    <x v="0"/>
    <x v="1"/>
    <n v="0"/>
    <x v="0"/>
    <n v="0"/>
    <n v="1"/>
    <n v="0"/>
    <n v="0"/>
    <n v="0"/>
    <n v="2"/>
    <n v="1"/>
    <n v="0"/>
    <x v="2"/>
    <n v="1"/>
    <n v="1"/>
    <n v="1"/>
    <n v="3"/>
    <n v="0"/>
    <n v="0"/>
    <n v="0"/>
    <n v="0"/>
    <n v="0"/>
    <n v="0"/>
    <n v="0"/>
    <n v="1"/>
    <n v="0"/>
    <n v="5"/>
    <n v="2"/>
    <n v="4"/>
    <n v="0"/>
    <n v="0"/>
    <n v="0"/>
    <n v="1"/>
    <s v="male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0"/>
    <n v="0"/>
    <n v="0"/>
    <x v="0"/>
    <n v="3"/>
    <n v="2"/>
    <n v="2"/>
    <n v="1"/>
    <n v="0"/>
    <n v="0"/>
    <n v="0"/>
    <n v="0"/>
    <n v="0"/>
    <n v="1"/>
    <n v="5"/>
    <n v="0"/>
    <n v="0"/>
    <n v="0"/>
    <n v="1"/>
    <n v="0"/>
    <n v="0"/>
    <n v="1"/>
    <n v="2"/>
    <n v="1"/>
    <n v="0"/>
    <n v="1"/>
    <n v="1"/>
    <n v="0"/>
    <n v="0"/>
    <n v="1"/>
    <n v="0"/>
    <n v="0"/>
    <x v="5"/>
    <n v="1"/>
    <n v="1"/>
    <n v="0"/>
    <n v="1"/>
    <n v="0"/>
    <n v="0"/>
    <n v="0"/>
    <x v="0"/>
    <n v="-1"/>
    <n v="0"/>
    <n v="1"/>
    <n v="0"/>
    <n v="0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1"/>
    <n v="0"/>
    <n v="0"/>
    <n v="0"/>
    <n v="0"/>
    <n v="0"/>
    <x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29.572"/>
    <n v="2"/>
    <n v="1.8"/>
    <n v="5.6333333333333302"/>
    <n v="3"/>
    <n v="1344"/>
    <n v="0"/>
    <n v="3"/>
    <n v="0"/>
    <n v="0"/>
    <n v="1"/>
    <n v="0"/>
    <n v="1"/>
    <n v="69.957625775363795"/>
    <n v="4.3415441187373997E-2"/>
    <n v="0"/>
    <n v="0"/>
    <n v="0"/>
    <n v="1"/>
    <n v="3208.5561497326198"/>
    <n v="3208.5561497326198"/>
    <n v="0"/>
    <n v="1"/>
    <n v="0"/>
    <n v="1"/>
    <n v="1"/>
    <n v="36"/>
    <n v="0"/>
    <n v="0"/>
    <n v="0.33333333333333298"/>
    <n v="0"/>
    <n v="0"/>
    <n v="3.1"/>
    <n v="3"/>
    <n v="3"/>
    <n v="3"/>
    <n v="0"/>
    <n v="0"/>
    <n v="3"/>
    <n v="4"/>
    <n v="1"/>
    <n v="2"/>
    <n v="11"/>
    <n v="0"/>
    <n v="0"/>
    <n v="0"/>
    <n v="3"/>
    <n v="0"/>
    <n v="3"/>
    <n v="0"/>
    <n v="0"/>
    <n v="0"/>
    <n v="0"/>
    <n v="0"/>
    <n v="0"/>
    <n v="0"/>
    <n v="0"/>
    <n v="0"/>
    <n v="0"/>
    <n v="0"/>
    <n v="3"/>
    <n v="0"/>
    <n v="0"/>
    <n v="100"/>
    <n v="1"/>
    <n v="0"/>
    <n v="0"/>
    <n v="0"/>
    <n v="0"/>
    <n v="0"/>
    <n v="300"/>
    <n v="30"/>
    <n v="4"/>
    <n v="200"/>
    <n v="150"/>
    <n v="0"/>
    <n v="0"/>
    <n v="0"/>
    <n v="13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x v="56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x v="1"/>
    <n v="3"/>
    <n v="4"/>
    <n v="3"/>
    <n v="2"/>
    <n v="4"/>
    <x v="0"/>
    <n v="4"/>
    <n v="3"/>
    <n v="3"/>
    <n v="3"/>
    <n v="4"/>
    <n v="4"/>
    <n v="0"/>
    <n v="0"/>
    <n v="0"/>
    <n v="1"/>
    <x v="1"/>
    <x v="1"/>
    <n v="0"/>
    <x v="0"/>
    <n v="0"/>
    <n v="0"/>
    <n v="0"/>
    <n v="0"/>
    <n v="0"/>
    <n v="3"/>
    <n v="1"/>
    <n v="0"/>
    <x v="0"/>
    <n v="2"/>
    <n v="2"/>
    <n v="2"/>
    <n v="3"/>
    <n v="0"/>
    <n v="0"/>
    <n v="3"/>
    <n v="0"/>
    <n v="0"/>
    <n v="0"/>
    <n v="1"/>
    <n v="1"/>
    <n v="0"/>
    <n v="5"/>
    <n v="3"/>
    <n v="0"/>
    <n v="0"/>
    <n v="0"/>
    <n v="0"/>
    <n v="0"/>
    <s v="male"/>
    <n v="0"/>
    <n v="0"/>
    <n v="0"/>
    <n v="0"/>
    <n v="0"/>
    <n v="0"/>
    <n v="0"/>
    <n v="0"/>
    <n v="0"/>
    <n v="0"/>
    <n v="0"/>
    <s v="NA"/>
    <n v="0"/>
    <n v="0"/>
    <n v="0"/>
    <n v="1"/>
    <n v="1"/>
    <n v="3"/>
    <n v="3"/>
    <n v="4"/>
    <n v="3"/>
    <n v="4"/>
    <n v="3"/>
    <n v="1"/>
    <n v="0"/>
    <n v="1"/>
    <n v="0"/>
    <n v="0"/>
    <n v="1"/>
    <n v="0"/>
    <n v="0"/>
    <x v="0"/>
    <n v="2"/>
    <n v="1"/>
    <n v="2"/>
    <n v="1"/>
    <n v="0"/>
    <n v="0"/>
    <n v="0"/>
    <n v="0"/>
    <n v="0"/>
    <n v="1"/>
    <n v="5"/>
    <n v="5"/>
    <n v="1"/>
    <n v="1"/>
    <n v="1"/>
    <n v="0"/>
    <n v="0"/>
    <n v="1"/>
    <n v="2"/>
    <n v="1"/>
    <n v="1"/>
    <n v="1"/>
    <n v="1"/>
    <n v="0"/>
    <n v="0"/>
    <n v="1"/>
    <n v="0"/>
    <n v="0"/>
    <x v="3"/>
    <n v="0"/>
    <n v="1"/>
    <n v="0"/>
    <n v="1"/>
    <n v="0"/>
    <n v="0"/>
    <n v="0"/>
    <x v="0"/>
    <n v="-1"/>
    <n v="0"/>
    <n v="0"/>
    <n v="0"/>
    <n v="0"/>
    <n v="0"/>
    <n v="0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0"/>
    <n v="1"/>
    <n v="0"/>
    <n v="0"/>
    <n v="0"/>
    <n v="0"/>
    <n v="0"/>
    <n v="0"/>
    <n v="1"/>
    <x v="1"/>
    <n v="0"/>
    <n v="75"/>
    <n v="0"/>
    <n v="0"/>
    <n v="100"/>
    <n v="0"/>
    <n v="0"/>
    <n v="0"/>
    <n v="0"/>
    <n v="0"/>
    <n v="205.727"/>
    <n v="4"/>
    <n v="2.43333333333333"/>
    <n v="5.56666666666667"/>
    <n v="3"/>
    <n v="147"/>
    <n v="0.5"/>
    <n v="1.5"/>
    <n v="0"/>
    <n v="0"/>
    <n v="1"/>
    <n v="0"/>
    <n v="2"/>
    <n v="0"/>
    <n v="7.3890611055239405E-2"/>
    <n v="5"/>
    <n v="1"/>
    <n v="2139.0374331550802"/>
    <n v="3"/>
    <n v="1978.60962566845"/>
    <n v="4117.6470588235297"/>
    <n v="0"/>
    <n v="1"/>
    <n v="0"/>
    <n v="1"/>
    <n v="1"/>
    <n v="46"/>
    <n v="1"/>
    <n v="0"/>
    <n v="0"/>
    <n v="0"/>
    <n v="8.3333333333333301E-2"/>
    <n v="2"/>
    <n v="0"/>
    <n v="2"/>
    <n v="12"/>
    <n v="0"/>
    <n v="3"/>
    <n v="5"/>
    <n v="4"/>
    <n v="1"/>
    <n v="2"/>
    <n v="19"/>
    <n v="0"/>
    <n v="0"/>
    <n v="0"/>
    <n v="0"/>
    <n v="0"/>
    <n v="0"/>
    <n v="0"/>
    <n v="0"/>
    <n v="0"/>
    <n v="0"/>
    <n v="2"/>
    <n v="0"/>
    <n v="0"/>
    <n v="0"/>
    <n v="1"/>
    <n v="0"/>
    <n v="0"/>
    <n v="12"/>
    <n v="0"/>
    <n v="0"/>
    <n v="100"/>
    <n v="1"/>
    <n v="0"/>
    <n v="0"/>
    <n v="0"/>
    <n v="0"/>
    <n v="1"/>
    <n v="400"/>
    <n v="10"/>
    <n v="3"/>
    <n v="300"/>
    <n v="300"/>
    <n v="0"/>
    <n v="0"/>
    <n v="0"/>
    <n v="2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x v="57"/>
    <x v="0"/>
    <n v="0"/>
    <n v="0"/>
    <n v="0"/>
    <s v="NA"/>
    <n v="0"/>
    <n v="1"/>
    <n v="1"/>
    <n v="0"/>
    <n v="0"/>
    <n v="0"/>
    <n v="0"/>
    <n v="0"/>
    <n v="0"/>
    <n v="0"/>
    <n v="0"/>
    <n v="0"/>
    <n v="1"/>
    <n v="1"/>
    <x v="1"/>
    <n v="3"/>
    <n v="4"/>
    <n v="3"/>
    <n v="2"/>
    <n v="4"/>
    <x v="0"/>
    <n v="3"/>
    <n v="3"/>
    <n v="4"/>
    <n v="2"/>
    <n v="4"/>
    <n v="4"/>
    <n v="0"/>
    <n v="0"/>
    <n v="0"/>
    <n v="1"/>
    <x v="0"/>
    <x v="0"/>
    <n v="0"/>
    <x v="0"/>
    <n v="0"/>
    <n v="0"/>
    <n v="0"/>
    <n v="1"/>
    <n v="0"/>
    <n v="3"/>
    <n v="1"/>
    <n v="0"/>
    <x v="2"/>
    <n v="1"/>
    <n v="0"/>
    <n v="2"/>
    <n v="3"/>
    <n v="0"/>
    <n v="0"/>
    <n v="0"/>
    <n v="0"/>
    <n v="0"/>
    <n v="0"/>
    <n v="0"/>
    <n v="1"/>
    <n v="0"/>
    <n v="5"/>
    <n v="3"/>
    <n v="3"/>
    <n v="0"/>
    <n v="0"/>
    <n v="0"/>
    <n v="1"/>
    <s v="male"/>
    <n v="0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3"/>
    <n v="3"/>
    <n v="1"/>
    <n v="0"/>
    <n v="1"/>
    <n v="0"/>
    <n v="0"/>
    <n v="0"/>
    <n v="0"/>
    <n v="1"/>
    <x v="0"/>
    <n v="3"/>
    <n v="1"/>
    <n v="2"/>
    <n v="1"/>
    <n v="0"/>
    <n v="0"/>
    <n v="0"/>
    <n v="0"/>
    <n v="0"/>
    <n v="1"/>
    <n v="5"/>
    <n v="0"/>
    <n v="0"/>
    <n v="0"/>
    <n v="1"/>
    <n v="0"/>
    <n v="0"/>
    <n v="0"/>
    <n v="3"/>
    <n v="1"/>
    <n v="0"/>
    <n v="2"/>
    <n v="1"/>
    <n v="0"/>
    <n v="0"/>
    <n v="1"/>
    <n v="0"/>
    <n v="0"/>
    <x v="4"/>
    <n v="1"/>
    <n v="1"/>
    <n v="0"/>
    <n v="1"/>
    <n v="0"/>
    <n v="0"/>
    <n v="0"/>
    <x v="0"/>
    <n v="-1"/>
    <n v="0"/>
    <n v="1"/>
    <n v="0"/>
    <n v="0"/>
    <n v="1"/>
    <n v="0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n v="1"/>
    <n v="0"/>
    <n v="0"/>
    <n v="1"/>
    <n v="0"/>
    <n v="0"/>
    <n v="0"/>
    <n v="1"/>
    <x v="1"/>
    <n v="0"/>
    <n v="75"/>
    <n v="0"/>
    <n v="0"/>
    <n v="0"/>
    <n v="0"/>
    <n v="0"/>
    <n v="0"/>
    <n v="0"/>
    <n v="0"/>
    <n v="212.6"/>
    <n v="2"/>
    <n v="1.43333333333333"/>
    <n v="5"/>
    <n v="9"/>
    <n v="735"/>
    <n v="0"/>
    <n v="0"/>
    <n v="0"/>
    <n v="0"/>
    <n v="1"/>
    <n v="0"/>
    <n v="1"/>
    <n v="67.532467532467507"/>
    <n v="0.229508401832141"/>
    <n v="0"/>
    <n v="2"/>
    <n v="1604.2780748663099"/>
    <n v="3"/>
    <n v="1336.89839572192"/>
    <n v="2941.1764705882401"/>
    <n v="1"/>
    <n v="2"/>
    <n v="1"/>
    <n v="1"/>
    <n v="0"/>
    <n v="63"/>
    <n v="0"/>
    <n v="0"/>
    <n v="0"/>
    <n v="0"/>
    <n v="0.5"/>
    <n v="2.5"/>
    <n v="2"/>
    <n v="2"/>
    <n v="2"/>
    <n v="0"/>
    <n v="0"/>
    <n v="2"/>
    <n v="4"/>
    <n v="1"/>
    <n v="3"/>
    <n v="21"/>
    <n v="1.75"/>
    <n v="0"/>
    <n v="0"/>
    <n v="2"/>
    <n v="0"/>
    <n v="0"/>
    <n v="0"/>
    <n v="0.25"/>
    <n v="0"/>
    <n v="2000"/>
    <n v="2"/>
    <n v="0"/>
    <n v="0"/>
    <n v="0"/>
    <n v="2"/>
    <n v="0"/>
    <n v="0"/>
    <n v="2"/>
    <n v="0"/>
    <n v="0"/>
    <n v="100"/>
    <n v="2"/>
    <n v="0"/>
    <n v="0"/>
    <n v="0"/>
    <n v="0"/>
    <n v="0"/>
    <n v="400"/>
    <n v="0"/>
    <n v="5"/>
    <n v="400"/>
    <n v="300"/>
    <n v="0"/>
    <n v="2"/>
    <n v="0"/>
    <n v="24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x v="58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x v="1"/>
    <n v="3"/>
    <n v="4"/>
    <n v="4"/>
    <n v="2"/>
    <n v="4"/>
    <x v="3"/>
    <n v="4"/>
    <n v="4"/>
    <n v="4"/>
    <n v="2"/>
    <n v="4"/>
    <n v="4"/>
    <n v="1"/>
    <n v="0"/>
    <n v="0"/>
    <n v="1"/>
    <x v="0"/>
    <x v="1"/>
    <n v="0"/>
    <x v="0"/>
    <n v="0"/>
    <n v="0"/>
    <n v="0"/>
    <n v="1"/>
    <n v="0"/>
    <n v="2"/>
    <n v="1"/>
    <n v="0"/>
    <x v="2"/>
    <n v="1"/>
    <n v="1"/>
    <n v="2"/>
    <n v="4"/>
    <n v="0"/>
    <n v="0"/>
    <n v="0"/>
    <n v="0"/>
    <n v="0"/>
    <n v="0"/>
    <n v="0"/>
    <n v="1"/>
    <n v="4"/>
    <n v="4"/>
    <n v="3"/>
    <n v="3"/>
    <n v="0"/>
    <n v="0"/>
    <n v="0"/>
    <n v="1"/>
    <s v="male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0"/>
    <n v="0"/>
    <n v="0"/>
    <x v="0"/>
    <n v="2"/>
    <n v="2"/>
    <n v="2"/>
    <n v="1"/>
    <n v="0"/>
    <n v="0"/>
    <n v="0"/>
    <n v="0"/>
    <n v="0"/>
    <n v="1"/>
    <n v="5"/>
    <n v="0"/>
    <n v="0"/>
    <n v="0"/>
    <n v="1"/>
    <n v="1"/>
    <n v="1"/>
    <n v="1"/>
    <n v="3"/>
    <n v="1"/>
    <n v="0"/>
    <n v="3"/>
    <n v="1"/>
    <n v="0"/>
    <n v="0"/>
    <n v="1"/>
    <n v="0"/>
    <n v="0"/>
    <x v="3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29.77099999999999"/>
    <n v="2"/>
    <n v="1.1000000000000001"/>
    <n v="5.2666666666666702"/>
    <n v="3"/>
    <n v="3276"/>
    <n v="0"/>
    <n v="0"/>
    <n v="0"/>
    <n v="0"/>
    <n v="1"/>
    <n v="0"/>
    <n v="1"/>
    <n v="57.142857142857103"/>
    <n v="0.87578298921636299"/>
    <n v="0"/>
    <n v="4"/>
    <n v="0"/>
    <n v="1"/>
    <n v="4491.9786096256703"/>
    <n v="4491.9786096256703"/>
    <n v="4"/>
    <n v="6"/>
    <n v="0"/>
    <n v="2"/>
    <n v="2"/>
    <n v="27"/>
    <n v="0"/>
    <n v="0"/>
    <n v="1"/>
    <n v="0"/>
    <n v="0"/>
    <n v="2.75"/>
    <n v="2"/>
    <n v="2"/>
    <n v="2"/>
    <n v="0"/>
    <n v="0"/>
    <n v="2"/>
    <n v="4"/>
    <n v="1"/>
    <n v="2"/>
    <n v="16"/>
    <n v="0"/>
    <n v="0"/>
    <n v="0"/>
    <n v="2"/>
    <n v="0"/>
    <n v="0"/>
    <n v="0"/>
    <n v="2"/>
    <n v="0"/>
    <n v="0"/>
    <n v="4"/>
    <n v="0"/>
    <n v="0"/>
    <n v="0"/>
    <n v="1"/>
    <n v="0"/>
    <n v="0"/>
    <n v="2"/>
    <n v="0"/>
    <n v="0"/>
    <n v="100"/>
    <n v="1"/>
    <n v="0"/>
    <n v="0"/>
    <n v="0"/>
    <n v="0"/>
    <n v="0"/>
    <n v="350"/>
    <n v="30"/>
    <n v="0"/>
    <n v="250"/>
    <n v="250"/>
    <n v="0"/>
    <n v="0"/>
    <n v="1"/>
    <n v="17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59"/>
    <x v="0"/>
    <n v="0"/>
    <n v="0"/>
    <n v="0"/>
    <n v="0"/>
    <n v="0"/>
    <n v="1"/>
    <n v="1"/>
    <n v="1"/>
    <n v="0"/>
    <n v="0"/>
    <n v="0"/>
    <n v="0"/>
    <n v="0"/>
    <n v="0"/>
    <n v="1"/>
    <n v="1"/>
    <n v="1"/>
    <n v="1"/>
    <x v="1"/>
    <n v="3"/>
    <n v="4"/>
    <n v="4"/>
    <n v="2"/>
    <n v="4"/>
    <x v="1"/>
    <n v="4"/>
    <n v="4"/>
    <n v="4"/>
    <n v="3"/>
    <n v="4"/>
    <n v="4"/>
    <n v="1"/>
    <n v="1"/>
    <n v="0"/>
    <n v="1"/>
    <x v="0"/>
    <x v="1"/>
    <n v="0"/>
    <x v="0"/>
    <n v="0"/>
    <n v="0"/>
    <n v="1"/>
    <n v="0"/>
    <n v="0"/>
    <n v="3"/>
    <n v="1"/>
    <n v="3"/>
    <x v="2"/>
    <n v="3"/>
    <n v="0"/>
    <n v="2"/>
    <n v="4"/>
    <n v="0"/>
    <n v="0"/>
    <n v="6"/>
    <n v="0"/>
    <n v="0"/>
    <n v="0"/>
    <n v="1"/>
    <n v="1"/>
    <n v="4"/>
    <n v="5"/>
    <n v="2"/>
    <n v="3"/>
    <n v="0"/>
    <n v="0"/>
    <n v="1"/>
    <n v="1"/>
    <s v="male"/>
    <n v="1"/>
    <n v="1"/>
    <n v="1"/>
    <n v="0"/>
    <n v="0"/>
    <n v="0"/>
    <n v="0"/>
    <n v="0"/>
    <n v="0"/>
    <n v="1"/>
    <n v="0"/>
    <s v="NA"/>
    <n v="0"/>
    <n v="0"/>
    <n v="0"/>
    <n v="0"/>
    <n v="1"/>
    <n v="4"/>
    <n v="4"/>
    <n v="4"/>
    <n v="4"/>
    <n v="4"/>
    <n v="4"/>
    <n v="0"/>
    <n v="0"/>
    <n v="1"/>
    <n v="0"/>
    <n v="0"/>
    <n v="0"/>
    <n v="0"/>
    <n v="0"/>
    <x v="0"/>
    <n v="2"/>
    <n v="2"/>
    <n v="4"/>
    <n v="3"/>
    <n v="0"/>
    <n v="0"/>
    <n v="0"/>
    <n v="0"/>
    <n v="0"/>
    <n v="1"/>
    <n v="5"/>
    <n v="5"/>
    <n v="0"/>
    <n v="0"/>
    <n v="1"/>
    <n v="1"/>
    <n v="1"/>
    <n v="1"/>
    <n v="3"/>
    <n v="1"/>
    <n v="0"/>
    <n v="3"/>
    <n v="1"/>
    <n v="0"/>
    <n v="0"/>
    <n v="1"/>
    <n v="0"/>
    <n v="0"/>
    <x v="3"/>
    <n v="0"/>
    <n v="1"/>
    <n v="1"/>
    <n v="1"/>
    <n v="0"/>
    <n v="1"/>
    <n v="0"/>
    <x v="1"/>
    <n v="-1"/>
    <n v="0"/>
    <n v="0"/>
    <n v="0"/>
    <n v="0"/>
    <n v="1"/>
    <n v="1"/>
    <n v="0"/>
    <n v="0"/>
    <n v="0"/>
    <n v="2"/>
    <n v="0"/>
    <n v="0"/>
    <n v="0"/>
    <n v="1"/>
    <n v="0"/>
    <n v="1"/>
    <n v="0"/>
    <n v="0"/>
    <n v="0"/>
    <n v="0"/>
    <n v="0"/>
    <n v="0"/>
    <n v="0"/>
    <n v="1"/>
    <n v="2"/>
    <n v="0"/>
    <n v="0"/>
    <n v="0"/>
    <n v="0"/>
    <n v="1"/>
    <n v="1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1"/>
    <n v="0"/>
    <n v="201.75399999999999"/>
    <n v="3"/>
    <n v="1.63333333333333"/>
    <n v="4.4000000000000004"/>
    <n v="5"/>
    <n v="491.4"/>
    <n v="0"/>
    <n v="36"/>
    <n v="0"/>
    <n v="0"/>
    <n v="3"/>
    <n v="0"/>
    <n v="2"/>
    <n v="90.259740259740298"/>
    <n v="2.4007981211453799"/>
    <n v="0.25"/>
    <n v="7"/>
    <n v="0"/>
    <n v="1"/>
    <n v="20113.6363636364"/>
    <n v="20113.6363636364"/>
    <n v="0"/>
    <n v="3"/>
    <n v="0"/>
    <n v="3"/>
    <n v="3"/>
    <n v="64"/>
    <n v="0"/>
    <n v="0"/>
    <n v="0.05"/>
    <n v="0.35"/>
    <n v="0"/>
    <n v="37"/>
    <n v="2"/>
    <n v="38"/>
    <n v="40"/>
    <n v="0"/>
    <n v="0.1"/>
    <n v="38.1"/>
    <n v="3"/>
    <n v="1"/>
    <n v="2"/>
    <n v="38"/>
    <n v="0"/>
    <n v="0"/>
    <n v="0"/>
    <n v="2"/>
    <n v="0"/>
    <n v="0"/>
    <n v="2"/>
    <n v="0"/>
    <n v="0"/>
    <n v="0"/>
    <n v="4"/>
    <n v="1"/>
    <n v="0"/>
    <n v="0"/>
    <n v="3"/>
    <n v="0"/>
    <n v="0"/>
    <n v="40"/>
    <n v="0"/>
    <n v="0"/>
    <n v="100"/>
    <n v="1"/>
    <n v="0"/>
    <n v="0"/>
    <n v="0"/>
    <n v="0"/>
    <n v="0"/>
    <n v="200"/>
    <n v="0"/>
    <n v="0"/>
    <n v="100"/>
    <n v="1"/>
    <n v="0"/>
    <n v="2"/>
    <n v="3"/>
    <n v="38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60"/>
    <x v="0"/>
    <n v="0"/>
    <n v="0"/>
    <n v="0"/>
    <s v="NA"/>
    <n v="0"/>
    <n v="1"/>
    <n v="0"/>
    <n v="1"/>
    <n v="0"/>
    <n v="0"/>
    <n v="0"/>
    <n v="0"/>
    <n v="0"/>
    <n v="1"/>
    <n v="1"/>
    <n v="1"/>
    <n v="1"/>
    <n v="1"/>
    <x v="2"/>
    <n v="3"/>
    <n v="4"/>
    <n v="3"/>
    <n v="3"/>
    <n v="4"/>
    <x v="3"/>
    <n v="3"/>
    <n v="2"/>
    <n v="4"/>
    <n v="2"/>
    <n v="4"/>
    <n v="3"/>
    <n v="1"/>
    <n v="1"/>
    <n v="0"/>
    <n v="1"/>
    <x v="1"/>
    <x v="1"/>
    <n v="0"/>
    <x v="0"/>
    <n v="0"/>
    <n v="0"/>
    <n v="0"/>
    <n v="0"/>
    <n v="0"/>
    <n v="3"/>
    <n v="1"/>
    <n v="0"/>
    <x v="2"/>
    <n v="1"/>
    <n v="1"/>
    <n v="2"/>
    <n v="4"/>
    <n v="0"/>
    <n v="0"/>
    <n v="0"/>
    <n v="0"/>
    <n v="0"/>
    <n v="0"/>
    <n v="0"/>
    <n v="1"/>
    <n v="0"/>
    <n v="5"/>
    <n v="3"/>
    <n v="4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2"/>
    <n v="4"/>
    <n v="3"/>
    <n v="4"/>
    <n v="4"/>
    <n v="0"/>
    <n v="0"/>
    <n v="1"/>
    <n v="0"/>
    <n v="0"/>
    <n v="0"/>
    <n v="0"/>
    <n v="0"/>
    <x v="0"/>
    <n v="2"/>
    <n v="2"/>
    <n v="4"/>
    <n v="1"/>
    <n v="0"/>
    <n v="0"/>
    <n v="0"/>
    <n v="0"/>
    <n v="0"/>
    <n v="1"/>
    <n v="5"/>
    <n v="0"/>
    <n v="0"/>
    <n v="0"/>
    <n v="1"/>
    <n v="1"/>
    <n v="1"/>
    <n v="0"/>
    <n v="3"/>
    <n v="1"/>
    <n v="0"/>
    <n v="1"/>
    <n v="1"/>
    <n v="0"/>
    <n v="0"/>
    <n v="1"/>
    <n v="0"/>
    <n v="0"/>
    <x v="0"/>
    <n v="1"/>
    <n v="1"/>
    <n v="0"/>
    <n v="1"/>
    <n v="0"/>
    <n v="0"/>
    <n v="0"/>
    <x v="0"/>
    <n v="0"/>
    <n v="0"/>
    <n v="0"/>
    <n v="0"/>
    <n v="0"/>
    <n v="1"/>
    <n v="1"/>
    <n v="0"/>
    <n v="1"/>
    <n v="0"/>
    <n v="2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0"/>
    <n v="0"/>
    <n v="1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86.94800000000001"/>
    <n v="2"/>
    <n v="1.1666666666666701"/>
    <n v="5.06666666666667"/>
    <n v="2"/>
    <n v="504"/>
    <n v="0"/>
    <n v="8.5"/>
    <n v="0"/>
    <n v="0"/>
    <n v="1"/>
    <n v="0"/>
    <n v="1"/>
    <n v="44.341372912801504"/>
    <n v="1.49033407449282"/>
    <n v="0"/>
    <n v="3"/>
    <n v="0"/>
    <n v="1"/>
    <n v="11631.0160427807"/>
    <n v="11631.0160427807"/>
    <n v="2"/>
    <n v="3"/>
    <n v="0"/>
    <n v="1"/>
    <n v="1"/>
    <n v="55"/>
    <n v="0"/>
    <n v="0"/>
    <n v="0.05"/>
    <n v="0.35"/>
    <n v="0"/>
    <n v="8.5"/>
    <n v="0"/>
    <n v="8.5"/>
    <n v="20"/>
    <n v="0"/>
    <n v="0"/>
    <n v="8.5"/>
    <n v="5"/>
    <n v="1"/>
    <n v="2"/>
    <n v="21"/>
    <n v="0"/>
    <n v="0"/>
    <n v="0"/>
    <n v="0"/>
    <n v="0"/>
    <n v="0"/>
    <n v="0"/>
    <n v="0"/>
    <n v="0"/>
    <n v="0"/>
    <n v="4"/>
    <n v="1"/>
    <n v="0"/>
    <n v="0"/>
    <n v="2"/>
    <n v="0"/>
    <n v="0"/>
    <n v="20"/>
    <n v="0"/>
    <n v="0"/>
    <n v="100"/>
    <n v="2"/>
    <n v="0"/>
    <n v="0"/>
    <n v="0"/>
    <n v="0"/>
    <n v="0"/>
    <n v="300"/>
    <n v="80"/>
    <n v="0"/>
    <n v="250"/>
    <n v="250"/>
    <n v="0"/>
    <n v="0"/>
    <n v="1"/>
    <n v="15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x v="61"/>
    <x v="0"/>
    <n v="0"/>
    <n v="0"/>
    <n v="0"/>
    <n v="0"/>
    <n v="0"/>
    <n v="1"/>
    <n v="0"/>
    <n v="1"/>
    <n v="0"/>
    <n v="0"/>
    <n v="0"/>
    <n v="0"/>
    <n v="0"/>
    <n v="1"/>
    <n v="1"/>
    <n v="1"/>
    <n v="0"/>
    <n v="0"/>
    <x v="1"/>
    <n v="4"/>
    <n v="4"/>
    <n v="4"/>
    <n v="2"/>
    <n v="4"/>
    <x v="3"/>
    <n v="4"/>
    <n v="4"/>
    <n v="4"/>
    <n v="3"/>
    <n v="4"/>
    <n v="4"/>
    <n v="1"/>
    <n v="0"/>
    <n v="1"/>
    <n v="1"/>
    <x v="0"/>
    <x v="0"/>
    <n v="0"/>
    <x v="0"/>
    <n v="0"/>
    <n v="0"/>
    <n v="1"/>
    <n v="0"/>
    <n v="0"/>
    <n v="3"/>
    <n v="1"/>
    <n v="0"/>
    <x v="2"/>
    <n v="1"/>
    <n v="0"/>
    <n v="2"/>
    <n v="4"/>
    <n v="0"/>
    <n v="0"/>
    <n v="6"/>
    <n v="0"/>
    <n v="0"/>
    <n v="0"/>
    <n v="1"/>
    <n v="1"/>
    <n v="4"/>
    <n v="4"/>
    <n v="3"/>
    <n v="3"/>
    <n v="0"/>
    <n v="0"/>
    <n v="1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4"/>
    <n v="4"/>
    <n v="1"/>
    <n v="0"/>
    <n v="1"/>
    <n v="0"/>
    <n v="0"/>
    <n v="0"/>
    <n v="0"/>
    <n v="0"/>
    <x v="1"/>
    <n v="2"/>
    <n v="1"/>
    <n v="3"/>
    <n v="1"/>
    <n v="0"/>
    <n v="0"/>
    <n v="0"/>
    <n v="0"/>
    <n v="0"/>
    <n v="1"/>
    <n v="5"/>
    <n v="5"/>
    <n v="0"/>
    <n v="1"/>
    <n v="1"/>
    <n v="1"/>
    <n v="1"/>
    <n v="0"/>
    <n v="3"/>
    <n v="1"/>
    <n v="0"/>
    <n v="2"/>
    <n v="1"/>
    <n v="0"/>
    <n v="0"/>
    <n v="1"/>
    <n v="0"/>
    <n v="0"/>
    <x v="2"/>
    <n v="0"/>
    <n v="1"/>
    <n v="0"/>
    <n v="1"/>
    <n v="0"/>
    <n v="0"/>
    <n v="0"/>
    <x v="0"/>
    <n v="-1"/>
    <n v="0"/>
    <n v="0"/>
    <n v="0"/>
    <n v="0"/>
    <n v="1"/>
    <n v="1"/>
    <n v="1"/>
    <n v="1"/>
    <n v="0"/>
    <n v="4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99.047"/>
    <n v="3"/>
    <n v="1.3"/>
    <n v="5.3666666666666698"/>
    <n v="10"/>
    <n v="654.31578947368405"/>
    <n v="0.5"/>
    <n v="0"/>
    <n v="0"/>
    <n v="0"/>
    <n v="1"/>
    <n v="0"/>
    <n v="2"/>
    <n v="46.949602122015897"/>
    <n v="1.6306961301773399"/>
    <n v="0.7"/>
    <n v="3"/>
    <n v="320.85561497326199"/>
    <n v="2"/>
    <n v="4247.3262032085604"/>
    <n v="4568.1818181818198"/>
    <n v="0"/>
    <n v="2"/>
    <n v="2"/>
    <n v="2"/>
    <n v="0"/>
    <n v="82"/>
    <n v="0"/>
    <n v="0"/>
    <n v="0.105263157894737"/>
    <n v="0.52631578947368396"/>
    <n v="0"/>
    <n v="6.5"/>
    <n v="6.5"/>
    <n v="7"/>
    <n v="19"/>
    <n v="0"/>
    <n v="0.1"/>
    <n v="7.1"/>
    <n v="4"/>
    <n v="2"/>
    <n v="1"/>
    <n v="41"/>
    <n v="5.5"/>
    <n v="0"/>
    <n v="0"/>
    <n v="6.5"/>
    <n v="0"/>
    <n v="0"/>
    <n v="1"/>
    <n v="0"/>
    <n v="0"/>
    <n v="0"/>
    <n v="5"/>
    <n v="8"/>
    <n v="0"/>
    <n v="0"/>
    <n v="2"/>
    <n v="0"/>
    <n v="0"/>
    <n v="19"/>
    <n v="0"/>
    <n v="0"/>
    <n v="100"/>
    <n v="3"/>
    <n v="0"/>
    <n v="0"/>
    <n v="0"/>
    <n v="0"/>
    <n v="0"/>
    <n v="600"/>
    <n v="0"/>
    <n v="0"/>
    <n v="600"/>
    <n v="600"/>
    <n v="0"/>
    <n v="0"/>
    <n v="1"/>
    <n v="4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62"/>
    <x v="0"/>
    <n v="0"/>
    <n v="2"/>
    <n v="2"/>
    <s v="NA"/>
    <n v="0"/>
    <n v="1"/>
    <n v="0"/>
    <n v="0"/>
    <n v="0"/>
    <n v="1"/>
    <n v="1"/>
    <n v="0"/>
    <n v="0"/>
    <n v="0"/>
    <n v="0"/>
    <n v="0"/>
    <n v="0"/>
    <n v="0"/>
    <x v="1"/>
    <n v="4"/>
    <n v="4"/>
    <n v="4"/>
    <n v="2"/>
    <n v="4"/>
    <x v="3"/>
    <n v="4"/>
    <n v="4"/>
    <n v="4"/>
    <n v="3"/>
    <n v="4"/>
    <n v="4"/>
    <n v="1"/>
    <n v="0"/>
    <n v="0"/>
    <n v="1"/>
    <x v="0"/>
    <x v="1"/>
    <n v="0"/>
    <x v="0"/>
    <n v="0"/>
    <n v="0"/>
    <n v="0"/>
    <n v="1"/>
    <n v="0"/>
    <n v="3"/>
    <n v="1"/>
    <n v="0"/>
    <x v="0"/>
    <n v="2"/>
    <n v="2"/>
    <n v="2"/>
    <n v="3"/>
    <n v="0"/>
    <n v="0"/>
    <n v="0"/>
    <n v="0"/>
    <n v="0"/>
    <n v="0"/>
    <n v="0"/>
    <n v="1"/>
    <n v="0"/>
    <n v="5"/>
    <n v="3"/>
    <n v="3"/>
    <n v="0"/>
    <n v="0"/>
    <n v="1"/>
    <n v="1"/>
    <s v="male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3"/>
    <n v="3"/>
    <n v="3"/>
    <n v="0"/>
    <n v="0"/>
    <n v="1"/>
    <n v="0"/>
    <n v="0"/>
    <n v="0"/>
    <n v="0"/>
    <n v="0"/>
    <x v="0"/>
    <n v="2"/>
    <n v="1"/>
    <n v="3"/>
    <n v="2"/>
    <n v="0"/>
    <n v="0"/>
    <n v="0"/>
    <n v="0"/>
    <n v="0"/>
    <n v="1"/>
    <n v="5"/>
    <n v="0"/>
    <n v="0"/>
    <n v="1"/>
    <n v="1"/>
    <n v="1"/>
    <n v="1"/>
    <n v="0"/>
    <n v="3"/>
    <n v="1"/>
    <n v="0"/>
    <n v="2"/>
    <n v="1"/>
    <n v="0"/>
    <n v="1"/>
    <n v="1"/>
    <n v="0"/>
    <n v="0"/>
    <x v="3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88.458"/>
    <n v="2"/>
    <n v="2.3666666666666698"/>
    <n v="5.4666666666666703"/>
    <n v="5"/>
    <n v="504"/>
    <n v="1"/>
    <n v="4"/>
    <n v="0"/>
    <n v="0"/>
    <n v="1"/>
    <n v="0"/>
    <n v="1"/>
    <n v="20.424403183023902"/>
    <n v="1.6306961301773399"/>
    <n v="0"/>
    <n v="5"/>
    <n v="0"/>
    <n v="1"/>
    <n v="8128.3422459893"/>
    <n v="8128.3422459893"/>
    <n v="6"/>
    <n v="7"/>
    <n v="0"/>
    <n v="1"/>
    <n v="1"/>
    <n v="51"/>
    <n v="0"/>
    <n v="0"/>
    <n v="7.69230769230769E-2"/>
    <n v="0"/>
    <n v="0.15384615384615399"/>
    <n v="6"/>
    <n v="1"/>
    <n v="6"/>
    <n v="13"/>
    <n v="0"/>
    <n v="0"/>
    <n v="6"/>
    <n v="4"/>
    <n v="1"/>
    <n v="2"/>
    <n v="31"/>
    <n v="0"/>
    <n v="0"/>
    <n v="0"/>
    <n v="1"/>
    <n v="0"/>
    <n v="0"/>
    <n v="0"/>
    <n v="1"/>
    <n v="0"/>
    <n v="0"/>
    <n v="4"/>
    <n v="0"/>
    <n v="0"/>
    <n v="1"/>
    <n v="3"/>
    <n v="0"/>
    <n v="0"/>
    <n v="13"/>
    <n v="0"/>
    <n v="0"/>
    <n v="100"/>
    <n v="2"/>
    <n v="0"/>
    <n v="0"/>
    <n v="3"/>
    <n v="0"/>
    <n v="0"/>
    <n v="400"/>
    <n v="0"/>
    <n v="0"/>
    <n v="450"/>
    <n v="400"/>
    <n v="0"/>
    <n v="0"/>
    <n v="1"/>
    <n v="5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x v="63"/>
    <x v="0"/>
    <n v="0"/>
    <n v="0"/>
    <n v="0"/>
    <n v="0"/>
    <n v="0"/>
    <n v="1"/>
    <n v="0"/>
    <n v="1"/>
    <n v="0"/>
    <n v="1"/>
    <n v="1"/>
    <n v="0"/>
    <n v="0"/>
    <n v="0"/>
    <n v="1"/>
    <n v="1"/>
    <n v="0"/>
    <n v="1"/>
    <x v="1"/>
    <n v="4"/>
    <n v="4"/>
    <n v="4"/>
    <n v="2"/>
    <n v="4"/>
    <x v="3"/>
    <n v="4"/>
    <n v="4"/>
    <n v="4"/>
    <n v="3"/>
    <n v="4"/>
    <n v="4"/>
    <n v="1"/>
    <n v="1"/>
    <n v="0"/>
    <n v="1"/>
    <x v="1"/>
    <x v="1"/>
    <n v="0"/>
    <x v="0"/>
    <n v="0"/>
    <n v="0"/>
    <n v="0"/>
    <n v="0"/>
    <n v="0"/>
    <n v="3"/>
    <n v="1"/>
    <n v="0"/>
    <x v="2"/>
    <n v="1"/>
    <n v="0"/>
    <n v="2"/>
    <n v="4"/>
    <n v="0"/>
    <n v="0"/>
    <n v="4"/>
    <n v="0"/>
    <n v="0"/>
    <n v="0"/>
    <n v="1"/>
    <n v="1"/>
    <n v="2"/>
    <n v="5"/>
    <n v="3"/>
    <n v="1"/>
    <n v="0"/>
    <n v="0"/>
    <n v="1"/>
    <n v="1"/>
    <s v="male"/>
    <n v="1"/>
    <n v="1"/>
    <n v="1"/>
    <n v="0"/>
    <n v="0"/>
    <n v="0"/>
    <n v="0"/>
    <n v="0"/>
    <n v="1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1"/>
    <n v="0"/>
    <n v="0"/>
    <x v="0"/>
    <n v="2"/>
    <n v="1"/>
    <n v="3"/>
    <n v="2"/>
    <n v="0"/>
    <n v="0"/>
    <n v="0"/>
    <n v="0"/>
    <n v="0"/>
    <n v="1"/>
    <n v="5"/>
    <n v="5"/>
    <n v="1"/>
    <n v="1"/>
    <n v="1"/>
    <n v="0"/>
    <n v="1"/>
    <n v="1"/>
    <n v="3"/>
    <n v="1"/>
    <n v="0"/>
    <n v="4"/>
    <n v="1"/>
    <n v="0"/>
    <n v="0"/>
    <n v="1"/>
    <n v="0"/>
    <n v="0"/>
    <x v="0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x v="0"/>
    <n v="1"/>
    <n v="0"/>
    <n v="0"/>
    <n v="0"/>
    <n v="0"/>
    <n v="0"/>
    <n v="1"/>
    <n v="1"/>
    <x v="0"/>
    <n v="0"/>
    <n v="75"/>
    <n v="0"/>
    <n v="0"/>
    <n v="25"/>
    <n v="0"/>
    <n v="2"/>
    <n v="0"/>
    <n v="0"/>
    <n v="0"/>
    <n v="174.601"/>
    <n v="3"/>
    <n v="2.1666666666666701"/>
    <n v="7.3666666666666698"/>
    <n v="4"/>
    <n v="513.88235294117601"/>
    <n v="3"/>
    <n v="4"/>
    <n v="0"/>
    <n v="0"/>
    <n v="1"/>
    <n v="0"/>
    <n v="2"/>
    <n v="7.1428571428571397"/>
    <n v="3.6428315282820298"/>
    <n v="0.2"/>
    <n v="1"/>
    <n v="0"/>
    <n v="2"/>
    <n v="5748.6631016042802"/>
    <n v="5748.6631016042802"/>
    <n v="0"/>
    <n v="2"/>
    <n v="2"/>
    <n v="2"/>
    <n v="0"/>
    <n v="69"/>
    <n v="0"/>
    <n v="0"/>
    <n v="0.11764705882352899"/>
    <n v="0.23529411764705899"/>
    <n v="0"/>
    <n v="6"/>
    <n v="0"/>
    <n v="7"/>
    <n v="17"/>
    <n v="0"/>
    <n v="0.01"/>
    <n v="7.01"/>
    <n v="4"/>
    <n v="1"/>
    <n v="2"/>
    <n v="25"/>
    <n v="0"/>
    <n v="0"/>
    <n v="0"/>
    <n v="0"/>
    <n v="0"/>
    <n v="0"/>
    <n v="0"/>
    <n v="0"/>
    <n v="0"/>
    <n v="0"/>
    <n v="4"/>
    <n v="1"/>
    <n v="0"/>
    <n v="1"/>
    <n v="4"/>
    <n v="0"/>
    <n v="0"/>
    <n v="17"/>
    <n v="0"/>
    <n v="0"/>
    <n v="100"/>
    <n v="2"/>
    <n v="0"/>
    <n v="0"/>
    <n v="3"/>
    <n v="0"/>
    <n v="1"/>
    <n v="400"/>
    <n v="15"/>
    <n v="0"/>
    <n v="350"/>
    <n v="350"/>
    <n v="0"/>
    <n v="0"/>
    <n v="1"/>
    <n v="24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64"/>
    <x v="0"/>
    <n v="0"/>
    <n v="1"/>
    <n v="1"/>
    <s v="NA"/>
    <n v="0"/>
    <n v="1"/>
    <n v="0"/>
    <n v="0"/>
    <n v="0"/>
    <n v="1"/>
    <n v="0"/>
    <n v="0"/>
    <n v="0"/>
    <n v="0"/>
    <n v="1"/>
    <n v="1"/>
    <n v="1"/>
    <n v="0"/>
    <x v="1"/>
    <n v="3"/>
    <n v="4"/>
    <n v="4"/>
    <n v="2"/>
    <n v="4"/>
    <x v="3"/>
    <n v="4"/>
    <n v="4"/>
    <n v="4"/>
    <n v="3"/>
    <n v="4"/>
    <n v="4"/>
    <n v="1"/>
    <n v="1"/>
    <n v="0"/>
    <n v="1"/>
    <x v="0"/>
    <x v="0"/>
    <n v="0"/>
    <x v="0"/>
    <n v="0"/>
    <n v="0"/>
    <n v="0"/>
    <n v="0"/>
    <n v="0"/>
    <n v="3"/>
    <n v="1"/>
    <n v="3"/>
    <x v="2"/>
    <n v="3"/>
    <n v="1"/>
    <n v="2"/>
    <n v="4"/>
    <n v="0"/>
    <n v="0"/>
    <n v="3"/>
    <n v="3"/>
    <n v="0"/>
    <n v="0"/>
    <n v="1"/>
    <n v="1"/>
    <n v="5"/>
    <n v="4"/>
    <n v="4"/>
    <n v="3"/>
    <n v="0"/>
    <n v="0"/>
    <n v="0"/>
    <n v="1"/>
    <s v="male"/>
    <n v="1"/>
    <n v="0"/>
    <n v="1"/>
    <n v="0"/>
    <n v="1"/>
    <n v="0"/>
    <n v="0"/>
    <n v="0"/>
    <n v="1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1"/>
    <n v="0"/>
    <n v="0"/>
    <x v="0"/>
    <n v="2"/>
    <n v="2"/>
    <n v="5"/>
    <n v="2"/>
    <n v="0"/>
    <n v="0"/>
    <n v="0"/>
    <n v="1"/>
    <n v="0"/>
    <n v="1"/>
    <n v="5"/>
    <n v="5"/>
    <n v="1"/>
    <n v="1"/>
    <n v="1"/>
    <n v="1"/>
    <n v="1"/>
    <n v="0"/>
    <n v="2"/>
    <n v="1"/>
    <n v="0"/>
    <n v="3"/>
    <n v="1"/>
    <n v="0"/>
    <n v="0"/>
    <n v="1"/>
    <n v="0"/>
    <n v="0"/>
    <x v="3"/>
    <n v="0"/>
    <n v="1"/>
    <n v="0"/>
    <n v="1"/>
    <n v="0"/>
    <n v="0"/>
    <n v="0"/>
    <x v="0"/>
    <n v="-1"/>
    <n v="0"/>
    <n v="1"/>
    <n v="0"/>
    <n v="0"/>
    <n v="1"/>
    <n v="1"/>
    <n v="0"/>
    <n v="0"/>
    <n v="0"/>
    <n v="3"/>
    <n v="0"/>
    <n v="0"/>
    <n v="1"/>
    <n v="1"/>
    <n v="0"/>
    <n v="0"/>
    <n v="0"/>
    <n v="0"/>
    <n v="0"/>
    <n v="0"/>
    <n v="0"/>
    <n v="0"/>
    <n v="0"/>
    <n v="1"/>
    <n v="2"/>
    <n v="1"/>
    <n v="0"/>
    <n v="1"/>
    <n v="0"/>
    <n v="1"/>
    <n v="0"/>
    <x v="0"/>
    <n v="1"/>
    <n v="0"/>
    <n v="0"/>
    <n v="0"/>
    <n v="0"/>
    <n v="0"/>
    <n v="1"/>
    <n v="1"/>
    <x v="0"/>
    <n v="1"/>
    <n v="75"/>
    <n v="0"/>
    <n v="0"/>
    <n v="75"/>
    <n v="100"/>
    <n v="4"/>
    <n v="0"/>
    <n v="0"/>
    <n v="0"/>
    <n v="205.71"/>
    <n v="3"/>
    <n v="2.6333333333333302"/>
    <n v="5.6"/>
    <n v="5"/>
    <n v="85.12"/>
    <n v="3"/>
    <n v="5"/>
    <n v="0"/>
    <n v="0"/>
    <n v="1"/>
    <n v="0"/>
    <n v="3"/>
    <n v="14.285714285714301"/>
    <n v="7.9330357355757206E-2"/>
    <n v="0.6"/>
    <n v="5"/>
    <n v="2139.0374331550802"/>
    <n v="3"/>
    <n v="14139.037433155099"/>
    <n v="16278.0748663102"/>
    <n v="4"/>
    <n v="6"/>
    <n v="0"/>
    <n v="2"/>
    <n v="2"/>
    <n v="42"/>
    <n v="0"/>
    <n v="0"/>
    <n v="6.6666666666666697E-3"/>
    <n v="6.6666666666666693E-2"/>
    <n v="6.6666666666666697E-3"/>
    <n v="6.5"/>
    <n v="7"/>
    <n v="15"/>
    <n v="150"/>
    <n v="0"/>
    <n v="0.1"/>
    <n v="15.1"/>
    <n v="5"/>
    <n v="1"/>
    <n v="2"/>
    <n v="19"/>
    <n v="7"/>
    <n v="0"/>
    <n v="0"/>
    <n v="7"/>
    <n v="0"/>
    <n v="0"/>
    <n v="0"/>
    <n v="0"/>
    <n v="0"/>
    <n v="0"/>
    <n v="4"/>
    <n v="0"/>
    <n v="0"/>
    <n v="1"/>
    <n v="2"/>
    <n v="142.5"/>
    <n v="0"/>
    <n v="7.5"/>
    <n v="95"/>
    <n v="0"/>
    <n v="5"/>
    <n v="1"/>
    <n v="0"/>
    <n v="0"/>
    <n v="0"/>
    <n v="0"/>
    <n v="2"/>
    <n v="600"/>
    <n v="100"/>
    <n v="0"/>
    <n v="650"/>
    <n v="600"/>
    <n v="0"/>
    <n v="0"/>
    <n v="1"/>
    <n v="1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65"/>
    <x v="0"/>
    <n v="0"/>
    <n v="0"/>
    <n v="0"/>
    <s v="NA"/>
    <n v="1"/>
    <n v="1"/>
    <n v="0"/>
    <n v="0"/>
    <n v="0"/>
    <n v="1"/>
    <n v="1"/>
    <n v="0"/>
    <n v="0"/>
    <n v="0"/>
    <n v="1"/>
    <n v="1"/>
    <n v="1"/>
    <n v="1"/>
    <x v="1"/>
    <n v="4"/>
    <n v="4"/>
    <n v="4"/>
    <n v="2"/>
    <n v="4"/>
    <x v="3"/>
    <n v="4"/>
    <n v="4"/>
    <n v="4"/>
    <n v="2"/>
    <n v="4"/>
    <n v="4"/>
    <n v="1"/>
    <n v="1"/>
    <n v="0"/>
    <n v="1"/>
    <x v="0"/>
    <x v="1"/>
    <n v="0"/>
    <x v="0"/>
    <n v="0"/>
    <n v="0"/>
    <n v="0"/>
    <n v="1"/>
    <n v="0"/>
    <n v="3"/>
    <n v="1"/>
    <n v="1"/>
    <x v="0"/>
    <n v="2"/>
    <n v="2"/>
    <n v="1"/>
    <n v="4"/>
    <n v="0"/>
    <n v="0"/>
    <n v="6"/>
    <n v="3"/>
    <n v="0"/>
    <n v="0"/>
    <n v="1"/>
    <n v="1"/>
    <n v="4"/>
    <n v="4"/>
    <n v="3"/>
    <n v="3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0"/>
    <n v="1"/>
    <n v="0"/>
    <x v="0"/>
    <n v="2"/>
    <n v="2"/>
    <n v="5"/>
    <n v="2"/>
    <n v="0"/>
    <n v="0"/>
    <n v="0"/>
    <n v="1"/>
    <n v="0"/>
    <n v="0"/>
    <n v="5"/>
    <n v="5"/>
    <n v="0"/>
    <n v="0"/>
    <n v="1"/>
    <n v="1"/>
    <n v="1"/>
    <n v="1"/>
    <n v="2"/>
    <n v="1"/>
    <n v="0"/>
    <n v="2"/>
    <n v="1"/>
    <n v="0"/>
    <n v="0"/>
    <n v="1"/>
    <n v="0"/>
    <n v="0"/>
    <x v="3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1"/>
    <n v="2"/>
    <n v="1"/>
    <n v="0"/>
    <n v="1"/>
    <n v="0"/>
    <n v="1"/>
    <n v="0"/>
    <x v="0"/>
    <n v="1"/>
    <n v="0"/>
    <n v="0"/>
    <n v="0"/>
    <n v="0"/>
    <n v="0"/>
    <n v="1"/>
    <n v="1"/>
    <x v="0"/>
    <n v="1"/>
    <n v="75"/>
    <n v="0"/>
    <n v="0"/>
    <n v="0"/>
    <n v="100"/>
    <n v="3"/>
    <n v="0"/>
    <n v="0"/>
    <n v="0"/>
    <n v="203.887"/>
    <n v="3"/>
    <n v="2.1"/>
    <n v="6.06666666666667"/>
    <n v="3"/>
    <n v="672"/>
    <n v="0"/>
    <n v="3"/>
    <n v="0"/>
    <n v="0"/>
    <n v="1"/>
    <n v="0"/>
    <n v="3"/>
    <n v="71.428571428571402"/>
    <n v="7.9330357355757206E-2"/>
    <n v="0.4"/>
    <n v="8"/>
    <n v="1604.2780748663099"/>
    <n v="2"/>
    <n v="16042.780748663101"/>
    <n v="17647.058823529402"/>
    <n v="5"/>
    <n v="7"/>
    <n v="0"/>
    <n v="2"/>
    <n v="2"/>
    <n v="43"/>
    <n v="0"/>
    <n v="0"/>
    <n v="4.8780487804878099E-2"/>
    <n v="0.68292682926829296"/>
    <n v="0"/>
    <n v="6"/>
    <n v="1.5"/>
    <n v="4.5"/>
    <n v="20.5"/>
    <n v="0"/>
    <n v="0.01"/>
    <n v="4.51"/>
    <n v="5"/>
    <n v="1"/>
    <n v="2"/>
    <n v="16"/>
    <n v="0"/>
    <n v="0"/>
    <n v="0"/>
    <n v="1.5"/>
    <n v="0"/>
    <n v="0"/>
    <n v="0"/>
    <n v="1.5"/>
    <n v="0"/>
    <n v="0"/>
    <n v="3"/>
    <n v="0"/>
    <n v="0"/>
    <n v="1"/>
    <n v="4"/>
    <n v="20.5"/>
    <n v="0"/>
    <n v="0"/>
    <n v="100"/>
    <n v="0"/>
    <n v="0"/>
    <n v="2"/>
    <n v="0"/>
    <n v="10"/>
    <n v="4"/>
    <n v="0"/>
    <n v="0"/>
    <n v="600"/>
    <n v="200"/>
    <n v="0"/>
    <n v="650"/>
    <n v="600"/>
    <n v="0"/>
    <n v="0"/>
    <n v="1"/>
    <n v="1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66"/>
    <x v="0"/>
    <n v="0"/>
    <n v="0"/>
    <n v="0"/>
    <s v="NA"/>
    <n v="0"/>
    <n v="0"/>
    <n v="0"/>
    <n v="0"/>
    <n v="0"/>
    <n v="0"/>
    <n v="0"/>
    <n v="0"/>
    <n v="0"/>
    <n v="1"/>
    <n v="0"/>
    <n v="0"/>
    <n v="0"/>
    <n v="1"/>
    <x v="1"/>
    <n v="3"/>
    <n v="3"/>
    <n v="3"/>
    <n v="2"/>
    <n v="4"/>
    <x v="3"/>
    <n v="4"/>
    <n v="2"/>
    <n v="4"/>
    <n v="2"/>
    <n v="4"/>
    <n v="4"/>
    <n v="0"/>
    <n v="0"/>
    <n v="0"/>
    <n v="1"/>
    <x v="0"/>
    <x v="0"/>
    <n v="0"/>
    <x v="0"/>
    <n v="0"/>
    <n v="0"/>
    <n v="0"/>
    <n v="0"/>
    <n v="0"/>
    <n v="3"/>
    <n v="1"/>
    <n v="0"/>
    <x v="0"/>
    <n v="2"/>
    <n v="2"/>
    <n v="2"/>
    <n v="3"/>
    <n v="0"/>
    <n v="0"/>
    <n v="0"/>
    <n v="0"/>
    <n v="0"/>
    <n v="0"/>
    <n v="0"/>
    <n v="1"/>
    <n v="0"/>
    <n v="5"/>
    <n v="3"/>
    <n v="4"/>
    <n v="0"/>
    <n v="0"/>
    <n v="0"/>
    <n v="1"/>
    <s v="male"/>
    <n v="1"/>
    <n v="0"/>
    <n v="1"/>
    <n v="0"/>
    <n v="0"/>
    <n v="0"/>
    <n v="0"/>
    <n v="0"/>
    <n v="0"/>
    <n v="1"/>
    <n v="0"/>
    <s v="NA"/>
    <n v="0"/>
    <n v="0"/>
    <n v="0"/>
    <n v="0"/>
    <n v="2"/>
    <n v="3"/>
    <n v="4"/>
    <n v="4"/>
    <n v="3"/>
    <n v="4"/>
    <n v="4"/>
    <n v="0"/>
    <n v="0"/>
    <n v="1"/>
    <n v="0"/>
    <n v="0"/>
    <n v="0"/>
    <n v="0"/>
    <n v="0"/>
    <x v="0"/>
    <n v="2"/>
    <n v="2"/>
    <n v="4"/>
    <n v="1"/>
    <n v="0"/>
    <n v="0"/>
    <n v="0"/>
    <n v="1"/>
    <n v="0"/>
    <n v="0"/>
    <n v="5"/>
    <n v="0"/>
    <n v="0"/>
    <n v="1"/>
    <n v="1"/>
    <n v="1"/>
    <n v="0"/>
    <n v="0"/>
    <n v="2"/>
    <n v="1"/>
    <n v="0"/>
    <n v="1"/>
    <n v="1"/>
    <n v="0"/>
    <n v="0"/>
    <n v="1"/>
    <n v="0"/>
    <n v="0"/>
    <x v="4"/>
    <n v="1"/>
    <n v="1"/>
    <n v="0"/>
    <n v="1"/>
    <n v="0"/>
    <n v="0"/>
    <n v="0"/>
    <x v="0"/>
    <n v="-1"/>
    <n v="0"/>
    <n v="0"/>
    <n v="0"/>
    <n v="0"/>
    <n v="0"/>
    <n v="0"/>
    <n v="1"/>
    <n v="1"/>
    <n v="0"/>
    <n v="3"/>
    <n v="0"/>
    <n v="0"/>
    <n v="1"/>
    <n v="1"/>
    <n v="0"/>
    <n v="0"/>
    <n v="0"/>
    <n v="0"/>
    <n v="0"/>
    <n v="0"/>
    <n v="0"/>
    <n v="0"/>
    <n v="0"/>
    <n v="0"/>
    <n v="3"/>
    <n v="1"/>
    <n v="0"/>
    <n v="0"/>
    <n v="0"/>
    <n v="0"/>
    <n v="0"/>
    <x v="0"/>
    <n v="1"/>
    <n v="0"/>
    <n v="0"/>
    <n v="0"/>
    <n v="0"/>
    <n v="0"/>
    <n v="1"/>
    <n v="1"/>
    <x v="1"/>
    <n v="0"/>
    <n v="75"/>
    <n v="0"/>
    <n v="0"/>
    <n v="0"/>
    <n v="0"/>
    <n v="2"/>
    <n v="0"/>
    <n v="0"/>
    <n v="0"/>
    <n v="204.04599999999999"/>
    <n v="3"/>
    <n v="2.6333333333333302"/>
    <n v="6.2333333333333298"/>
    <n v="8"/>
    <n v="106.729411764706"/>
    <n v="1.5"/>
    <n v="4.5"/>
    <n v="0"/>
    <n v="0"/>
    <n v="1"/>
    <n v="0"/>
    <n v="1"/>
    <n v="2.5974025974026"/>
    <n v="0.45806795492612201"/>
    <n v="0"/>
    <n v="2"/>
    <n v="0"/>
    <n v="1"/>
    <n v="15775.401069518701"/>
    <n v="15775.401069518701"/>
    <n v="2"/>
    <n v="3"/>
    <n v="0"/>
    <n v="1"/>
    <n v="1"/>
    <n v="40"/>
    <n v="0"/>
    <n v="0"/>
    <n v="1.1764705882352899E-2"/>
    <n v="5.8823529411764698E-2"/>
    <n v="0"/>
    <n v="5.5"/>
    <n v="1"/>
    <n v="7"/>
    <n v="85"/>
    <n v="0"/>
    <n v="0"/>
    <n v="7"/>
    <n v="5"/>
    <n v="1"/>
    <n v="2"/>
    <n v="6"/>
    <n v="1"/>
    <n v="0"/>
    <n v="0"/>
    <n v="1"/>
    <n v="0"/>
    <n v="0"/>
    <n v="0"/>
    <n v="0"/>
    <n v="0"/>
    <n v="0"/>
    <n v="0"/>
    <n v="0"/>
    <n v="0"/>
    <n v="0"/>
    <n v="0"/>
    <n v="85"/>
    <n v="0"/>
    <n v="0"/>
    <n v="100"/>
    <n v="0"/>
    <n v="0"/>
    <n v="2"/>
    <n v="0"/>
    <n v="0"/>
    <n v="0"/>
    <n v="0"/>
    <n v="0"/>
    <n v="700"/>
    <n v="0"/>
    <n v="1"/>
    <n v="550"/>
    <n v="450"/>
    <n v="0"/>
    <n v="0"/>
    <n v="0"/>
    <n v="5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x v="67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x v="1"/>
    <n v="3"/>
    <n v="4"/>
    <n v="3"/>
    <n v="3"/>
    <n v="4"/>
    <x v="3"/>
    <n v="3"/>
    <n v="3"/>
    <n v="4"/>
    <n v="2"/>
    <n v="4"/>
    <n v="4"/>
    <n v="0"/>
    <n v="1"/>
    <n v="0"/>
    <n v="1"/>
    <x v="1"/>
    <x v="1"/>
    <n v="0"/>
    <x v="0"/>
    <n v="0"/>
    <n v="0"/>
    <n v="0"/>
    <n v="0"/>
    <n v="0"/>
    <n v="3"/>
    <n v="1"/>
    <n v="1"/>
    <x v="2"/>
    <n v="1"/>
    <n v="1"/>
    <n v="2"/>
    <n v="3"/>
    <n v="0"/>
    <n v="0"/>
    <n v="6"/>
    <n v="0"/>
    <n v="0"/>
    <n v="0"/>
    <n v="1"/>
    <n v="1"/>
    <n v="3"/>
    <n v="5"/>
    <n v="3"/>
    <n v="3"/>
    <n v="0"/>
    <n v="0"/>
    <n v="0"/>
    <n v="1"/>
    <s v="male"/>
    <n v="1"/>
    <n v="0"/>
    <n v="1"/>
    <n v="0"/>
    <n v="1"/>
    <n v="0"/>
    <n v="0"/>
    <n v="0"/>
    <n v="0"/>
    <n v="0"/>
    <n v="0"/>
    <s v="NA"/>
    <n v="0"/>
    <n v="0"/>
    <n v="0"/>
    <n v="0"/>
    <n v="1"/>
    <n v="3"/>
    <n v="3"/>
    <n v="4"/>
    <n v="4"/>
    <n v="4"/>
    <n v="3"/>
    <n v="0"/>
    <n v="0"/>
    <n v="1"/>
    <n v="0"/>
    <n v="0"/>
    <n v="0"/>
    <n v="0"/>
    <n v="0"/>
    <x v="0"/>
    <n v="2"/>
    <n v="2"/>
    <n v="3"/>
    <n v="1"/>
    <n v="0"/>
    <n v="0"/>
    <n v="0"/>
    <n v="1"/>
    <n v="0"/>
    <n v="0"/>
    <n v="5"/>
    <n v="5"/>
    <n v="0"/>
    <n v="1"/>
    <n v="1"/>
    <n v="1"/>
    <n v="0"/>
    <n v="1"/>
    <n v="2"/>
    <n v="1"/>
    <n v="0"/>
    <n v="1"/>
    <n v="1"/>
    <n v="0"/>
    <n v="0"/>
    <n v="1"/>
    <n v="0"/>
    <n v="0"/>
    <x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2"/>
    <n v="0"/>
    <n v="0"/>
    <n v="0"/>
    <n v="0"/>
    <n v="0"/>
    <x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06.958"/>
    <n v="3"/>
    <n v="3.3666666666666698"/>
    <n v="6.56666666666667"/>
    <n v="4"/>
    <n v="436.8"/>
    <n v="3.5"/>
    <n v="2.5"/>
    <n v="0"/>
    <n v="0"/>
    <n v="1"/>
    <n v="0"/>
    <n v="2"/>
    <n v="71.428571428571402"/>
    <n v="0.15270515004460899"/>
    <n v="0.48"/>
    <n v="2"/>
    <n v="0"/>
    <n v="1"/>
    <n v="5802.1390374331504"/>
    <n v="5802.1390374331504"/>
    <n v="2"/>
    <n v="4"/>
    <n v="0"/>
    <n v="2"/>
    <n v="2"/>
    <n v="30"/>
    <n v="0"/>
    <n v="0"/>
    <n v="0.08"/>
    <n v="0.2"/>
    <n v="0"/>
    <n v="5.5"/>
    <n v="0"/>
    <n v="6"/>
    <n v="25"/>
    <n v="0"/>
    <n v="0.1"/>
    <n v="6.1"/>
    <n v="4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100"/>
    <n v="0"/>
    <n v="0"/>
    <n v="1"/>
    <n v="0"/>
    <n v="0"/>
    <n v="0"/>
    <n v="0"/>
    <n v="0"/>
    <n v="700"/>
    <n v="0"/>
    <n v="2"/>
    <n v="450"/>
    <n v="400"/>
    <n v="0"/>
    <n v="0"/>
    <n v="0"/>
    <n v="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68"/>
    <x v="0"/>
    <n v="0"/>
    <n v="0"/>
    <n v="0"/>
    <s v="NA"/>
    <n v="0"/>
    <n v="0"/>
    <n v="0"/>
    <n v="1"/>
    <n v="0"/>
    <n v="0"/>
    <n v="0"/>
    <n v="0"/>
    <n v="0"/>
    <n v="0"/>
    <n v="0"/>
    <n v="0"/>
    <n v="0"/>
    <n v="1"/>
    <x v="1"/>
    <n v="3"/>
    <n v="4"/>
    <n v="3"/>
    <n v="2"/>
    <n v="4"/>
    <x v="3"/>
    <n v="3"/>
    <n v="3"/>
    <n v="4"/>
    <n v="2"/>
    <n v="4"/>
    <n v="4"/>
    <n v="0"/>
    <n v="0"/>
    <n v="0"/>
    <n v="1"/>
    <x v="1"/>
    <x v="1"/>
    <n v="0"/>
    <x v="0"/>
    <n v="0"/>
    <n v="0"/>
    <n v="0"/>
    <n v="0"/>
    <n v="0"/>
    <n v="3"/>
    <n v="1"/>
    <n v="1"/>
    <x v="2"/>
    <n v="1"/>
    <n v="1"/>
    <n v="2"/>
    <n v="3"/>
    <n v="0"/>
    <n v="0"/>
    <n v="3"/>
    <n v="0"/>
    <n v="0"/>
    <n v="0"/>
    <n v="1"/>
    <n v="1"/>
    <n v="4"/>
    <n v="5"/>
    <n v="4"/>
    <n v="5"/>
    <n v="0"/>
    <n v="0"/>
    <n v="0"/>
    <n v="0"/>
    <s v="male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3"/>
    <n v="4"/>
    <n v="3"/>
    <n v="4"/>
    <n v="3"/>
    <n v="1"/>
    <n v="1"/>
    <n v="1"/>
    <n v="0"/>
    <n v="0"/>
    <n v="1"/>
    <n v="0"/>
    <n v="0"/>
    <x v="0"/>
    <n v="2"/>
    <n v="1"/>
    <n v="4"/>
    <n v="1"/>
    <n v="0"/>
    <n v="0"/>
    <n v="0"/>
    <n v="1"/>
    <n v="0"/>
    <n v="0"/>
    <n v="5"/>
    <n v="5"/>
    <n v="1"/>
    <n v="1"/>
    <n v="1"/>
    <n v="1"/>
    <n v="0"/>
    <n v="1"/>
    <n v="2"/>
    <n v="1"/>
    <n v="1"/>
    <n v="1"/>
    <n v="1"/>
    <n v="0"/>
    <n v="1"/>
    <n v="1"/>
    <n v="0"/>
    <n v="0"/>
    <x v="3"/>
    <n v="1"/>
    <n v="1"/>
    <n v="0"/>
    <n v="1"/>
    <n v="0"/>
    <n v="0"/>
    <n v="0"/>
    <x v="0"/>
    <n v="-1"/>
    <n v="0"/>
    <n v="0"/>
    <n v="0"/>
    <n v="0"/>
    <n v="1"/>
    <n v="0"/>
    <n v="1"/>
    <n v="1"/>
    <n v="0"/>
    <n v="3"/>
    <n v="0"/>
    <n v="0"/>
    <n v="1"/>
    <n v="1"/>
    <n v="0"/>
    <n v="1"/>
    <n v="0"/>
    <n v="0"/>
    <n v="0"/>
    <n v="0"/>
    <n v="0"/>
    <n v="0"/>
    <n v="0"/>
    <n v="0"/>
    <n v="2"/>
    <n v="1"/>
    <n v="0"/>
    <n v="0"/>
    <n v="0"/>
    <n v="0"/>
    <n v="0"/>
    <x v="0"/>
    <n v="1"/>
    <n v="0"/>
    <n v="0"/>
    <n v="0"/>
    <n v="0"/>
    <n v="0"/>
    <n v="1"/>
    <n v="1"/>
    <x v="1"/>
    <n v="0"/>
    <n v="75"/>
    <n v="0"/>
    <n v="0"/>
    <n v="25"/>
    <n v="0"/>
    <n v="3"/>
    <n v="0"/>
    <n v="0"/>
    <n v="0"/>
    <n v="207.34700000000001"/>
    <n v="3"/>
    <n v="2.1"/>
    <n v="5.56666666666667"/>
    <n v="5"/>
    <n v="528"/>
    <n v="6.5"/>
    <n v="7"/>
    <n v="0"/>
    <n v="0"/>
    <n v="1"/>
    <n v="0"/>
    <n v="2"/>
    <n v="0"/>
    <n v="0.45806795492612201"/>
    <n v="1.5"/>
    <n v="4"/>
    <n v="0"/>
    <n v="3"/>
    <n v="15427.807486631"/>
    <n v="15427.807486631"/>
    <n v="3"/>
    <n v="5"/>
    <n v="0"/>
    <n v="2"/>
    <n v="2"/>
    <n v="47"/>
    <n v="1"/>
    <n v="0"/>
    <n v="2.8571428571428598E-2"/>
    <n v="0.34285714285714303"/>
    <n v="2.8571428571428598E-2"/>
    <n v="9"/>
    <n v="0"/>
    <n v="13.5"/>
    <n v="35"/>
    <n v="0"/>
    <n v="0.1"/>
    <n v="13.6"/>
    <n v="4"/>
    <n v="1"/>
    <n v="2"/>
    <n v="17"/>
    <n v="0"/>
    <n v="0"/>
    <n v="0"/>
    <n v="0"/>
    <n v="0"/>
    <n v="0"/>
    <n v="0"/>
    <n v="0"/>
    <n v="0"/>
    <n v="0"/>
    <n v="0"/>
    <n v="1"/>
    <n v="0"/>
    <n v="0"/>
    <n v="1"/>
    <n v="35"/>
    <n v="0"/>
    <n v="0"/>
    <n v="100"/>
    <n v="0"/>
    <n v="0"/>
    <n v="2"/>
    <n v="0"/>
    <n v="0"/>
    <n v="0"/>
    <n v="0"/>
    <n v="2"/>
    <n v="650"/>
    <n v="0"/>
    <n v="1"/>
    <n v="400"/>
    <n v="400"/>
    <n v="0"/>
    <n v="0"/>
    <n v="0"/>
    <n v="18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x v="69"/>
    <x v="0"/>
    <n v="0"/>
    <n v="0"/>
    <n v="0"/>
    <s v="NA"/>
    <n v="0"/>
    <n v="1"/>
    <n v="1"/>
    <n v="0"/>
    <n v="0"/>
    <n v="0"/>
    <n v="0"/>
    <n v="0"/>
    <n v="0"/>
    <n v="0"/>
    <n v="0"/>
    <n v="1"/>
    <n v="1"/>
    <n v="1"/>
    <x v="1"/>
    <n v="3"/>
    <n v="4"/>
    <n v="4"/>
    <n v="2"/>
    <n v="4"/>
    <x v="0"/>
    <n v="4"/>
    <n v="4"/>
    <n v="4"/>
    <n v="3"/>
    <n v="4"/>
    <n v="4"/>
    <n v="1"/>
    <n v="1"/>
    <n v="0"/>
    <n v="1"/>
    <x v="0"/>
    <x v="1"/>
    <n v="0"/>
    <x v="0"/>
    <n v="0"/>
    <n v="0"/>
    <n v="1"/>
    <n v="0"/>
    <n v="0"/>
    <n v="3"/>
    <n v="1"/>
    <n v="1"/>
    <x v="2"/>
    <n v="1"/>
    <n v="1"/>
    <n v="2"/>
    <n v="4"/>
    <n v="0"/>
    <n v="0"/>
    <n v="6"/>
    <n v="0"/>
    <n v="0"/>
    <n v="0"/>
    <n v="1"/>
    <n v="1"/>
    <n v="4"/>
    <n v="4"/>
    <n v="3"/>
    <n v="4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4"/>
    <n v="0"/>
    <n v="0"/>
    <n v="1"/>
    <n v="0"/>
    <n v="0"/>
    <n v="0"/>
    <n v="0"/>
    <n v="0"/>
    <x v="0"/>
    <n v="2"/>
    <n v="2"/>
    <n v="5"/>
    <n v="2"/>
    <n v="0"/>
    <n v="0"/>
    <n v="0"/>
    <n v="0"/>
    <n v="0"/>
    <n v="1"/>
    <n v="5"/>
    <n v="5"/>
    <n v="0"/>
    <n v="0"/>
    <n v="1"/>
    <n v="1"/>
    <n v="1"/>
    <n v="1"/>
    <n v="3"/>
    <n v="1"/>
    <n v="0"/>
    <n v="3"/>
    <n v="1"/>
    <n v="0"/>
    <n v="0"/>
    <n v="0"/>
    <n v="0"/>
    <n v="0"/>
    <x v="0"/>
    <n v="0"/>
    <n v="1"/>
    <n v="1"/>
    <n v="1"/>
    <n v="0"/>
    <n v="0"/>
    <n v="0"/>
    <x v="0"/>
    <n v="-1"/>
    <n v="0"/>
    <n v="0"/>
    <n v="0"/>
    <n v="0"/>
    <n v="1"/>
    <n v="1"/>
    <n v="0"/>
    <n v="0"/>
    <n v="0"/>
    <n v="2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1"/>
    <x v="0"/>
    <n v="1"/>
    <n v="0"/>
    <n v="0"/>
    <n v="0"/>
    <n v="0"/>
    <n v="0"/>
    <n v="1"/>
    <n v="1"/>
    <x v="0"/>
    <n v="0"/>
    <n v="75"/>
    <n v="0"/>
    <n v="0"/>
    <n v="0"/>
    <n v="0"/>
    <n v="3"/>
    <n v="0"/>
    <n v="0"/>
    <n v="0"/>
    <n v="197.67500000000001"/>
    <n v="2"/>
    <n v="1.8"/>
    <n v="4.1333333333333302"/>
    <n v="6"/>
    <n v="407.4"/>
    <n v="0"/>
    <n v="14"/>
    <n v="0"/>
    <n v="0"/>
    <n v="2"/>
    <n v="0"/>
    <n v="2"/>
    <n v="57.497048406139299"/>
    <n v="4.5900833709679798"/>
    <n v="0.35"/>
    <n v="5"/>
    <n v="0"/>
    <n v="1"/>
    <n v="18315.5080213904"/>
    <n v="18315.5080213904"/>
    <n v="1"/>
    <n v="3"/>
    <n v="0"/>
    <n v="2"/>
    <n v="2"/>
    <n v="58"/>
    <n v="0"/>
    <n v="0"/>
    <n v="0.05"/>
    <n v="0.32500000000000001"/>
    <n v="0"/>
    <n v="14.5"/>
    <n v="2"/>
    <n v="16"/>
    <n v="40"/>
    <n v="0"/>
    <n v="0.01"/>
    <n v="16.010000000000002"/>
    <n v="4"/>
    <n v="1"/>
    <n v="2"/>
    <n v="19"/>
    <n v="0"/>
    <n v="0"/>
    <n v="0"/>
    <n v="2"/>
    <n v="0"/>
    <n v="0"/>
    <n v="2"/>
    <n v="0"/>
    <n v="0"/>
    <n v="0"/>
    <n v="5"/>
    <n v="0"/>
    <n v="0"/>
    <n v="0"/>
    <n v="2"/>
    <n v="0"/>
    <n v="0"/>
    <n v="40"/>
    <n v="0"/>
    <n v="0"/>
    <n v="100"/>
    <n v="1"/>
    <n v="0"/>
    <n v="0"/>
    <n v="0"/>
    <n v="0"/>
    <n v="0"/>
    <n v="200"/>
    <n v="0"/>
    <n v="0"/>
    <n v="50"/>
    <n v="1"/>
    <n v="0"/>
    <n v="2"/>
    <n v="2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x v="70"/>
    <x v="1"/>
    <n v="0"/>
    <n v="2"/>
    <n v="2"/>
    <s v="NA"/>
    <n v="1"/>
    <n v="1"/>
    <n v="1"/>
    <n v="0"/>
    <n v="0"/>
    <n v="0"/>
    <n v="1"/>
    <n v="0"/>
    <n v="1"/>
    <n v="0"/>
    <n v="1"/>
    <n v="1"/>
    <n v="0"/>
    <n v="1"/>
    <x v="0"/>
    <n v="5"/>
    <n v="4"/>
    <n v="4"/>
    <n v="4"/>
    <n v="5"/>
    <x v="2"/>
    <n v="5"/>
    <n v="3"/>
    <n v="5"/>
    <n v="4"/>
    <n v="3"/>
    <n v="5"/>
    <n v="0"/>
    <n v="1"/>
    <n v="0"/>
    <n v="1"/>
    <x v="0"/>
    <x v="1"/>
    <n v="0"/>
    <x v="1"/>
    <n v="0"/>
    <n v="0"/>
    <n v="0"/>
    <n v="0"/>
    <n v="0"/>
    <n v="2"/>
    <n v="1"/>
    <n v="2"/>
    <x v="2"/>
    <n v="2"/>
    <n v="2"/>
    <n v="1"/>
    <n v="2"/>
    <n v="0"/>
    <n v="0"/>
    <n v="6"/>
    <n v="0"/>
    <n v="0"/>
    <n v="0"/>
    <n v="1"/>
    <n v="1"/>
    <n v="4"/>
    <n v="4"/>
    <n v="4"/>
    <n v="4"/>
    <n v="1"/>
    <n v="0"/>
    <n v="0"/>
    <n v="1"/>
    <s v="male"/>
    <n v="1"/>
    <n v="1"/>
    <n v="1"/>
    <n v="0"/>
    <n v="1"/>
    <n v="0"/>
    <n v="0"/>
    <n v="0"/>
    <n v="0"/>
    <n v="0"/>
    <n v="0"/>
    <s v="NA"/>
    <n v="0"/>
    <n v="1"/>
    <n v="0"/>
    <n v="0"/>
    <n v="5"/>
    <n v="4"/>
    <n v="3"/>
    <n v="4"/>
    <n v="4"/>
    <n v="5"/>
    <n v="4"/>
    <n v="0"/>
    <n v="0"/>
    <n v="1"/>
    <n v="0"/>
    <n v="0"/>
    <n v="0"/>
    <n v="0"/>
    <n v="0"/>
    <x v="0"/>
    <n v="2"/>
    <n v="3"/>
    <n v="3"/>
    <n v="3"/>
    <n v="0"/>
    <n v="0"/>
    <n v="0"/>
    <n v="0"/>
    <n v="0"/>
    <n v="1"/>
    <n v="5"/>
    <n v="5"/>
    <n v="0"/>
    <n v="0"/>
    <n v="1"/>
    <n v="1"/>
    <n v="1"/>
    <n v="0"/>
    <n v="4"/>
    <n v="1"/>
    <n v="0"/>
    <n v="3"/>
    <n v="0"/>
    <n v="0"/>
    <n v="0"/>
    <n v="0"/>
    <n v="0"/>
    <n v="0"/>
    <x v="1"/>
    <n v="1"/>
    <n v="0"/>
    <n v="0"/>
    <n v="0"/>
    <n v="0"/>
    <n v="0"/>
    <n v="0"/>
    <x v="0"/>
    <n v="-1"/>
    <n v="0"/>
    <n v="1"/>
    <n v="0"/>
    <n v="0"/>
    <n v="0"/>
    <n v="0"/>
    <n v="0"/>
    <n v="0"/>
    <n v="1"/>
    <n v="2"/>
    <n v="0"/>
    <n v="0"/>
    <n v="1"/>
    <n v="1"/>
    <n v="0"/>
    <n v="1"/>
    <n v="0"/>
    <n v="0"/>
    <n v="0"/>
    <n v="0"/>
    <n v="0"/>
    <n v="0"/>
    <n v="0"/>
    <n v="1"/>
    <n v="3"/>
    <n v="0"/>
    <n v="0"/>
    <n v="1"/>
    <n v="0"/>
    <n v="0"/>
    <n v="0"/>
    <x v="0"/>
    <n v="0"/>
    <n v="0"/>
    <n v="0"/>
    <n v="0"/>
    <n v="0"/>
    <n v="0"/>
    <n v="1"/>
    <n v="1"/>
    <x v="0"/>
    <n v="0"/>
    <n v="75"/>
    <n v="0"/>
    <n v="0"/>
    <n v="0"/>
    <n v="0"/>
    <n v="0"/>
    <n v="0"/>
    <n v="0"/>
    <n v="1"/>
    <n v="222.71199999999999"/>
    <n v="4"/>
    <n v="2.2666666666666702"/>
    <n v="5.1666666666666696"/>
    <n v="5"/>
    <n v="2086"/>
    <n v="0.5"/>
    <n v="4.5"/>
    <n v="0"/>
    <n v="0"/>
    <n v="0"/>
    <n v="0"/>
    <n v="2"/>
    <n v="76.101010101010104"/>
    <n v="1.63549404010615"/>
    <n v="0"/>
    <n v="11"/>
    <n v="0"/>
    <n v="1"/>
    <n v="3208.5561497326198"/>
    <n v="3208.5561497326198"/>
    <n v="2"/>
    <n v="4"/>
    <n v="0"/>
    <n v="2"/>
    <n v="2"/>
    <n v="50"/>
    <n v="0"/>
    <n v="0"/>
    <n v="0.33333333333333298"/>
    <n v="0.83333333333333304"/>
    <n v="0.33333333333333298"/>
    <n v="7"/>
    <n v="0.5"/>
    <n v="5.5"/>
    <n v="6"/>
    <n v="0"/>
    <n v="0.5"/>
    <n v="6"/>
    <n v="5"/>
    <n v="1"/>
    <n v="3"/>
    <n v="5"/>
    <n v="0"/>
    <n v="0"/>
    <n v="0.5"/>
    <n v="0.5"/>
    <n v="0"/>
    <n v="0"/>
    <n v="0"/>
    <n v="0"/>
    <n v="0"/>
    <n v="0"/>
    <n v="2"/>
    <n v="0"/>
    <n v="0"/>
    <n v="0"/>
    <n v="4"/>
    <n v="0"/>
    <n v="0"/>
    <n v="6"/>
    <n v="0"/>
    <n v="0"/>
    <n v="100"/>
    <n v="1"/>
    <n v="0"/>
    <n v="4"/>
    <n v="1"/>
    <n v="0"/>
    <n v="0"/>
    <n v="200"/>
    <n v="100"/>
    <n v="0"/>
    <n v="200"/>
    <n v="3"/>
    <n v="0"/>
    <n v="12"/>
    <n v="1"/>
    <n v="2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71"/>
    <x v="1"/>
    <n v="0"/>
    <n v="2"/>
    <n v="2"/>
    <s v="NA"/>
    <n v="0"/>
    <n v="1"/>
    <n v="0"/>
    <n v="0"/>
    <n v="0"/>
    <n v="0"/>
    <n v="1"/>
    <n v="0"/>
    <n v="0"/>
    <n v="0"/>
    <n v="1"/>
    <n v="1"/>
    <n v="0"/>
    <n v="1"/>
    <x v="0"/>
    <n v="4"/>
    <n v="4"/>
    <n v="4"/>
    <n v="4"/>
    <n v="4"/>
    <x v="1"/>
    <n v="4"/>
    <n v="5"/>
    <n v="4"/>
    <n v="4"/>
    <n v="4"/>
    <n v="4"/>
    <n v="1"/>
    <n v="0"/>
    <n v="0"/>
    <n v="1"/>
    <x v="1"/>
    <x v="1"/>
    <n v="0"/>
    <x v="0"/>
    <n v="0"/>
    <n v="0"/>
    <n v="0"/>
    <n v="0"/>
    <n v="0"/>
    <n v="1"/>
    <n v="1"/>
    <n v="1"/>
    <x v="2"/>
    <n v="1"/>
    <n v="1"/>
    <n v="1"/>
    <n v="3"/>
    <n v="0"/>
    <n v="0"/>
    <n v="0"/>
    <n v="0"/>
    <n v="0"/>
    <n v="0"/>
    <n v="0"/>
    <n v="1"/>
    <n v="4"/>
    <n v="4"/>
    <n v="4"/>
    <n v="5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4"/>
    <n v="5"/>
    <n v="4"/>
    <n v="4"/>
    <n v="4"/>
    <n v="0"/>
    <n v="0"/>
    <n v="1"/>
    <n v="0"/>
    <n v="0"/>
    <n v="0"/>
    <n v="0"/>
    <n v="0"/>
    <x v="0"/>
    <n v="1"/>
    <n v="3"/>
    <n v="5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0"/>
    <n v="1"/>
    <n v="0"/>
    <n v="0"/>
    <x v="5"/>
    <n v="0"/>
    <n v="1"/>
    <n v="0"/>
    <n v="0"/>
    <n v="1"/>
    <n v="0"/>
    <n v="0"/>
    <x v="0"/>
    <n v="0"/>
    <n v="1"/>
    <n v="0"/>
    <n v="1"/>
    <n v="1"/>
    <n v="1"/>
    <n v="0"/>
    <n v="0"/>
    <n v="0"/>
    <n v="1"/>
    <n v="2"/>
    <n v="0"/>
    <n v="0"/>
    <n v="0"/>
    <n v="1"/>
    <n v="0"/>
    <n v="1"/>
    <n v="0"/>
    <n v="0"/>
    <n v="0"/>
    <n v="0"/>
    <n v="0"/>
    <n v="0"/>
    <n v="0"/>
    <n v="1"/>
    <n v="3"/>
    <n v="0"/>
    <n v="0"/>
    <n v="1"/>
    <n v="0"/>
    <n v="0"/>
    <n v="0"/>
    <x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30.86799999999999"/>
    <n v="5"/>
    <n v="1.7666666666666699"/>
    <n v="4.7666666666666702"/>
    <n v="2"/>
    <n v="1437.3333333333301"/>
    <n v="0"/>
    <n v="6"/>
    <n v="0"/>
    <n v="0"/>
    <n v="1"/>
    <n v="0"/>
    <n v="1"/>
    <n v="30.303030303030301"/>
    <n v="0.66184190365296502"/>
    <n v="0"/>
    <n v="1"/>
    <n v="0"/>
    <n v="1"/>
    <n v="9411.7647058823495"/>
    <n v="9411.7647058823495"/>
    <n v="4"/>
    <n v="6"/>
    <n v="0"/>
    <n v="2"/>
    <n v="2"/>
    <n v="44"/>
    <n v="0"/>
    <n v="0"/>
    <n v="0.11111111111111099"/>
    <n v="0.66666666666666696"/>
    <n v="0.33333333333333298"/>
    <n v="6"/>
    <n v="0"/>
    <n v="6"/>
    <n v="9"/>
    <n v="0"/>
    <n v="0"/>
    <n v="6"/>
    <n v="7"/>
    <n v="1"/>
    <n v="4"/>
    <n v="7"/>
    <n v="0"/>
    <n v="0"/>
    <n v="0"/>
    <n v="0"/>
    <n v="0"/>
    <n v="0"/>
    <n v="0"/>
    <n v="0"/>
    <n v="0"/>
    <n v="0"/>
    <n v="2"/>
    <n v="0"/>
    <n v="0"/>
    <n v="0"/>
    <n v="2"/>
    <n v="0"/>
    <n v="0"/>
    <n v="9"/>
    <n v="0"/>
    <n v="0"/>
    <n v="100"/>
    <n v="1"/>
    <n v="0"/>
    <n v="0"/>
    <n v="2"/>
    <n v="0"/>
    <n v="0"/>
    <n v="150"/>
    <n v="50"/>
    <n v="0"/>
    <n v="250"/>
    <n v="3"/>
    <n v="0"/>
    <n v="0"/>
    <n v="1"/>
    <n v="1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72"/>
    <x v="1"/>
    <n v="0"/>
    <n v="2"/>
    <n v="2"/>
    <s v="NA"/>
    <n v="0"/>
    <n v="0"/>
    <n v="0"/>
    <n v="0"/>
    <n v="0"/>
    <n v="1"/>
    <n v="1"/>
    <n v="0"/>
    <n v="1"/>
    <n v="0"/>
    <n v="1"/>
    <n v="1"/>
    <n v="0"/>
    <n v="1"/>
    <x v="0"/>
    <n v="4"/>
    <n v="3"/>
    <n v="3"/>
    <n v="3"/>
    <n v="5"/>
    <x v="1"/>
    <n v="4"/>
    <n v="4"/>
    <n v="4"/>
    <n v="4"/>
    <n v="4"/>
    <n v="4"/>
    <n v="0"/>
    <n v="0"/>
    <n v="0"/>
    <n v="1"/>
    <x v="1"/>
    <x v="1"/>
    <n v="0"/>
    <x v="0"/>
    <n v="0"/>
    <n v="0"/>
    <n v="0"/>
    <n v="0"/>
    <n v="0"/>
    <n v="3"/>
    <n v="1"/>
    <n v="0"/>
    <x v="0"/>
    <n v="2"/>
    <n v="2"/>
    <n v="1"/>
    <n v="2"/>
    <n v="0"/>
    <n v="0"/>
    <n v="0"/>
    <n v="0"/>
    <n v="0"/>
    <n v="0"/>
    <n v="0"/>
    <n v="1"/>
    <n v="3"/>
    <n v="4"/>
    <n v="4"/>
    <n v="5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5"/>
    <n v="5"/>
    <n v="4"/>
    <n v="4"/>
    <n v="4"/>
    <n v="0"/>
    <n v="0"/>
    <n v="1"/>
    <n v="0"/>
    <n v="0"/>
    <n v="0"/>
    <n v="0"/>
    <n v="0"/>
    <x v="0"/>
    <n v="1"/>
    <n v="3"/>
    <n v="5"/>
    <n v="5"/>
    <n v="0"/>
    <n v="0"/>
    <n v="0"/>
    <n v="0"/>
    <n v="0"/>
    <n v="1"/>
    <n v="5"/>
    <n v="0"/>
    <n v="0"/>
    <n v="0"/>
    <n v="1"/>
    <n v="1"/>
    <n v="0"/>
    <n v="0"/>
    <n v="3"/>
    <n v="1"/>
    <n v="0"/>
    <n v="5"/>
    <n v="1"/>
    <n v="0"/>
    <n v="0"/>
    <n v="0"/>
    <n v="0"/>
    <n v="0"/>
    <x v="1"/>
    <n v="0"/>
    <n v="1"/>
    <n v="0"/>
    <n v="1"/>
    <n v="0"/>
    <n v="0"/>
    <n v="0"/>
    <x v="0"/>
    <n v="-1"/>
    <n v="1"/>
    <n v="1"/>
    <n v="1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3"/>
    <n v="0"/>
    <n v="0"/>
    <n v="1"/>
    <n v="0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2.10300000000001"/>
    <n v="4"/>
    <n v="1.1666666666666701"/>
    <n v="4.8333333333333304"/>
    <n v="1"/>
    <n v="2184"/>
    <n v="0"/>
    <n v="2"/>
    <n v="0"/>
    <n v="0"/>
    <n v="1"/>
    <n v="0"/>
    <n v="1"/>
    <n v="47.770700636942699"/>
    <n v="0.62915172993578705"/>
    <n v="0"/>
    <n v="17"/>
    <n v="0"/>
    <n v="1"/>
    <n v="21390.3743315508"/>
    <n v="21390.3743315508"/>
    <n v="3"/>
    <n v="5"/>
    <n v="0"/>
    <n v="2"/>
    <n v="2"/>
    <n v="59"/>
    <n v="0"/>
    <n v="0"/>
    <n v="0.2"/>
    <n v="1"/>
    <n v="0.6"/>
    <n v="2"/>
    <n v="0"/>
    <n v="2"/>
    <n v="5"/>
    <n v="0"/>
    <n v="0"/>
    <n v="2"/>
    <n v="6"/>
    <n v="1"/>
    <n v="4"/>
    <n v="3"/>
    <n v="0"/>
    <n v="0"/>
    <n v="0"/>
    <n v="0"/>
    <n v="0"/>
    <n v="0"/>
    <n v="0"/>
    <n v="0"/>
    <n v="0"/>
    <n v="0"/>
    <n v="0"/>
    <n v="0"/>
    <n v="0"/>
    <n v="1"/>
    <n v="2"/>
    <n v="0"/>
    <n v="0"/>
    <n v="5"/>
    <n v="0"/>
    <n v="0"/>
    <n v="100"/>
    <n v="1"/>
    <n v="0"/>
    <n v="0"/>
    <n v="4"/>
    <n v="0"/>
    <n v="0"/>
    <n v="200"/>
    <n v="1"/>
    <n v="0"/>
    <n v="300"/>
    <n v="1"/>
    <n v="0"/>
    <n v="0"/>
    <n v="0"/>
    <n v="2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73"/>
    <x v="1"/>
    <n v="0"/>
    <n v="0"/>
    <n v="0"/>
    <n v="0"/>
    <n v="1"/>
    <n v="0"/>
    <n v="0"/>
    <n v="0"/>
    <n v="0"/>
    <n v="0"/>
    <n v="1"/>
    <n v="0"/>
    <n v="0"/>
    <n v="0"/>
    <n v="1"/>
    <n v="1"/>
    <n v="0"/>
    <n v="1"/>
    <x v="0"/>
    <n v="4"/>
    <n v="3"/>
    <n v="4"/>
    <n v="4"/>
    <n v="5"/>
    <x v="2"/>
    <n v="5"/>
    <n v="5"/>
    <n v="5"/>
    <n v="4"/>
    <n v="4"/>
    <n v="4"/>
    <n v="1"/>
    <n v="0"/>
    <n v="0"/>
    <n v="1"/>
    <x v="1"/>
    <x v="1"/>
    <n v="0"/>
    <x v="0"/>
    <n v="0"/>
    <n v="0"/>
    <n v="0"/>
    <n v="0"/>
    <n v="0"/>
    <n v="2"/>
    <n v="1"/>
    <n v="0"/>
    <x v="1"/>
    <n v="0"/>
    <n v="0"/>
    <n v="1"/>
    <n v="2"/>
    <n v="0"/>
    <n v="0"/>
    <n v="0"/>
    <n v="0"/>
    <n v="0"/>
    <n v="0"/>
    <n v="0"/>
    <n v="1"/>
    <n v="1"/>
    <n v="5"/>
    <n v="4"/>
    <n v="3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4"/>
    <n v="4"/>
    <n v="5"/>
    <n v="4"/>
    <n v="4"/>
    <n v="4"/>
    <n v="4"/>
    <n v="0"/>
    <n v="0"/>
    <n v="1"/>
    <n v="0"/>
    <n v="0"/>
    <n v="0"/>
    <n v="0"/>
    <n v="0"/>
    <x v="0"/>
    <n v="1"/>
    <n v="4"/>
    <n v="5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4"/>
    <n v="1"/>
    <n v="0"/>
    <n v="0"/>
    <n v="0"/>
    <n v="0"/>
    <n v="0"/>
    <x v="1"/>
    <n v="0"/>
    <n v="1"/>
    <n v="0"/>
    <n v="1"/>
    <n v="1"/>
    <n v="0"/>
    <n v="0"/>
    <x v="0"/>
    <n v="-1"/>
    <n v="1"/>
    <n v="1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3"/>
    <n v="0"/>
    <n v="0"/>
    <n v="1"/>
    <n v="1"/>
    <n v="0"/>
    <n v="0"/>
    <x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20.369"/>
    <n v="4"/>
    <n v="2.1666666666666701"/>
    <n v="5.0999999999999996"/>
    <n v="3"/>
    <n v="828.8"/>
    <n v="0"/>
    <n v="15"/>
    <n v="0"/>
    <n v="0"/>
    <n v="2"/>
    <n v="0"/>
    <n v="1"/>
    <n v="83.047385620914994"/>
    <n v="1.15919765405113"/>
    <n v="0"/>
    <n v="6"/>
    <n v="0"/>
    <n v="1"/>
    <n v="22727.272727272699"/>
    <n v="22727.272727272699"/>
    <n v="0"/>
    <n v="2"/>
    <n v="0"/>
    <n v="2"/>
    <n v="2"/>
    <n v="68"/>
    <n v="0"/>
    <n v="0"/>
    <n v="0.133333333333333"/>
    <n v="0.33333333333333298"/>
    <n v="0"/>
    <n v="15"/>
    <n v="0"/>
    <n v="15"/>
    <n v="15"/>
    <n v="0"/>
    <n v="0"/>
    <n v="15"/>
    <n v="8"/>
    <n v="1"/>
    <n v="3"/>
    <n v="12"/>
    <n v="0"/>
    <n v="0"/>
    <n v="0"/>
    <n v="0"/>
    <n v="0"/>
    <n v="0"/>
    <n v="0"/>
    <n v="0"/>
    <n v="0"/>
    <n v="0"/>
    <n v="0"/>
    <n v="0"/>
    <n v="0"/>
    <n v="0"/>
    <n v="2"/>
    <n v="0"/>
    <n v="0"/>
    <n v="15"/>
    <n v="0"/>
    <n v="0"/>
    <n v="100"/>
    <n v="1"/>
    <n v="0"/>
    <n v="4"/>
    <n v="6"/>
    <n v="0"/>
    <n v="0"/>
    <n v="150"/>
    <n v="150"/>
    <n v="0"/>
    <n v="300"/>
    <n v="1"/>
    <n v="0"/>
    <n v="0"/>
    <n v="1"/>
    <n v="23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74"/>
    <x v="1"/>
    <n v="0"/>
    <n v="0"/>
    <n v="0"/>
    <s v="NA"/>
    <n v="0"/>
    <n v="1"/>
    <n v="0"/>
    <n v="0"/>
    <n v="0"/>
    <n v="0"/>
    <n v="0"/>
    <n v="0"/>
    <n v="0"/>
    <n v="0"/>
    <n v="1"/>
    <n v="1"/>
    <n v="0"/>
    <n v="1"/>
    <x v="0"/>
    <n v="4"/>
    <n v="3"/>
    <n v="3"/>
    <n v="4"/>
    <n v="5"/>
    <x v="1"/>
    <n v="4"/>
    <n v="3"/>
    <n v="3"/>
    <n v="3"/>
    <n v="4"/>
    <n v="4"/>
    <n v="1"/>
    <n v="1"/>
    <n v="0"/>
    <n v="1"/>
    <x v="1"/>
    <x v="1"/>
    <n v="0"/>
    <x v="0"/>
    <n v="0"/>
    <n v="0"/>
    <n v="0"/>
    <n v="0"/>
    <n v="0"/>
    <n v="2"/>
    <n v="1"/>
    <n v="0"/>
    <x v="2"/>
    <n v="1"/>
    <n v="1"/>
    <n v="1"/>
    <n v="2"/>
    <n v="0"/>
    <n v="0"/>
    <n v="0"/>
    <n v="0"/>
    <n v="0"/>
    <n v="0"/>
    <n v="0"/>
    <n v="1"/>
    <n v="4"/>
    <n v="4"/>
    <n v="4"/>
    <n v="3"/>
    <n v="0"/>
    <n v="0"/>
    <n v="0"/>
    <n v="1"/>
    <s v="male"/>
    <n v="1"/>
    <n v="1"/>
    <n v="1"/>
    <n v="0"/>
    <n v="0"/>
    <n v="1"/>
    <n v="0"/>
    <n v="1"/>
    <n v="0"/>
    <n v="0"/>
    <n v="0"/>
    <s v="NA"/>
    <n v="0"/>
    <n v="0"/>
    <n v="0"/>
    <n v="0"/>
    <n v="3"/>
    <n v="4"/>
    <n v="4"/>
    <n v="4"/>
    <n v="5"/>
    <n v="5"/>
    <n v="4"/>
    <n v="0"/>
    <n v="0"/>
    <n v="1"/>
    <n v="0"/>
    <n v="0"/>
    <n v="0"/>
    <n v="0"/>
    <n v="0"/>
    <x v="0"/>
    <n v="1"/>
    <n v="3"/>
    <n v="4"/>
    <n v="3"/>
    <n v="0"/>
    <n v="0"/>
    <n v="0"/>
    <n v="0"/>
    <n v="0"/>
    <n v="1"/>
    <n v="5"/>
    <n v="0"/>
    <n v="0"/>
    <n v="0"/>
    <n v="1"/>
    <n v="1"/>
    <n v="0"/>
    <n v="0"/>
    <n v="4"/>
    <n v="1"/>
    <n v="0"/>
    <n v="5"/>
    <n v="1"/>
    <n v="0"/>
    <n v="0"/>
    <n v="1"/>
    <n v="0"/>
    <n v="0"/>
    <x v="1"/>
    <n v="1"/>
    <n v="1"/>
    <n v="0"/>
    <n v="1"/>
    <n v="1"/>
    <n v="0"/>
    <n v="0"/>
    <x v="0"/>
    <n v="-1"/>
    <n v="0"/>
    <n v="1"/>
    <n v="1"/>
    <n v="0"/>
    <n v="1"/>
    <n v="0"/>
    <n v="0"/>
    <n v="1"/>
    <n v="0"/>
    <n v="2"/>
    <n v="0"/>
    <n v="0"/>
    <n v="0"/>
    <n v="1"/>
    <n v="0"/>
    <n v="1"/>
    <n v="0"/>
    <n v="0"/>
    <n v="0"/>
    <n v="0"/>
    <n v="0"/>
    <n v="0"/>
    <n v="0"/>
    <n v="1"/>
    <n v="3"/>
    <n v="0"/>
    <n v="0"/>
    <n v="1"/>
    <n v="1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4.309"/>
    <n v="4"/>
    <n v="1.1666666666666701"/>
    <n v="4.9666666666666703"/>
    <n v="2"/>
    <n v="1629.6"/>
    <n v="0"/>
    <n v="5"/>
    <n v="0"/>
    <n v="0"/>
    <n v="2"/>
    <n v="0"/>
    <n v="1"/>
    <n v="86.110599757004493"/>
    <n v="1.0854771932985201"/>
    <n v="0"/>
    <n v="8"/>
    <n v="0"/>
    <n v="1"/>
    <n v="5882.3529411764703"/>
    <n v="5882.3529411764703"/>
    <n v="2"/>
    <n v="4"/>
    <n v="0"/>
    <n v="2"/>
    <n v="2"/>
    <n v="57"/>
    <n v="0"/>
    <n v="0"/>
    <n v="0.2"/>
    <n v="0.8"/>
    <n v="0.2"/>
    <n v="5"/>
    <n v="0"/>
    <n v="5"/>
    <n v="5"/>
    <n v="0"/>
    <n v="0"/>
    <n v="5"/>
    <n v="7"/>
    <n v="1"/>
    <n v="4"/>
    <n v="8"/>
    <n v="0"/>
    <n v="0"/>
    <n v="0"/>
    <n v="0"/>
    <n v="0"/>
    <n v="0"/>
    <n v="0"/>
    <n v="0"/>
    <n v="0"/>
    <n v="0"/>
    <n v="2"/>
    <n v="0"/>
    <n v="0"/>
    <n v="0"/>
    <n v="1"/>
    <n v="0"/>
    <n v="0"/>
    <n v="5"/>
    <n v="0"/>
    <n v="0"/>
    <n v="100"/>
    <n v="1"/>
    <n v="0"/>
    <n v="0"/>
    <n v="0"/>
    <n v="0"/>
    <n v="0"/>
    <n v="150"/>
    <n v="100"/>
    <n v="0"/>
    <n v="350"/>
    <n v="100"/>
    <n v="0"/>
    <n v="0"/>
    <n v="0"/>
    <n v="17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75"/>
    <x v="1"/>
    <n v="0"/>
    <n v="0"/>
    <n v="0"/>
    <s v="NA"/>
    <n v="0"/>
    <n v="0"/>
    <n v="0"/>
    <n v="1"/>
    <n v="0"/>
    <n v="0"/>
    <n v="0"/>
    <n v="0"/>
    <n v="0"/>
    <n v="1"/>
    <n v="0"/>
    <n v="0"/>
    <n v="0"/>
    <n v="1"/>
    <x v="0"/>
    <n v="5"/>
    <n v="4"/>
    <n v="4"/>
    <n v="4"/>
    <n v="5"/>
    <x v="1"/>
    <n v="4"/>
    <n v="4"/>
    <n v="4"/>
    <n v="3"/>
    <n v="4"/>
    <n v="4"/>
    <n v="1"/>
    <n v="0"/>
    <n v="1"/>
    <n v="1"/>
    <x v="1"/>
    <x v="1"/>
    <n v="0"/>
    <x v="0"/>
    <n v="0"/>
    <n v="0"/>
    <n v="0"/>
    <n v="0"/>
    <n v="0"/>
    <n v="3"/>
    <n v="1"/>
    <n v="2"/>
    <x v="2"/>
    <n v="2"/>
    <n v="2"/>
    <n v="1"/>
    <n v="2"/>
    <n v="0"/>
    <n v="0"/>
    <n v="0"/>
    <n v="0"/>
    <n v="0"/>
    <n v="0"/>
    <n v="0"/>
    <n v="1"/>
    <n v="3"/>
    <n v="2"/>
    <n v="4"/>
    <n v="4"/>
    <n v="1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4"/>
    <n v="3"/>
    <n v="4"/>
    <n v="4"/>
    <n v="4"/>
    <n v="5"/>
    <n v="5"/>
    <n v="0"/>
    <n v="0"/>
    <n v="1"/>
    <n v="0"/>
    <n v="0"/>
    <n v="0"/>
    <n v="0"/>
    <n v="0"/>
    <x v="0"/>
    <n v="2"/>
    <n v="3"/>
    <n v="2"/>
    <n v="4"/>
    <n v="0"/>
    <n v="0"/>
    <n v="0"/>
    <n v="0"/>
    <n v="0"/>
    <n v="1"/>
    <n v="5"/>
    <n v="0"/>
    <n v="0"/>
    <n v="0"/>
    <n v="1"/>
    <n v="1"/>
    <n v="1"/>
    <n v="0"/>
    <n v="4"/>
    <n v="1"/>
    <n v="0"/>
    <n v="4"/>
    <n v="1"/>
    <n v="0"/>
    <n v="0"/>
    <n v="0"/>
    <n v="0"/>
    <n v="0"/>
    <x v="5"/>
    <n v="1"/>
    <n v="1"/>
    <n v="0"/>
    <n v="0"/>
    <n v="1"/>
    <n v="0"/>
    <n v="0"/>
    <x v="0"/>
    <n v="1"/>
    <n v="1"/>
    <n v="0"/>
    <n v="0"/>
    <n v="1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1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14.92400000000001"/>
    <n v="3"/>
    <n v="1.7333333333333301"/>
    <n v="4.7333333333333298"/>
    <n v="2"/>
    <n v="1440"/>
    <n v="0"/>
    <n v="6"/>
    <n v="0"/>
    <n v="0"/>
    <n v="1"/>
    <n v="0"/>
    <n v="1"/>
    <n v="43.434343434343397"/>
    <n v="0.73241982109542703"/>
    <n v="0"/>
    <n v="3"/>
    <n v="0"/>
    <n v="1"/>
    <n v="4812.8342245989297"/>
    <n v="4812.8342245989297"/>
    <n v="2"/>
    <n v="4"/>
    <n v="0"/>
    <n v="2"/>
    <n v="2"/>
    <n v="46"/>
    <n v="0"/>
    <n v="0"/>
    <n v="0.14285714285714299"/>
    <n v="0.57142857142857095"/>
    <n v="0.14285714285714299"/>
    <n v="6"/>
    <n v="0"/>
    <n v="6"/>
    <n v="7"/>
    <n v="0"/>
    <n v="0"/>
    <n v="6"/>
    <n v="4"/>
    <n v="1"/>
    <n v="3"/>
    <n v="10"/>
    <n v="0"/>
    <n v="0"/>
    <n v="0"/>
    <n v="0"/>
    <n v="0"/>
    <n v="0"/>
    <n v="0"/>
    <n v="0"/>
    <n v="0"/>
    <n v="0"/>
    <n v="0"/>
    <n v="2"/>
    <n v="0"/>
    <n v="0"/>
    <n v="1"/>
    <n v="0"/>
    <n v="0"/>
    <n v="7"/>
    <n v="0"/>
    <n v="0"/>
    <n v="100"/>
    <n v="2"/>
    <n v="0"/>
    <n v="0"/>
    <n v="0"/>
    <n v="0"/>
    <n v="0"/>
    <n v="300"/>
    <n v="2"/>
    <n v="250"/>
    <n v="500"/>
    <n v="100"/>
    <n v="0"/>
    <n v="0"/>
    <n v="1"/>
    <n v="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76"/>
    <x v="1"/>
    <n v="0"/>
    <n v="0"/>
    <n v="0"/>
    <n v="0"/>
    <n v="0"/>
    <n v="0"/>
    <n v="0"/>
    <n v="0"/>
    <n v="0"/>
    <n v="0"/>
    <n v="1"/>
    <n v="0"/>
    <n v="0"/>
    <n v="0"/>
    <n v="1"/>
    <n v="0"/>
    <n v="1"/>
    <n v="1"/>
    <x v="0"/>
    <n v="4"/>
    <n v="4"/>
    <n v="4"/>
    <n v="4"/>
    <n v="4"/>
    <x v="1"/>
    <n v="4"/>
    <n v="4"/>
    <n v="4"/>
    <n v="4"/>
    <n v="4"/>
    <n v="4"/>
    <n v="2"/>
    <n v="0"/>
    <n v="0"/>
    <n v="1"/>
    <x v="1"/>
    <x v="1"/>
    <n v="0"/>
    <x v="0"/>
    <n v="0"/>
    <n v="0"/>
    <n v="0"/>
    <n v="0"/>
    <n v="0"/>
    <n v="3"/>
    <n v="1"/>
    <n v="3"/>
    <x v="3"/>
    <n v="3"/>
    <n v="3"/>
    <n v="1"/>
    <n v="3"/>
    <n v="4"/>
    <n v="0"/>
    <n v="6"/>
    <n v="0"/>
    <n v="1"/>
    <n v="0"/>
    <n v="1"/>
    <n v="1"/>
    <n v="4"/>
    <n v="4"/>
    <n v="2"/>
    <n v="4"/>
    <n v="0"/>
    <n v="1"/>
    <n v="0"/>
    <n v="0"/>
    <s v="male"/>
    <n v="1"/>
    <n v="1"/>
    <n v="1"/>
    <n v="0"/>
    <n v="0"/>
    <n v="0"/>
    <n v="0"/>
    <n v="0"/>
    <n v="0"/>
    <n v="0"/>
    <n v="0"/>
    <s v="NA"/>
    <n v="0"/>
    <n v="1"/>
    <n v="0"/>
    <n v="0"/>
    <n v="4"/>
    <n v="4"/>
    <n v="5"/>
    <n v="5"/>
    <n v="4"/>
    <n v="4"/>
    <n v="4"/>
    <n v="1"/>
    <n v="0"/>
    <n v="1"/>
    <n v="1"/>
    <n v="0"/>
    <n v="0"/>
    <n v="1"/>
    <n v="0"/>
    <x v="0"/>
    <n v="1"/>
    <n v="5"/>
    <n v="5"/>
    <n v="4"/>
    <n v="0"/>
    <n v="0"/>
    <n v="0"/>
    <n v="0"/>
    <n v="0"/>
    <n v="1"/>
    <n v="5"/>
    <n v="5"/>
    <n v="0"/>
    <n v="0"/>
    <n v="1"/>
    <n v="1"/>
    <n v="0"/>
    <n v="0"/>
    <n v="2"/>
    <n v="0"/>
    <n v="1"/>
    <n v="5"/>
    <n v="1"/>
    <n v="0"/>
    <n v="0"/>
    <n v="0"/>
    <n v="0"/>
    <n v="0"/>
    <x v="5"/>
    <n v="0"/>
    <n v="1"/>
    <n v="0"/>
    <n v="1"/>
    <n v="1"/>
    <n v="0"/>
    <n v="0"/>
    <x v="0"/>
    <n v="1"/>
    <n v="0"/>
    <n v="1"/>
    <n v="1"/>
    <n v="0"/>
    <n v="1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x v="0"/>
    <n v="1"/>
    <n v="0"/>
    <n v="0"/>
    <n v="0"/>
    <n v="0"/>
    <n v="0"/>
    <n v="0"/>
    <n v="1"/>
    <x v="0"/>
    <n v="0"/>
    <n v="100"/>
    <n v="100"/>
    <n v="0"/>
    <n v="0"/>
    <n v="0"/>
    <n v="0"/>
    <n v="0"/>
    <n v="3"/>
    <n v="1"/>
    <n v="213.35"/>
    <n v="4"/>
    <n v="1.2666666666666699"/>
    <n v="5.0333333333333297"/>
    <n v="2"/>
    <n v="1316"/>
    <n v="0"/>
    <n v="6"/>
    <n v="0"/>
    <n v="0"/>
    <n v="2"/>
    <n v="0"/>
    <n v="3"/>
    <n v="47.619047619047599"/>
    <n v="0.60131345884647702"/>
    <n v="0.8"/>
    <n v="9"/>
    <n v="10695.1871657754"/>
    <n v="3"/>
    <n v="22459.893048128299"/>
    <n v="33155.080213903697"/>
    <n v="0"/>
    <n v="3"/>
    <n v="0"/>
    <n v="3"/>
    <n v="3"/>
    <n v="45"/>
    <n v="1"/>
    <n v="0.22222222222222199"/>
    <n v="0"/>
    <n v="0"/>
    <n v="0.33333333333333298"/>
    <n v="6"/>
    <n v="0"/>
    <n v="9"/>
    <n v="9"/>
    <n v="3"/>
    <n v="4"/>
    <n v="16"/>
    <n v="5"/>
    <n v="1"/>
    <n v="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2"/>
    <n v="0"/>
    <n v="4"/>
    <n v="0"/>
    <n v="0"/>
    <n v="200"/>
    <n v="10"/>
    <n v="0"/>
    <n v="450"/>
    <n v="50"/>
    <n v="0"/>
    <n v="0"/>
    <n v="0"/>
    <n v="14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77"/>
    <x v="1"/>
    <n v="0"/>
    <n v="0"/>
    <n v="0"/>
    <n v="0"/>
    <n v="0"/>
    <n v="1"/>
    <n v="0"/>
    <n v="0"/>
    <n v="0"/>
    <n v="0"/>
    <n v="0"/>
    <n v="0"/>
    <n v="0"/>
    <n v="1"/>
    <n v="0"/>
    <n v="0"/>
    <n v="0"/>
    <n v="1"/>
    <x v="0"/>
    <n v="4"/>
    <n v="4"/>
    <n v="5"/>
    <n v="4"/>
    <n v="5"/>
    <x v="1"/>
    <n v="4"/>
    <n v="4"/>
    <n v="4"/>
    <n v="4"/>
    <n v="5"/>
    <n v="4"/>
    <n v="0"/>
    <n v="0"/>
    <n v="0"/>
    <n v="1"/>
    <x v="1"/>
    <x v="1"/>
    <n v="0"/>
    <x v="0"/>
    <n v="0"/>
    <n v="0"/>
    <n v="0"/>
    <n v="0"/>
    <n v="0"/>
    <n v="3"/>
    <n v="1"/>
    <n v="0"/>
    <x v="1"/>
    <n v="0"/>
    <n v="0"/>
    <n v="1"/>
    <n v="3"/>
    <n v="0"/>
    <n v="0"/>
    <n v="3"/>
    <n v="0"/>
    <n v="0"/>
    <n v="0"/>
    <n v="1"/>
    <n v="1"/>
    <n v="1"/>
    <n v="5"/>
    <n v="3"/>
    <n v="4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0"/>
    <n v="0"/>
    <n v="0"/>
    <n v="3"/>
    <n v="4"/>
    <n v="5"/>
    <n v="4"/>
    <n v="4"/>
    <n v="4"/>
    <n v="4"/>
    <n v="0"/>
    <n v="0"/>
    <n v="1"/>
    <n v="0"/>
    <n v="0"/>
    <n v="1"/>
    <n v="0"/>
    <n v="0"/>
    <x v="0"/>
    <n v="1"/>
    <n v="3"/>
    <n v="5"/>
    <n v="4"/>
    <n v="0"/>
    <n v="0"/>
    <n v="0"/>
    <n v="0"/>
    <n v="0"/>
    <n v="1"/>
    <n v="5"/>
    <n v="5"/>
    <n v="1"/>
    <n v="0"/>
    <n v="1"/>
    <n v="1"/>
    <n v="0"/>
    <n v="0"/>
    <n v="3"/>
    <n v="1"/>
    <n v="0"/>
    <n v="3"/>
    <n v="1"/>
    <n v="0"/>
    <n v="0"/>
    <n v="0"/>
    <n v="0"/>
    <n v="0"/>
    <x v="5"/>
    <n v="1"/>
    <n v="1"/>
    <n v="0"/>
    <n v="0"/>
    <n v="1"/>
    <n v="0"/>
    <n v="0"/>
    <x v="0"/>
    <n v="-1"/>
    <n v="1"/>
    <n v="0"/>
    <n v="0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0"/>
    <n v="3"/>
    <n v="0"/>
    <n v="0"/>
    <n v="0"/>
    <n v="0"/>
    <n v="0"/>
    <n v="0"/>
    <x v="0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1"/>
    <n v="214.34800000000001"/>
    <n v="4"/>
    <n v="0.93333333333333302"/>
    <n v="4.9666666666666703"/>
    <n v="3"/>
    <n v="1209.5999999999999"/>
    <n v="0"/>
    <n v="8"/>
    <n v="0"/>
    <n v="0"/>
    <n v="1"/>
    <n v="0"/>
    <n v="2"/>
    <n v="81.209150326797399"/>
    <n v="0.67397267465755595"/>
    <n v="0.25"/>
    <n v="4"/>
    <n v="0"/>
    <n v="2"/>
    <n v="4144.3850267379703"/>
    <n v="4144.3850267379703"/>
    <n v="0"/>
    <n v="2"/>
    <n v="0"/>
    <n v="2"/>
    <n v="2"/>
    <n v="65"/>
    <n v="0"/>
    <n v="0"/>
    <n v="0.2"/>
    <n v="0.3"/>
    <n v="0"/>
    <n v="9"/>
    <n v="0"/>
    <n v="8"/>
    <n v="10"/>
    <n v="0"/>
    <n v="0.5"/>
    <n v="8.5"/>
    <n v="4"/>
    <n v="1"/>
    <n v="1"/>
    <n v="12"/>
    <n v="0"/>
    <n v="0"/>
    <n v="0"/>
    <n v="0"/>
    <n v="0"/>
    <n v="0"/>
    <n v="0"/>
    <n v="0"/>
    <n v="0"/>
    <n v="0"/>
    <n v="1"/>
    <n v="0"/>
    <n v="0"/>
    <n v="0"/>
    <n v="1"/>
    <n v="0"/>
    <n v="0"/>
    <n v="10"/>
    <n v="0"/>
    <n v="0"/>
    <n v="100"/>
    <n v="1"/>
    <n v="0"/>
    <n v="0"/>
    <n v="0"/>
    <n v="0"/>
    <n v="1"/>
    <n v="300"/>
    <n v="1"/>
    <n v="150"/>
    <n v="500"/>
    <n v="80"/>
    <n v="0"/>
    <n v="0"/>
    <n v="0"/>
    <n v="1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78"/>
    <x v="1"/>
    <n v="0"/>
    <n v="0"/>
    <n v="0"/>
    <s v="NA"/>
    <n v="0"/>
    <n v="1"/>
    <n v="1"/>
    <n v="0"/>
    <n v="0"/>
    <n v="0"/>
    <n v="0"/>
    <n v="0"/>
    <n v="0"/>
    <n v="0"/>
    <n v="1"/>
    <n v="1"/>
    <n v="0"/>
    <n v="1"/>
    <x v="0"/>
    <n v="4"/>
    <n v="3"/>
    <n v="4"/>
    <n v="4"/>
    <n v="5"/>
    <x v="2"/>
    <n v="4"/>
    <n v="2"/>
    <n v="4"/>
    <n v="3"/>
    <n v="4"/>
    <n v="5"/>
    <n v="2"/>
    <n v="1"/>
    <n v="0"/>
    <n v="1"/>
    <x v="1"/>
    <x v="1"/>
    <n v="0"/>
    <x v="0"/>
    <n v="0"/>
    <n v="0"/>
    <n v="0"/>
    <n v="0"/>
    <n v="0"/>
    <n v="2"/>
    <n v="1"/>
    <n v="2"/>
    <x v="0"/>
    <n v="2"/>
    <n v="2"/>
    <n v="2"/>
    <n v="2"/>
    <n v="0"/>
    <n v="0"/>
    <n v="6"/>
    <n v="0"/>
    <n v="0"/>
    <n v="0"/>
    <n v="1"/>
    <n v="1"/>
    <n v="4"/>
    <n v="4"/>
    <n v="3"/>
    <n v="4"/>
    <n v="0"/>
    <n v="0"/>
    <n v="0"/>
    <n v="1"/>
    <s v="male"/>
    <n v="1"/>
    <n v="1"/>
    <n v="1"/>
    <n v="0"/>
    <n v="0"/>
    <n v="0"/>
    <n v="0"/>
    <n v="0"/>
    <n v="0"/>
    <n v="0"/>
    <n v="1"/>
    <s v="NA"/>
    <n v="0"/>
    <n v="0"/>
    <n v="0"/>
    <n v="0"/>
    <n v="4"/>
    <n v="4"/>
    <n v="4"/>
    <n v="4"/>
    <n v="4"/>
    <n v="5"/>
    <n v="4"/>
    <n v="0"/>
    <n v="0"/>
    <n v="1"/>
    <n v="0"/>
    <n v="0"/>
    <n v="0"/>
    <n v="0"/>
    <n v="0"/>
    <x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2"/>
    <n v="1"/>
    <n v="0"/>
    <n v="5"/>
    <n v="1"/>
    <n v="0"/>
    <n v="1"/>
    <n v="0"/>
    <n v="0"/>
    <n v="0"/>
    <x v="5"/>
    <n v="0"/>
    <n v="1"/>
    <n v="0"/>
    <n v="1"/>
    <n v="1"/>
    <n v="0"/>
    <n v="0"/>
    <x v="0"/>
    <n v="1"/>
    <n v="0"/>
    <n v="1"/>
    <n v="1"/>
    <n v="0"/>
    <n v="1"/>
    <n v="1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1"/>
    <n v="220.32400000000001"/>
    <n v="4"/>
    <n v="0.5"/>
    <n v="5"/>
    <n v="4"/>
    <n v="1400"/>
    <n v="0"/>
    <n v="6"/>
    <n v="0"/>
    <n v="0"/>
    <n v="2"/>
    <n v="0"/>
    <n v="2"/>
    <n v="0"/>
    <n v="2.11098066157972"/>
    <n v="0.5"/>
    <n v="5"/>
    <n v="0"/>
    <n v="1"/>
    <n v="12032.085561497301"/>
    <n v="12032.085561497301"/>
    <n v="2"/>
    <n v="4"/>
    <n v="0"/>
    <n v="2"/>
    <n v="2"/>
    <n v="37"/>
    <n v="0"/>
    <n v="0"/>
    <n v="0.33333333333333298"/>
    <n v="0.83333333333333304"/>
    <n v="0"/>
    <n v="7"/>
    <n v="0"/>
    <n v="6"/>
    <n v="6"/>
    <n v="0"/>
    <n v="0.5"/>
    <n v="6.5"/>
    <n v="6"/>
    <n v="1"/>
    <n v="3"/>
    <n v="12"/>
    <n v="0"/>
    <n v="0"/>
    <n v="0"/>
    <n v="0"/>
    <n v="0"/>
    <n v="0"/>
    <n v="0"/>
    <n v="0"/>
    <n v="0"/>
    <n v="0"/>
    <n v="2"/>
    <n v="0"/>
    <n v="0"/>
    <n v="0"/>
    <n v="2"/>
    <n v="0"/>
    <n v="0"/>
    <n v="6"/>
    <n v="0"/>
    <n v="0"/>
    <n v="100"/>
    <n v="3"/>
    <n v="0"/>
    <n v="0"/>
    <n v="0"/>
    <n v="0"/>
    <n v="0"/>
    <n v="200"/>
    <n v="0"/>
    <n v="0"/>
    <n v="350"/>
    <n v="1"/>
    <n v="0"/>
    <n v="4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79"/>
    <x v="1"/>
    <n v="3"/>
    <n v="0"/>
    <n v="3"/>
    <s v="NA"/>
    <n v="1"/>
    <n v="1"/>
    <n v="1"/>
    <n v="1"/>
    <n v="1"/>
    <n v="1"/>
    <n v="1"/>
    <n v="1"/>
    <n v="0"/>
    <n v="1"/>
    <n v="0"/>
    <n v="0"/>
    <n v="0"/>
    <n v="1"/>
    <x v="0"/>
    <n v="4"/>
    <n v="4"/>
    <n v="5"/>
    <n v="3"/>
    <n v="5"/>
    <x v="2"/>
    <n v="5"/>
    <n v="5"/>
    <n v="5"/>
    <n v="5"/>
    <n v="5"/>
    <n v="5"/>
    <n v="2"/>
    <n v="0"/>
    <n v="0"/>
    <n v="1"/>
    <x v="0"/>
    <x v="0"/>
    <n v="0"/>
    <x v="0"/>
    <n v="0"/>
    <n v="1"/>
    <n v="1"/>
    <n v="0"/>
    <n v="1"/>
    <n v="3"/>
    <n v="1"/>
    <n v="2"/>
    <x v="0"/>
    <n v="2"/>
    <n v="2"/>
    <n v="2"/>
    <n v="3"/>
    <n v="0"/>
    <n v="0"/>
    <n v="2"/>
    <n v="0"/>
    <n v="0"/>
    <n v="0"/>
    <n v="1"/>
    <n v="1"/>
    <n v="4"/>
    <n v="4"/>
    <n v="3"/>
    <n v="4"/>
    <n v="0"/>
    <n v="0"/>
    <n v="0"/>
    <n v="1"/>
    <s v="male"/>
    <n v="1"/>
    <n v="0"/>
    <n v="1"/>
    <n v="0"/>
    <n v="0"/>
    <n v="1"/>
    <n v="1"/>
    <n v="0"/>
    <n v="0"/>
    <n v="1"/>
    <n v="0"/>
    <s v="NA"/>
    <n v="0"/>
    <n v="0"/>
    <n v="0"/>
    <n v="0"/>
    <n v="3"/>
    <n v="4"/>
    <n v="4"/>
    <n v="4"/>
    <n v="5"/>
    <n v="5"/>
    <n v="4"/>
    <n v="0"/>
    <n v="0"/>
    <n v="1"/>
    <n v="0"/>
    <n v="0"/>
    <n v="1"/>
    <n v="0"/>
    <n v="0"/>
    <x v="0"/>
    <n v="3"/>
    <n v="4"/>
    <n v="4"/>
    <n v="4"/>
    <n v="0"/>
    <n v="0"/>
    <n v="1"/>
    <n v="0"/>
    <n v="0"/>
    <n v="1"/>
    <n v="5"/>
    <n v="5"/>
    <n v="1"/>
    <n v="1"/>
    <n v="1"/>
    <n v="1"/>
    <n v="1"/>
    <n v="0"/>
    <n v="2"/>
    <n v="1"/>
    <n v="0"/>
    <n v="5"/>
    <n v="1"/>
    <n v="0"/>
    <n v="1"/>
    <n v="0"/>
    <n v="0"/>
    <n v="0"/>
    <x v="0"/>
    <n v="0"/>
    <n v="1"/>
    <n v="0"/>
    <n v="1"/>
    <n v="1"/>
    <n v="0"/>
    <n v="0"/>
    <x v="1"/>
    <n v="-1"/>
    <n v="0"/>
    <n v="0"/>
    <n v="0"/>
    <n v="0"/>
    <n v="1"/>
    <n v="1"/>
    <n v="1"/>
    <n v="0"/>
    <n v="0"/>
    <n v="2"/>
    <n v="0"/>
    <n v="0"/>
    <n v="0"/>
    <n v="1"/>
    <n v="0"/>
    <n v="0"/>
    <n v="1"/>
    <n v="0"/>
    <n v="1"/>
    <n v="1"/>
    <n v="0"/>
    <n v="1"/>
    <n v="1"/>
    <n v="1"/>
    <n v="2"/>
    <n v="1"/>
    <n v="0"/>
    <n v="0"/>
    <n v="0"/>
    <n v="0"/>
    <n v="1"/>
    <x v="0"/>
    <n v="0"/>
    <n v="0"/>
    <n v="1"/>
    <n v="0"/>
    <n v="0"/>
    <n v="0"/>
    <n v="0"/>
    <n v="1"/>
    <x v="0"/>
    <n v="0"/>
    <n v="100"/>
    <n v="0"/>
    <n v="0"/>
    <n v="50"/>
    <n v="0"/>
    <n v="1"/>
    <n v="0"/>
    <n v="1"/>
    <n v="0"/>
    <n v="248.595"/>
    <n v="4"/>
    <n v="1.2"/>
    <n v="4.6666666666666696"/>
    <n v="9"/>
    <n v="2837.3333333333298"/>
    <n v="0"/>
    <n v="2"/>
    <n v="0"/>
    <n v="0"/>
    <n v="3"/>
    <n v="4"/>
    <n v="2"/>
    <n v="75"/>
    <n v="3.01212821378068"/>
    <n v="0.64"/>
    <n v="4"/>
    <n v="0"/>
    <n v="2"/>
    <n v="2326.20320855615"/>
    <n v="2326.20320855615"/>
    <n v="3"/>
    <n v="5"/>
    <n v="0"/>
    <n v="2"/>
    <n v="2"/>
    <n v="71"/>
    <n v="0"/>
    <n v="0"/>
    <n v="1.1111111111111101"/>
    <n v="0.88888888888888895"/>
    <n v="0"/>
    <n v="1.3"/>
    <n v="4.415"/>
    <n v="4"/>
    <n v="4.5"/>
    <n v="0"/>
    <n v="0.5"/>
    <n v="4.5"/>
    <n v="2"/>
    <n v="1"/>
    <n v="2"/>
    <n v="22"/>
    <n v="0.25"/>
    <n v="0"/>
    <n v="0"/>
    <n v="2.415"/>
    <n v="0"/>
    <n v="0.125"/>
    <n v="0.04"/>
    <n v="0"/>
    <n v="2"/>
    <n v="0"/>
    <n v="4"/>
    <n v="5"/>
    <n v="5"/>
    <n v="2"/>
    <n v="7"/>
    <n v="0"/>
    <n v="0"/>
    <n v="4.5"/>
    <n v="0"/>
    <n v="0"/>
    <n v="100"/>
    <n v="2"/>
    <n v="0"/>
    <n v="6"/>
    <n v="4"/>
    <n v="0"/>
    <n v="1"/>
    <n v="200"/>
    <n v="5"/>
    <n v="50"/>
    <n v="200"/>
    <n v="50"/>
    <n v="10"/>
    <n v="3"/>
    <n v="3"/>
    <n v="2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80"/>
    <x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x v="1"/>
    <n v="3"/>
    <n v="5"/>
    <n v="4"/>
    <n v="4"/>
    <n v="4"/>
    <x v="3"/>
    <n v="4"/>
    <n v="4"/>
    <n v="5"/>
    <n v="5"/>
    <n v="4"/>
    <n v="5"/>
    <n v="0"/>
    <n v="0"/>
    <n v="0"/>
    <n v="1"/>
    <x v="1"/>
    <x v="1"/>
    <n v="0"/>
    <x v="0"/>
    <n v="0"/>
    <n v="0"/>
    <n v="0"/>
    <n v="0"/>
    <n v="0"/>
    <n v="3"/>
    <n v="1"/>
    <n v="0"/>
    <x v="2"/>
    <n v="1"/>
    <n v="0"/>
    <n v="1"/>
    <n v="1"/>
    <n v="0"/>
    <n v="0"/>
    <n v="0"/>
    <n v="0"/>
    <n v="0"/>
    <n v="0"/>
    <n v="1"/>
    <n v="1"/>
    <n v="3"/>
    <n v="4"/>
    <n v="5"/>
    <n v="4"/>
    <n v="1"/>
    <n v="0"/>
    <n v="0"/>
    <n v="1"/>
    <s v="male"/>
    <n v="1"/>
    <n v="1"/>
    <n v="1"/>
    <n v="0"/>
    <n v="0"/>
    <n v="0"/>
    <n v="0"/>
    <n v="0"/>
    <n v="0"/>
    <n v="1"/>
    <n v="0"/>
    <s v="NA"/>
    <n v="0"/>
    <n v="0"/>
    <n v="0"/>
    <n v="0"/>
    <n v="3"/>
    <n v="2"/>
    <n v="3"/>
    <n v="4"/>
    <n v="4"/>
    <n v="4"/>
    <n v="4"/>
    <n v="0"/>
    <n v="0"/>
    <n v="1"/>
    <n v="0"/>
    <n v="0"/>
    <n v="1"/>
    <n v="0"/>
    <n v="0"/>
    <x v="0"/>
    <n v="2"/>
    <n v="5"/>
    <n v="3"/>
    <n v="3"/>
    <n v="0"/>
    <n v="0"/>
    <n v="0"/>
    <n v="0"/>
    <n v="0"/>
    <n v="1"/>
    <n v="5"/>
    <n v="5"/>
    <n v="1"/>
    <n v="0"/>
    <n v="1"/>
    <n v="1"/>
    <n v="1"/>
    <n v="0"/>
    <n v="3"/>
    <n v="1"/>
    <n v="0"/>
    <n v="5"/>
    <n v="1"/>
    <n v="0"/>
    <n v="1"/>
    <n v="1"/>
    <n v="0"/>
    <n v="0"/>
    <x v="5"/>
    <n v="0"/>
    <n v="1"/>
    <n v="0"/>
    <n v="1"/>
    <n v="0"/>
    <n v="0"/>
    <n v="0"/>
    <x v="0"/>
    <n v="-1"/>
    <n v="1"/>
    <n v="0"/>
    <n v="1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0"/>
    <n v="223.62299999999999"/>
    <n v="4"/>
    <n v="1.5"/>
    <n v="4.1333333333333302"/>
    <n v="2"/>
    <n v="123.789473684211"/>
    <n v="0"/>
    <n v="2.5"/>
    <n v="0"/>
    <n v="0"/>
    <n v="1"/>
    <n v="0"/>
    <n v="2"/>
    <n v="53.604674192909499"/>
    <n v="0.60612444563623502"/>
    <n v="30.25"/>
    <n v="4"/>
    <n v="0"/>
    <n v="2"/>
    <n v="5347.5935828877"/>
    <n v="5347.5935828877"/>
    <n v="0"/>
    <n v="2"/>
    <n v="2"/>
    <n v="2"/>
    <n v="0"/>
    <n v="70"/>
    <n v="0"/>
    <n v="0"/>
    <n v="5.2631578947368397E-2"/>
    <n v="5.2631578947368397E-2"/>
    <n v="0"/>
    <n v="2.75"/>
    <n v="0"/>
    <n v="2.5"/>
    <n v="19"/>
    <n v="0"/>
    <n v="16.5"/>
    <n v="19"/>
    <n v="4"/>
    <n v="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100"/>
    <n v="1"/>
    <n v="0"/>
    <n v="0"/>
    <n v="0"/>
    <n v="0"/>
    <n v="1"/>
    <n v="200"/>
    <n v="3"/>
    <n v="0"/>
    <n v="450"/>
    <n v="0"/>
    <n v="0"/>
    <n v="0"/>
    <n v="1"/>
    <n v="14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81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0"/>
    <n v="4"/>
    <n v="4"/>
    <n v="4"/>
    <n v="4"/>
    <n v="4"/>
    <x v="2"/>
    <n v="4"/>
    <n v="4"/>
    <n v="5"/>
    <n v="4"/>
    <n v="4"/>
    <n v="4"/>
    <n v="1"/>
    <n v="0"/>
    <n v="0"/>
    <n v="1"/>
    <x v="1"/>
    <x v="1"/>
    <n v="0"/>
    <x v="0"/>
    <n v="0"/>
    <n v="0"/>
    <n v="0"/>
    <n v="0"/>
    <n v="0"/>
    <n v="2"/>
    <n v="1"/>
    <n v="1"/>
    <x v="2"/>
    <n v="1"/>
    <n v="1"/>
    <n v="1"/>
    <n v="2"/>
    <n v="0"/>
    <n v="0"/>
    <n v="6"/>
    <n v="0"/>
    <n v="0"/>
    <n v="0"/>
    <n v="1"/>
    <n v="1"/>
    <n v="3"/>
    <n v="5"/>
    <n v="4"/>
    <n v="4"/>
    <n v="0"/>
    <n v="0"/>
    <n v="0"/>
    <n v="1"/>
    <s v="male"/>
    <n v="1"/>
    <n v="0"/>
    <n v="1"/>
    <n v="0"/>
    <n v="0"/>
    <n v="0"/>
    <n v="0"/>
    <n v="0"/>
    <n v="0"/>
    <n v="1"/>
    <n v="0"/>
    <s v="NA"/>
    <n v="0"/>
    <n v="1"/>
    <n v="0"/>
    <n v="0"/>
    <n v="4"/>
    <n v="5"/>
    <n v="4"/>
    <n v="4"/>
    <n v="4"/>
    <n v="4"/>
    <n v="4"/>
    <n v="0"/>
    <n v="0"/>
    <n v="1"/>
    <n v="0"/>
    <n v="0"/>
    <n v="0"/>
    <n v="0"/>
    <n v="0"/>
    <x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0"/>
    <n v="0"/>
    <n v="1"/>
    <n v="1"/>
    <n v="0"/>
    <n v="0"/>
    <x v="5"/>
    <n v="1"/>
    <n v="1"/>
    <n v="0"/>
    <n v="1"/>
    <n v="1"/>
    <n v="0"/>
    <n v="0"/>
    <x v="0"/>
    <n v="-1"/>
    <n v="1"/>
    <n v="0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1"/>
    <n v="2"/>
    <n v="0"/>
    <n v="0"/>
    <n v="0"/>
    <n v="0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2.86199999999999"/>
    <n v="4"/>
    <n v="1.36666666666667"/>
    <n v="4"/>
    <n v="5"/>
    <n v="575.07692307692298"/>
    <n v="3"/>
    <n v="10"/>
    <n v="0"/>
    <n v="0"/>
    <n v="2"/>
    <n v="0"/>
    <n v="2"/>
    <n v="38.974776240846197"/>
    <n v="0.93606183929891495"/>
    <n v="0.4"/>
    <n v="7"/>
    <n v="0"/>
    <n v="1"/>
    <n v="20053.475935828901"/>
    <n v="20053.475935828901"/>
    <n v="0"/>
    <n v="3"/>
    <n v="0"/>
    <n v="3"/>
    <n v="3"/>
    <n v="59"/>
    <n v="0"/>
    <n v="0"/>
    <n v="0.15384615384615399"/>
    <n v="0.30769230769230799"/>
    <n v="7.69230769230769E-2"/>
    <n v="7"/>
    <n v="0"/>
    <n v="13"/>
    <n v="13"/>
    <n v="0"/>
    <n v="0.5"/>
    <n v="13.5"/>
    <n v="5"/>
    <n v="1"/>
    <n v="4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3"/>
    <n v="0"/>
    <n v="0"/>
    <n v="100"/>
    <n v="1"/>
    <n v="0"/>
    <n v="0"/>
    <n v="0"/>
    <n v="0"/>
    <n v="0"/>
    <n v="200"/>
    <n v="100"/>
    <n v="0"/>
    <n v="400"/>
    <n v="1"/>
    <n v="0"/>
    <n v="6"/>
    <n v="2"/>
    <n v="2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82"/>
    <x v="1"/>
    <n v="0"/>
    <n v="0"/>
    <n v="0"/>
    <n v="0"/>
    <n v="0"/>
    <n v="1"/>
    <n v="0"/>
    <n v="0"/>
    <n v="0"/>
    <n v="0"/>
    <n v="0"/>
    <n v="0"/>
    <n v="0"/>
    <n v="0"/>
    <n v="1"/>
    <n v="1"/>
    <n v="0"/>
    <n v="1"/>
    <x v="0"/>
    <n v="5"/>
    <n v="5"/>
    <n v="4"/>
    <n v="4"/>
    <n v="4"/>
    <x v="1"/>
    <n v="4"/>
    <n v="3"/>
    <n v="4"/>
    <n v="4"/>
    <n v="4"/>
    <n v="5"/>
    <n v="1"/>
    <n v="1"/>
    <n v="0"/>
    <n v="1"/>
    <x v="1"/>
    <x v="1"/>
    <n v="0"/>
    <x v="0"/>
    <n v="0"/>
    <n v="0"/>
    <n v="0"/>
    <n v="0"/>
    <n v="0"/>
    <n v="2"/>
    <n v="1"/>
    <n v="0"/>
    <x v="2"/>
    <n v="1"/>
    <n v="1"/>
    <n v="1"/>
    <n v="2"/>
    <n v="0"/>
    <n v="0"/>
    <n v="6"/>
    <n v="0"/>
    <n v="0"/>
    <n v="0"/>
    <n v="1"/>
    <n v="1"/>
    <n v="4"/>
    <n v="4"/>
    <n v="4"/>
    <n v="5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1"/>
    <n v="0"/>
    <n v="0"/>
    <n v="3"/>
    <n v="4"/>
    <n v="4"/>
    <n v="4"/>
    <n v="4"/>
    <n v="5"/>
    <n v="4"/>
    <n v="0"/>
    <n v="0"/>
    <n v="1"/>
    <n v="0"/>
    <n v="0"/>
    <n v="0"/>
    <n v="0"/>
    <n v="0"/>
    <x v="0"/>
    <n v="1"/>
    <n v="5"/>
    <n v="3"/>
    <n v="4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0"/>
    <n v="0"/>
    <n v="0"/>
    <n v="1"/>
    <n v="0"/>
    <n v="0"/>
    <x v="5"/>
    <n v="0"/>
    <n v="1"/>
    <n v="0"/>
    <n v="1"/>
    <n v="1"/>
    <n v="0"/>
    <n v="0"/>
    <x v="0"/>
    <n v="-1"/>
    <n v="1"/>
    <n v="0"/>
    <n v="0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1"/>
    <n v="2"/>
    <n v="0"/>
    <n v="0"/>
    <n v="0"/>
    <n v="0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8.96799999999999"/>
    <n v="3"/>
    <n v="1.4666666666666699"/>
    <n v="4.1333333333333302"/>
    <n v="9"/>
    <n v="533.64705882352905"/>
    <n v="0"/>
    <n v="12"/>
    <n v="0"/>
    <n v="0"/>
    <n v="2"/>
    <n v="0"/>
    <n v="2"/>
    <n v="86.868686868686893"/>
    <n v="1.1495829265130599"/>
    <n v="0.3"/>
    <n v="5"/>
    <n v="0"/>
    <n v="1"/>
    <n v="3208.5561497326198"/>
    <n v="3208.5561497326198"/>
    <n v="0"/>
    <n v="2"/>
    <n v="0"/>
    <n v="2"/>
    <n v="2"/>
    <n v="67"/>
    <n v="0"/>
    <n v="0"/>
    <n v="0.11764705882352899"/>
    <n v="0.41176470588235298"/>
    <n v="0"/>
    <n v="9"/>
    <n v="0"/>
    <n v="12"/>
    <n v="17"/>
    <n v="0"/>
    <n v="0.5"/>
    <n v="12.5"/>
    <n v="7"/>
    <n v="1"/>
    <n v="5"/>
    <n v="17"/>
    <n v="0"/>
    <n v="0"/>
    <n v="0"/>
    <n v="0"/>
    <n v="0"/>
    <n v="0"/>
    <n v="0"/>
    <n v="0"/>
    <n v="0"/>
    <n v="0"/>
    <n v="2"/>
    <n v="0"/>
    <n v="0"/>
    <n v="0"/>
    <n v="1"/>
    <n v="0"/>
    <n v="0"/>
    <n v="17"/>
    <n v="0"/>
    <n v="0"/>
    <n v="100"/>
    <n v="1"/>
    <n v="0"/>
    <n v="0"/>
    <n v="0"/>
    <n v="0"/>
    <n v="0"/>
    <n v="200"/>
    <n v="50"/>
    <n v="0"/>
    <n v="400"/>
    <n v="5"/>
    <n v="0"/>
    <n v="0"/>
    <n v="1"/>
    <n v="3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83"/>
    <x v="1"/>
    <n v="0"/>
    <n v="0"/>
    <n v="0"/>
    <n v="0"/>
    <n v="0"/>
    <n v="0"/>
    <n v="0"/>
    <n v="0"/>
    <n v="0"/>
    <n v="0"/>
    <n v="0"/>
    <n v="0"/>
    <n v="0"/>
    <n v="1"/>
    <n v="1"/>
    <n v="1"/>
    <n v="0"/>
    <n v="1"/>
    <x v="0"/>
    <n v="5"/>
    <n v="4"/>
    <n v="5"/>
    <n v="4"/>
    <n v="4"/>
    <x v="1"/>
    <n v="4"/>
    <n v="4"/>
    <n v="4"/>
    <n v="4"/>
    <n v="3"/>
    <n v="5"/>
    <n v="0"/>
    <n v="0"/>
    <n v="0"/>
    <n v="1"/>
    <x v="1"/>
    <x v="1"/>
    <n v="0"/>
    <x v="0"/>
    <n v="0"/>
    <n v="0"/>
    <n v="0"/>
    <n v="0"/>
    <n v="0"/>
    <n v="3"/>
    <n v="1"/>
    <n v="0"/>
    <x v="1"/>
    <n v="2"/>
    <n v="2"/>
    <n v="1"/>
    <n v="3"/>
    <n v="0"/>
    <n v="0"/>
    <n v="6"/>
    <n v="0"/>
    <n v="0"/>
    <n v="0"/>
    <n v="1"/>
    <n v="1"/>
    <n v="2"/>
    <n v="4"/>
    <n v="3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2"/>
    <n v="2"/>
    <n v="4"/>
    <n v="4"/>
    <n v="4"/>
    <n v="0"/>
    <n v="0"/>
    <n v="1"/>
    <n v="0"/>
    <n v="0"/>
    <n v="0"/>
    <n v="0"/>
    <n v="0"/>
    <x v="0"/>
    <n v="1"/>
    <n v="5"/>
    <n v="3"/>
    <n v="1"/>
    <n v="0"/>
    <n v="0"/>
    <n v="0"/>
    <n v="0"/>
    <n v="0"/>
    <n v="1"/>
    <n v="5"/>
    <n v="5"/>
    <n v="0"/>
    <n v="0"/>
    <n v="1"/>
    <n v="1"/>
    <n v="1"/>
    <n v="0"/>
    <n v="2"/>
    <n v="1"/>
    <n v="0"/>
    <n v="2"/>
    <n v="1"/>
    <n v="0"/>
    <n v="0"/>
    <n v="1"/>
    <n v="0"/>
    <n v="0"/>
    <x v="5"/>
    <n v="0"/>
    <n v="1"/>
    <n v="0"/>
    <n v="1"/>
    <n v="1"/>
    <n v="0"/>
    <n v="0"/>
    <x v="0"/>
    <n v="1"/>
    <n v="1"/>
    <n v="0"/>
    <n v="0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3.756"/>
    <n v="2"/>
    <n v="1.5"/>
    <n v="4.1666666666666696"/>
    <n v="5"/>
    <n v="1228.5"/>
    <n v="0"/>
    <n v="6"/>
    <n v="0"/>
    <n v="0"/>
    <n v="2"/>
    <n v="0"/>
    <n v="2"/>
    <n v="75.490196078431396"/>
    <n v="0.72506189158979695"/>
    <n v="0.45"/>
    <n v="7"/>
    <n v="0"/>
    <n v="1"/>
    <n v="12032.085561497301"/>
    <n v="12032.085561497301"/>
    <n v="0"/>
    <n v="4"/>
    <n v="2"/>
    <n v="4"/>
    <n v="2"/>
    <n v="78"/>
    <n v="0"/>
    <n v="0"/>
    <n v="0.25"/>
    <n v="0.5"/>
    <n v="0.125"/>
    <n v="4.5"/>
    <n v="0"/>
    <n v="6"/>
    <n v="8"/>
    <n v="0"/>
    <n v="1"/>
    <n v="7"/>
    <n v="5"/>
    <n v="1"/>
    <n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100"/>
    <n v="1"/>
    <n v="0"/>
    <n v="0"/>
    <n v="0"/>
    <n v="0"/>
    <n v="0"/>
    <n v="250"/>
    <n v="2"/>
    <n v="0"/>
    <n v="500"/>
    <n v="5"/>
    <n v="0"/>
    <n v="0"/>
    <n v="1"/>
    <n v="11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84"/>
    <x v="1"/>
    <n v="0"/>
    <n v="0"/>
    <n v="0"/>
    <n v="0"/>
    <n v="0"/>
    <n v="1"/>
    <n v="1"/>
    <n v="0"/>
    <n v="0"/>
    <n v="0"/>
    <n v="0"/>
    <n v="0"/>
    <n v="0"/>
    <n v="1"/>
    <n v="1"/>
    <n v="1"/>
    <n v="0"/>
    <n v="1"/>
    <x v="0"/>
    <n v="4"/>
    <n v="4"/>
    <n v="4"/>
    <n v="3"/>
    <n v="4"/>
    <x v="1"/>
    <n v="4"/>
    <n v="4"/>
    <n v="4"/>
    <n v="4"/>
    <n v="4"/>
    <n v="4"/>
    <n v="0"/>
    <n v="0"/>
    <n v="0"/>
    <n v="1"/>
    <x v="1"/>
    <x v="1"/>
    <n v="0"/>
    <x v="0"/>
    <n v="0"/>
    <n v="0"/>
    <n v="0"/>
    <n v="0"/>
    <n v="0"/>
    <n v="2"/>
    <n v="1"/>
    <n v="2"/>
    <x v="2"/>
    <n v="2"/>
    <n v="2"/>
    <n v="1"/>
    <n v="2"/>
    <n v="0"/>
    <n v="0"/>
    <n v="3"/>
    <n v="0"/>
    <n v="0"/>
    <n v="0"/>
    <n v="1"/>
    <n v="1"/>
    <n v="1"/>
    <n v="5"/>
    <n v="3"/>
    <n v="5"/>
    <n v="0"/>
    <n v="0"/>
    <n v="0"/>
    <n v="1"/>
    <s v="male"/>
    <n v="1"/>
    <n v="1"/>
    <n v="1"/>
    <n v="0"/>
    <n v="0"/>
    <n v="0"/>
    <n v="0"/>
    <n v="1"/>
    <n v="0"/>
    <n v="0"/>
    <n v="0"/>
    <s v="NA"/>
    <n v="0"/>
    <n v="1"/>
    <n v="0"/>
    <n v="0"/>
    <n v="3"/>
    <n v="4"/>
    <n v="4"/>
    <n v="4"/>
    <n v="4"/>
    <n v="5"/>
    <n v="3"/>
    <n v="0"/>
    <n v="0"/>
    <n v="1"/>
    <n v="0"/>
    <n v="0"/>
    <n v="1"/>
    <n v="0"/>
    <n v="0"/>
    <x v="0"/>
    <n v="1"/>
    <n v="5"/>
    <n v="4"/>
    <n v="2"/>
    <n v="0"/>
    <n v="0"/>
    <n v="0"/>
    <n v="0"/>
    <n v="0"/>
    <n v="1"/>
    <n v="5"/>
    <n v="5"/>
    <n v="1"/>
    <n v="0"/>
    <n v="1"/>
    <n v="1"/>
    <n v="1"/>
    <n v="0"/>
    <n v="3"/>
    <n v="1"/>
    <n v="0"/>
    <n v="4"/>
    <n v="1"/>
    <n v="0"/>
    <n v="0"/>
    <n v="1"/>
    <n v="0"/>
    <n v="0"/>
    <x v="5"/>
    <n v="0"/>
    <n v="1"/>
    <n v="0"/>
    <n v="1"/>
    <n v="1"/>
    <n v="0"/>
    <n v="0"/>
    <x v="0"/>
    <n v="-1"/>
    <n v="1"/>
    <n v="0"/>
    <n v="0"/>
    <n v="1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2"/>
    <n v="0"/>
    <n v="0"/>
    <n v="0"/>
    <n v="0"/>
    <n v="0"/>
    <x v="1"/>
    <n v="1"/>
    <n v="0"/>
    <n v="0"/>
    <n v="0"/>
    <n v="0"/>
    <n v="0"/>
    <n v="0"/>
    <n v="1"/>
    <x v="1"/>
    <n v="0"/>
    <n v="100"/>
    <n v="0"/>
    <n v="0"/>
    <n v="25"/>
    <n v="0"/>
    <n v="0"/>
    <n v="0"/>
    <n v="0"/>
    <n v="1"/>
    <n v="196.267"/>
    <n v="4"/>
    <n v="1"/>
    <n v="4.0333333333333297"/>
    <n v="8"/>
    <n v="1105.2631578947401"/>
    <n v="1"/>
    <n v="8.5"/>
    <n v="0"/>
    <n v="0"/>
    <n v="2"/>
    <n v="0"/>
    <n v="2"/>
    <n v="87.2611464968153"/>
    <n v="0.97462048050628702"/>
    <n v="0.6"/>
    <n v="5"/>
    <n v="0"/>
    <n v="2"/>
    <n v="16176.470588235299"/>
    <n v="16176.470588235299"/>
    <n v="0"/>
    <n v="3"/>
    <n v="0"/>
    <n v="3"/>
    <n v="3"/>
    <n v="60"/>
    <n v="0"/>
    <n v="0"/>
    <n v="0.31578947368421101"/>
    <n v="0.73684210526315796"/>
    <n v="0"/>
    <n v="5.5"/>
    <n v="0"/>
    <n v="9.5"/>
    <n v="9.5"/>
    <n v="0"/>
    <n v="0.5"/>
    <n v="10"/>
    <n v="7"/>
    <n v="1"/>
    <n v="3"/>
    <n v="22"/>
    <n v="0"/>
    <n v="0"/>
    <n v="0"/>
    <n v="0"/>
    <n v="0"/>
    <n v="0"/>
    <n v="0"/>
    <n v="0"/>
    <n v="0"/>
    <n v="0"/>
    <n v="2"/>
    <n v="0"/>
    <n v="0"/>
    <n v="0"/>
    <n v="2"/>
    <n v="0"/>
    <n v="0"/>
    <n v="9.5"/>
    <n v="0"/>
    <n v="0"/>
    <n v="100"/>
    <n v="1"/>
    <n v="0"/>
    <n v="0"/>
    <n v="0"/>
    <n v="0"/>
    <n v="1"/>
    <n v="200"/>
    <n v="80"/>
    <n v="0"/>
    <n v="450"/>
    <n v="2"/>
    <n v="0"/>
    <n v="4"/>
    <n v="1"/>
    <n v="38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x v="85"/>
    <x v="1"/>
    <n v="0"/>
    <n v="0"/>
    <n v="0"/>
    <s v="NA"/>
    <n v="0"/>
    <n v="0"/>
    <n v="0"/>
    <n v="0"/>
    <n v="0"/>
    <n v="0"/>
    <n v="0"/>
    <n v="0"/>
    <n v="0"/>
    <n v="1"/>
    <n v="1"/>
    <n v="1"/>
    <n v="0"/>
    <n v="1"/>
    <x v="1"/>
    <n v="4"/>
    <n v="4"/>
    <n v="4"/>
    <n v="4"/>
    <n v="4"/>
    <x v="1"/>
    <n v="4"/>
    <n v="4"/>
    <n v="4"/>
    <n v="4"/>
    <n v="4"/>
    <n v="4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s v="male"/>
    <n v="1"/>
    <n v="0"/>
    <n v="0"/>
    <n v="0"/>
    <n v="0"/>
    <n v="0"/>
    <n v="0"/>
    <n v="1"/>
    <n v="0"/>
    <n v="0"/>
    <n v="0"/>
    <s v="NA"/>
    <n v="0"/>
    <n v="1"/>
    <n v="0"/>
    <n v="0"/>
    <n v="3"/>
    <n v="5"/>
    <n v="4"/>
    <n v="4"/>
    <n v="3"/>
    <n v="4"/>
    <n v="3"/>
    <n v="0"/>
    <n v="0"/>
    <n v="1"/>
    <n v="0"/>
    <n v="0"/>
    <n v="0"/>
    <n v="0"/>
    <n v="0"/>
    <x v="0"/>
    <n v="2"/>
    <n v="3"/>
    <n v="4"/>
    <n v="3"/>
    <n v="0"/>
    <n v="0"/>
    <n v="0"/>
    <n v="0"/>
    <n v="0"/>
    <n v="1"/>
    <n v="5"/>
    <n v="5"/>
    <n v="0"/>
    <n v="0"/>
    <n v="1"/>
    <n v="1"/>
    <n v="1"/>
    <n v="1"/>
    <n v="3"/>
    <n v="1"/>
    <n v="0"/>
    <n v="3"/>
    <n v="0"/>
    <n v="0"/>
    <n v="0"/>
    <n v="1"/>
    <n v="0"/>
    <n v="0"/>
    <x v="5"/>
    <n v="0"/>
    <n v="1"/>
    <n v="0"/>
    <n v="1"/>
    <n v="1"/>
    <n v="0"/>
    <n v="0"/>
    <x v="0"/>
    <n v="-1"/>
    <n v="0"/>
    <n v="1"/>
    <n v="0"/>
    <n v="0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1"/>
    <n v="0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02.28700000000001"/>
    <n v="2"/>
    <n v="0.5"/>
    <n v="4.2666666666666702"/>
    <n v="3"/>
    <n v="1965.6"/>
    <n v="0"/>
    <n v="5"/>
    <n v="0"/>
    <n v="0"/>
    <n v="2"/>
    <n v="0"/>
    <n v="2"/>
    <n v="73.737373737373701"/>
    <n v="0.27072832974349398"/>
    <n v="0.3"/>
    <n v="5"/>
    <n v="0"/>
    <n v="1"/>
    <n v="16042.780748663101"/>
    <n v="16042.780748663101"/>
    <n v="1"/>
    <n v="4"/>
    <n v="0"/>
    <n v="3"/>
    <n v="3"/>
    <n v="54"/>
    <n v="0"/>
    <n v="0"/>
    <n v="0.4"/>
    <n v="0"/>
    <n v="0.2"/>
    <n v="5"/>
    <n v="0"/>
    <n v="5"/>
    <n v="5"/>
    <n v="0"/>
    <n v="0.5"/>
    <n v="5.5"/>
    <n v="3"/>
    <n v="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100"/>
    <n v="2"/>
    <n v="0"/>
    <n v="0"/>
    <n v="0"/>
    <n v="0"/>
    <n v="0"/>
    <n v="200"/>
    <n v="1"/>
    <n v="0"/>
    <n v="400"/>
    <n v="1"/>
    <n v="0"/>
    <n v="0"/>
    <n v="1"/>
    <n v="30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x v="86"/>
    <x v="1"/>
    <n v="0"/>
    <n v="0"/>
    <n v="0"/>
    <n v="0"/>
    <n v="0"/>
    <n v="1"/>
    <n v="0"/>
    <n v="0"/>
    <n v="1"/>
    <n v="0"/>
    <n v="0"/>
    <n v="0"/>
    <n v="0"/>
    <n v="0"/>
    <n v="1"/>
    <n v="1"/>
    <n v="0"/>
    <n v="1"/>
    <x v="0"/>
    <n v="4"/>
    <n v="4"/>
    <n v="4"/>
    <n v="4"/>
    <n v="4"/>
    <x v="1"/>
    <n v="3"/>
    <n v="4"/>
    <n v="4"/>
    <n v="4"/>
    <n v="4"/>
    <n v="4"/>
    <n v="1"/>
    <n v="0"/>
    <n v="0"/>
    <n v="1"/>
    <x v="1"/>
    <x v="1"/>
    <n v="0"/>
    <x v="0"/>
    <n v="0"/>
    <n v="0"/>
    <n v="0"/>
    <n v="0"/>
    <n v="0"/>
    <n v="2"/>
    <n v="1"/>
    <n v="2"/>
    <x v="2"/>
    <n v="2"/>
    <n v="0"/>
    <n v="1"/>
    <n v="3"/>
    <n v="0"/>
    <n v="0"/>
    <n v="6"/>
    <n v="0"/>
    <n v="0"/>
    <n v="0"/>
    <n v="1"/>
    <n v="1"/>
    <n v="3"/>
    <n v="4"/>
    <n v="4"/>
    <n v="4"/>
    <n v="0"/>
    <n v="0"/>
    <n v="0"/>
    <n v="1"/>
    <s v="male"/>
    <n v="1"/>
    <n v="1"/>
    <n v="1"/>
    <n v="0"/>
    <n v="0"/>
    <n v="0"/>
    <n v="0"/>
    <n v="0"/>
    <n v="0"/>
    <n v="0"/>
    <n v="0"/>
    <s v="NA"/>
    <n v="1"/>
    <n v="1"/>
    <n v="0"/>
    <n v="0"/>
    <n v="4"/>
    <n v="4"/>
    <n v="4"/>
    <n v="4"/>
    <n v="3"/>
    <n v="4"/>
    <n v="3"/>
    <n v="0"/>
    <n v="0"/>
    <n v="1"/>
    <n v="0"/>
    <n v="0"/>
    <n v="0"/>
    <n v="0"/>
    <n v="0"/>
    <x v="0"/>
    <n v="1"/>
    <n v="5"/>
    <n v="4"/>
    <n v="2"/>
    <n v="0"/>
    <n v="0"/>
    <n v="0"/>
    <n v="0"/>
    <n v="0"/>
    <n v="1"/>
    <n v="5"/>
    <n v="5"/>
    <n v="0"/>
    <n v="0"/>
    <n v="1"/>
    <n v="1"/>
    <n v="1"/>
    <n v="0"/>
    <n v="2"/>
    <n v="1"/>
    <n v="0"/>
    <n v="3"/>
    <n v="1"/>
    <n v="0"/>
    <n v="0"/>
    <n v="1"/>
    <n v="0"/>
    <n v="0"/>
    <x v="5"/>
    <n v="0"/>
    <n v="1"/>
    <n v="0"/>
    <n v="0"/>
    <n v="1"/>
    <n v="0"/>
    <n v="0"/>
    <x v="0"/>
    <n v="-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x v="0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1"/>
    <n v="214.292"/>
    <n v="3"/>
    <n v="0.93333333333333302"/>
    <n v="4.0999999999999996"/>
    <n v="6"/>
    <n v="1202.5263157894699"/>
    <n v="0"/>
    <n v="9.5"/>
    <n v="0"/>
    <n v="0"/>
    <n v="1"/>
    <n v="0"/>
    <n v="2"/>
    <n v="87.2611464968153"/>
    <n v="1.2591353519419299"/>
    <n v="0.37"/>
    <n v="5"/>
    <n v="0"/>
    <n v="1"/>
    <n v="26737.967914438501"/>
    <n v="26737.967914438501"/>
    <n v="0"/>
    <n v="2"/>
    <n v="1"/>
    <n v="2"/>
    <n v="1"/>
    <n v="69"/>
    <n v="0"/>
    <n v="0"/>
    <n v="0.21052631578947401"/>
    <n v="0.52631578947368396"/>
    <n v="0"/>
    <n v="7"/>
    <n v="0"/>
    <n v="9.5"/>
    <n v="9.5"/>
    <n v="0"/>
    <n v="1"/>
    <n v="10.5"/>
    <n v="4"/>
    <n v="2"/>
    <n v="2"/>
    <n v="9"/>
    <n v="0"/>
    <n v="0"/>
    <n v="0"/>
    <n v="0"/>
    <n v="0"/>
    <n v="0"/>
    <n v="0"/>
    <n v="0"/>
    <n v="0"/>
    <n v="0"/>
    <n v="6"/>
    <n v="0"/>
    <n v="1"/>
    <n v="0"/>
    <n v="2"/>
    <n v="0"/>
    <n v="0"/>
    <n v="9.5"/>
    <n v="0"/>
    <n v="0"/>
    <n v="100"/>
    <n v="2"/>
    <n v="0"/>
    <n v="0"/>
    <n v="0"/>
    <n v="0"/>
    <n v="0"/>
    <n v="300"/>
    <n v="0"/>
    <n v="0"/>
    <n v="400"/>
    <n v="1"/>
    <n v="0"/>
    <n v="0"/>
    <n v="1"/>
    <n v="26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87"/>
    <x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x v="1"/>
    <n v="4"/>
    <n v="4"/>
    <n v="4"/>
    <n v="4"/>
    <n v="4"/>
    <x v="1"/>
    <n v="4"/>
    <n v="3"/>
    <n v="4"/>
    <n v="4"/>
    <n v="4"/>
    <n v="4"/>
    <n v="1"/>
    <n v="0"/>
    <n v="0"/>
    <n v="1"/>
    <x v="1"/>
    <x v="1"/>
    <n v="0"/>
    <x v="0"/>
    <n v="0"/>
    <n v="0"/>
    <n v="0"/>
    <n v="0"/>
    <n v="0"/>
    <n v="2"/>
    <n v="1"/>
    <n v="1"/>
    <x v="0"/>
    <n v="2"/>
    <n v="1"/>
    <n v="1"/>
    <n v="3"/>
    <n v="0"/>
    <n v="0"/>
    <n v="0"/>
    <n v="0"/>
    <n v="0"/>
    <n v="0"/>
    <n v="0"/>
    <n v="1"/>
    <n v="4"/>
    <n v="4"/>
    <n v="2"/>
    <n v="4"/>
    <n v="0"/>
    <n v="0"/>
    <n v="0"/>
    <n v="1"/>
    <s v="male"/>
    <n v="0"/>
    <n v="0"/>
    <n v="1"/>
    <n v="0"/>
    <n v="0"/>
    <n v="0"/>
    <n v="0"/>
    <n v="0"/>
    <n v="0"/>
    <n v="0"/>
    <n v="0"/>
    <s v="NA"/>
    <n v="0"/>
    <n v="1"/>
    <n v="0"/>
    <n v="0"/>
    <n v="4"/>
    <n v="4"/>
    <n v="4"/>
    <n v="4"/>
    <n v="4"/>
    <n v="4"/>
    <n v="4"/>
    <n v="0"/>
    <n v="0"/>
    <n v="1"/>
    <n v="0"/>
    <n v="0"/>
    <n v="0"/>
    <n v="0"/>
    <n v="0"/>
    <x v="0"/>
    <n v="1"/>
    <n v="5"/>
    <n v="5"/>
    <n v="2"/>
    <n v="0"/>
    <n v="0"/>
    <n v="0"/>
    <n v="0"/>
    <n v="0"/>
    <n v="1"/>
    <n v="5"/>
    <n v="0"/>
    <n v="0"/>
    <n v="0"/>
    <n v="1"/>
    <n v="1"/>
    <n v="1"/>
    <n v="0"/>
    <n v="2"/>
    <n v="1"/>
    <n v="0"/>
    <n v="3"/>
    <n v="1"/>
    <n v="0"/>
    <n v="0"/>
    <n v="1"/>
    <n v="0"/>
    <n v="0"/>
    <x v="5"/>
    <n v="0"/>
    <n v="1"/>
    <n v="0"/>
    <n v="1"/>
    <n v="1"/>
    <n v="0"/>
    <n v="0"/>
    <x v="0"/>
    <n v="-1"/>
    <n v="1"/>
    <n v="1"/>
    <n v="1"/>
    <n v="1"/>
    <n v="0"/>
    <n v="0"/>
    <n v="0"/>
    <n v="0"/>
    <n v="1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3.5"/>
    <n v="2"/>
    <n v="1.3"/>
    <n v="5.3"/>
    <n v="3"/>
    <n v="4494"/>
    <n v="0"/>
    <n v="2"/>
    <n v="0"/>
    <n v="0"/>
    <n v="2"/>
    <n v="0"/>
    <n v="1"/>
    <n v="78.989898989899004"/>
    <n v="0.810121585040665"/>
    <n v="0"/>
    <n v="4"/>
    <n v="0"/>
    <n v="1"/>
    <n v="16042.780748663101"/>
    <n v="16042.780748663101"/>
    <n v="2"/>
    <n v="4"/>
    <n v="0"/>
    <n v="2"/>
    <n v="2"/>
    <n v="41"/>
    <n v="0"/>
    <n v="0"/>
    <n v="1"/>
    <n v="3.5"/>
    <n v="0"/>
    <n v="2"/>
    <n v="0"/>
    <n v="2"/>
    <n v="2"/>
    <n v="0"/>
    <n v="0"/>
    <n v="2"/>
    <n v="3"/>
    <n v="1"/>
    <n v="3"/>
    <n v="7"/>
    <n v="0"/>
    <n v="0"/>
    <n v="0"/>
    <n v="0"/>
    <n v="0"/>
    <n v="0"/>
    <n v="0"/>
    <n v="0"/>
    <n v="0"/>
    <n v="0"/>
    <n v="2"/>
    <n v="0"/>
    <n v="0"/>
    <n v="0"/>
    <n v="1"/>
    <n v="0"/>
    <n v="0"/>
    <n v="2"/>
    <n v="0"/>
    <n v="0"/>
    <n v="100"/>
    <n v="1"/>
    <n v="0"/>
    <n v="0"/>
    <n v="0"/>
    <n v="0"/>
    <n v="0"/>
    <n v="50"/>
    <n v="150"/>
    <n v="0"/>
    <n v="350"/>
    <n v="2"/>
    <n v="0"/>
    <n v="0"/>
    <n v="1"/>
    <n v="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88"/>
    <x v="1"/>
    <n v="0"/>
    <n v="0"/>
    <n v="0"/>
    <s v="NA"/>
    <n v="0"/>
    <n v="0"/>
    <n v="0"/>
    <n v="0"/>
    <n v="0"/>
    <n v="0"/>
    <n v="0"/>
    <n v="0"/>
    <n v="0"/>
    <n v="1"/>
    <n v="1"/>
    <n v="1"/>
    <n v="0"/>
    <n v="1"/>
    <x v="1"/>
    <n v="4"/>
    <n v="5"/>
    <n v="5"/>
    <n v="4"/>
    <n v="4"/>
    <x v="0"/>
    <n v="5"/>
    <n v="2"/>
    <n v="5"/>
    <n v="4"/>
    <n v="4"/>
    <n v="5"/>
    <n v="1"/>
    <n v="0"/>
    <n v="0"/>
    <n v="1"/>
    <x v="1"/>
    <x v="1"/>
    <n v="0"/>
    <x v="0"/>
    <n v="0"/>
    <n v="0"/>
    <n v="0"/>
    <n v="0"/>
    <n v="0"/>
    <n v="1"/>
    <n v="1"/>
    <n v="2"/>
    <x v="1"/>
    <n v="2"/>
    <n v="2"/>
    <n v="1"/>
    <n v="2"/>
    <n v="0"/>
    <n v="0"/>
    <n v="6"/>
    <n v="0"/>
    <n v="0"/>
    <n v="0"/>
    <n v="1"/>
    <n v="1"/>
    <n v="4"/>
    <n v="4"/>
    <n v="4"/>
    <n v="4"/>
    <n v="0"/>
    <n v="0"/>
    <n v="0"/>
    <n v="1"/>
    <s v="male"/>
    <n v="1"/>
    <n v="1"/>
    <n v="0"/>
    <n v="0"/>
    <n v="0"/>
    <n v="0"/>
    <n v="0"/>
    <n v="1"/>
    <n v="0"/>
    <n v="0"/>
    <n v="0"/>
    <s v="NA"/>
    <n v="0"/>
    <n v="1"/>
    <n v="0"/>
    <n v="0"/>
    <n v="4"/>
    <n v="4"/>
    <n v="3"/>
    <n v="3"/>
    <n v="4"/>
    <n v="3"/>
    <n v="5"/>
    <n v="0"/>
    <n v="0"/>
    <n v="1"/>
    <n v="0"/>
    <n v="0"/>
    <n v="0"/>
    <n v="0"/>
    <n v="0"/>
    <x v="0"/>
    <n v="1"/>
    <n v="3"/>
    <n v="4"/>
    <n v="3"/>
    <n v="0"/>
    <n v="0"/>
    <n v="0"/>
    <n v="0"/>
    <n v="0"/>
    <n v="1"/>
    <n v="5"/>
    <n v="5"/>
    <n v="0"/>
    <n v="0"/>
    <n v="1"/>
    <n v="1"/>
    <n v="0"/>
    <n v="0"/>
    <n v="3"/>
    <n v="1"/>
    <n v="0"/>
    <n v="3"/>
    <n v="1"/>
    <n v="0"/>
    <n v="0"/>
    <n v="1"/>
    <n v="0"/>
    <n v="0"/>
    <x v="5"/>
    <n v="1"/>
    <n v="1"/>
    <n v="0"/>
    <n v="1"/>
    <n v="1"/>
    <n v="0"/>
    <n v="0"/>
    <x v="0"/>
    <n v="-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2"/>
    <n v="0"/>
    <n v="0"/>
    <n v="0"/>
    <n v="0"/>
    <n v="0"/>
    <x v="1"/>
    <n v="0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07.62700000000001"/>
    <n v="4"/>
    <n v="1.2"/>
    <n v="4.3666666666666698"/>
    <n v="3"/>
    <n v="3654"/>
    <n v="0"/>
    <n v="4"/>
    <n v="0"/>
    <n v="0"/>
    <n v="2"/>
    <n v="0"/>
    <n v="2"/>
    <n v="14.285714285714301"/>
    <n v="1.5748971914916201"/>
    <n v="0.4"/>
    <n v="6"/>
    <n v="0"/>
    <n v="1"/>
    <n v="21390.3743315508"/>
    <n v="21390.3743315508"/>
    <n v="1"/>
    <n v="5"/>
    <n v="0"/>
    <n v="4"/>
    <n v="4"/>
    <n v="47"/>
    <n v="0"/>
    <n v="0"/>
    <n v="1"/>
    <n v="0"/>
    <n v="0"/>
    <n v="4"/>
    <n v="0"/>
    <n v="4"/>
    <n v="4"/>
    <n v="0"/>
    <n v="0.5"/>
    <n v="4.5"/>
    <n v="3"/>
    <n v="1"/>
    <n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00"/>
    <n v="1"/>
    <n v="0"/>
    <n v="0"/>
    <n v="0"/>
    <n v="0"/>
    <n v="0"/>
    <n v="300"/>
    <n v="2"/>
    <n v="0"/>
    <n v="500"/>
    <n v="50"/>
    <n v="0"/>
    <n v="0"/>
    <n v="0"/>
    <n v="8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1"/>
  </r>
  <r>
    <x v="89"/>
    <x v="1"/>
    <n v="0"/>
    <n v="0"/>
    <n v="0"/>
    <n v="0"/>
    <n v="0"/>
    <n v="1"/>
    <n v="0"/>
    <n v="0"/>
    <n v="0"/>
    <n v="0"/>
    <n v="0"/>
    <n v="0"/>
    <n v="0"/>
    <n v="1"/>
    <n v="1"/>
    <n v="1"/>
    <n v="0"/>
    <n v="1"/>
    <x v="0"/>
    <n v="4"/>
    <n v="3"/>
    <n v="3"/>
    <n v="4"/>
    <n v="5"/>
    <x v="2"/>
    <n v="3"/>
    <n v="3"/>
    <n v="5"/>
    <n v="4"/>
    <n v="4"/>
    <n v="4"/>
    <n v="2"/>
    <n v="1"/>
    <n v="0"/>
    <n v="1"/>
    <x v="0"/>
    <x v="1"/>
    <n v="0"/>
    <x v="0"/>
    <n v="1"/>
    <n v="0"/>
    <n v="0"/>
    <n v="0"/>
    <n v="0"/>
    <n v="2"/>
    <n v="1"/>
    <n v="2"/>
    <x v="0"/>
    <n v="3"/>
    <n v="3"/>
    <n v="2"/>
    <n v="3"/>
    <n v="0"/>
    <n v="0"/>
    <n v="4"/>
    <n v="0"/>
    <n v="0"/>
    <n v="0"/>
    <n v="1"/>
    <n v="1"/>
    <n v="4"/>
    <n v="4"/>
    <n v="4"/>
    <n v="3"/>
    <n v="0"/>
    <n v="0"/>
    <n v="0"/>
    <n v="1"/>
    <s v="male"/>
    <n v="1"/>
    <n v="0"/>
    <n v="1"/>
    <n v="0"/>
    <n v="0"/>
    <n v="0"/>
    <n v="0"/>
    <n v="1"/>
    <n v="0"/>
    <n v="1"/>
    <n v="0"/>
    <s v="NA"/>
    <n v="0"/>
    <n v="1"/>
    <n v="0"/>
    <n v="0"/>
    <n v="4"/>
    <n v="4"/>
    <n v="4"/>
    <n v="4"/>
    <n v="4"/>
    <n v="4"/>
    <n v="3"/>
    <n v="0"/>
    <n v="0"/>
    <n v="1"/>
    <n v="0"/>
    <n v="0"/>
    <n v="1"/>
    <n v="0"/>
    <n v="0"/>
    <x v="0"/>
    <n v="1"/>
    <n v="5"/>
    <n v="5"/>
    <n v="3"/>
    <n v="0"/>
    <n v="0"/>
    <n v="0"/>
    <n v="0"/>
    <n v="0"/>
    <n v="1"/>
    <n v="5"/>
    <n v="5"/>
    <n v="1"/>
    <n v="0"/>
    <n v="1"/>
    <n v="1"/>
    <n v="1"/>
    <n v="0"/>
    <n v="3"/>
    <n v="1"/>
    <n v="0"/>
    <n v="4"/>
    <n v="1"/>
    <n v="0"/>
    <n v="1"/>
    <n v="1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1"/>
    <n v="0"/>
    <n v="0"/>
    <x v="1"/>
    <n v="0"/>
    <n v="0"/>
    <n v="0"/>
    <n v="0"/>
    <n v="0"/>
    <n v="0"/>
    <n v="0"/>
    <n v="1"/>
    <x v="1"/>
    <n v="0"/>
    <n v="75"/>
    <n v="0"/>
    <n v="0"/>
    <n v="75"/>
    <n v="0"/>
    <n v="0"/>
    <n v="0"/>
    <n v="0"/>
    <n v="0"/>
    <n v="216.05500000000001"/>
    <n v="4"/>
    <n v="0.96666666666666701"/>
    <n v="4"/>
    <n v="3"/>
    <n v="1134"/>
    <n v="0"/>
    <n v="7"/>
    <n v="0"/>
    <n v="0"/>
    <n v="2"/>
    <n v="0"/>
    <n v="2"/>
    <n v="36.8686868686869"/>
    <n v="1.63549404010615"/>
    <n v="2.8"/>
    <n v="9"/>
    <n v="0"/>
    <n v="2"/>
    <n v="32085.561497326202"/>
    <n v="32085.561497326202"/>
    <n v="1"/>
    <n v="6"/>
    <n v="1"/>
    <n v="5"/>
    <n v="4"/>
    <n v="75"/>
    <n v="0"/>
    <n v="0"/>
    <n v="0.125"/>
    <n v="0.375"/>
    <n v="0.5"/>
    <n v="7"/>
    <n v="1"/>
    <n v="8"/>
    <n v="8"/>
    <n v="0"/>
    <n v="1"/>
    <n v="9"/>
    <n v="5"/>
    <n v="1"/>
    <n v="3"/>
    <n v="7"/>
    <n v="0"/>
    <n v="0"/>
    <n v="0"/>
    <n v="1"/>
    <n v="1"/>
    <n v="0"/>
    <n v="0"/>
    <n v="0"/>
    <n v="0"/>
    <n v="0"/>
    <n v="2"/>
    <n v="0"/>
    <n v="0"/>
    <n v="0"/>
    <n v="1"/>
    <n v="0"/>
    <n v="0"/>
    <n v="8"/>
    <n v="0"/>
    <n v="0"/>
    <n v="100"/>
    <n v="2"/>
    <n v="0"/>
    <n v="0"/>
    <n v="0"/>
    <n v="0"/>
    <n v="3"/>
    <n v="250"/>
    <n v="0"/>
    <n v="0"/>
    <n v="400"/>
    <n v="1"/>
    <n v="0"/>
    <n v="0"/>
    <n v="1"/>
    <n v="22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x v="90"/>
    <x v="1"/>
    <n v="0"/>
    <n v="0"/>
    <n v="0"/>
    <n v="0"/>
    <n v="0"/>
    <n v="0"/>
    <n v="1"/>
    <n v="0"/>
    <n v="0"/>
    <n v="0"/>
    <n v="0"/>
    <n v="0"/>
    <n v="0"/>
    <n v="1"/>
    <n v="1"/>
    <n v="0"/>
    <n v="0"/>
    <n v="1"/>
    <x v="1"/>
    <n v="5"/>
    <n v="4"/>
    <n v="3"/>
    <n v="4"/>
    <n v="5"/>
    <x v="1"/>
    <n v="4"/>
    <n v="4"/>
    <n v="4"/>
    <n v="4"/>
    <n v="4"/>
    <n v="4"/>
    <n v="0"/>
    <n v="0"/>
    <n v="1"/>
    <n v="1"/>
    <x v="0"/>
    <x v="1"/>
    <n v="0"/>
    <x v="0"/>
    <n v="1"/>
    <n v="0"/>
    <n v="0"/>
    <n v="0"/>
    <n v="0"/>
    <n v="3"/>
    <n v="1"/>
    <n v="0"/>
    <x v="1"/>
    <n v="0"/>
    <n v="0"/>
    <n v="1"/>
    <n v="3"/>
    <n v="0"/>
    <n v="0"/>
    <n v="4"/>
    <n v="0"/>
    <n v="0"/>
    <n v="0"/>
    <n v="1"/>
    <n v="1"/>
    <n v="0"/>
    <n v="5"/>
    <n v="3"/>
    <n v="5"/>
    <n v="0"/>
    <n v="0"/>
    <n v="0"/>
    <n v="1"/>
    <s v="male"/>
    <n v="0"/>
    <n v="1"/>
    <n v="1"/>
    <n v="0"/>
    <n v="0"/>
    <n v="0"/>
    <n v="0"/>
    <n v="0"/>
    <n v="0"/>
    <n v="0"/>
    <n v="0"/>
    <s v="NA"/>
    <n v="0"/>
    <n v="1"/>
    <n v="0"/>
    <n v="0"/>
    <n v="3"/>
    <n v="4"/>
    <n v="4"/>
    <n v="4"/>
    <n v="4"/>
    <n v="3"/>
    <n v="4"/>
    <n v="0"/>
    <n v="0"/>
    <n v="1"/>
    <n v="0"/>
    <n v="0"/>
    <n v="1"/>
    <n v="0"/>
    <n v="0"/>
    <x v="0"/>
    <n v="1"/>
    <n v="3"/>
    <n v="3"/>
    <n v="1"/>
    <n v="0"/>
    <n v="0"/>
    <n v="0"/>
    <n v="0"/>
    <n v="0"/>
    <n v="1"/>
    <n v="5"/>
    <n v="5"/>
    <n v="1"/>
    <n v="1"/>
    <n v="1"/>
    <n v="1"/>
    <n v="1"/>
    <n v="0"/>
    <n v="2"/>
    <n v="1"/>
    <n v="0"/>
    <n v="2"/>
    <n v="1"/>
    <n v="0"/>
    <n v="0"/>
    <n v="0"/>
    <n v="0"/>
    <n v="0"/>
    <x v="5"/>
    <n v="0"/>
    <n v="1"/>
    <n v="0"/>
    <n v="1"/>
    <n v="0"/>
    <n v="0"/>
    <n v="0"/>
    <x v="0"/>
    <n v="-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2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0"/>
    <n v="209.256"/>
    <n v="4"/>
    <n v="1.36666666666667"/>
    <n v="4.56666666666667"/>
    <n v="2"/>
    <n v="2184"/>
    <n v="1"/>
    <n v="0.5"/>
    <n v="0"/>
    <n v="0"/>
    <n v="1"/>
    <n v="0"/>
    <n v="2"/>
    <n v="63.235294117647101"/>
    <n v="2.9240664021467002"/>
    <n v="0.6"/>
    <n v="3"/>
    <n v="0"/>
    <n v="2"/>
    <n v="5347.5935828877"/>
    <n v="5347.5935828877"/>
    <n v="0"/>
    <n v="1"/>
    <n v="1"/>
    <n v="1"/>
    <n v="0"/>
    <n v="73"/>
    <n v="0"/>
    <n v="0"/>
    <n v="0.33333333333333298"/>
    <n v="1.6666666666666701"/>
    <n v="0"/>
    <n v="1.5"/>
    <n v="1.5"/>
    <n v="1.5"/>
    <n v="3"/>
    <n v="0"/>
    <n v="0.5"/>
    <n v="2"/>
    <n v="5"/>
    <n v="1"/>
    <n v="2"/>
    <n v="14"/>
    <n v="0"/>
    <n v="0"/>
    <n v="0"/>
    <n v="1.5"/>
    <n v="1.5"/>
    <n v="0"/>
    <n v="0"/>
    <n v="0"/>
    <n v="0"/>
    <n v="0"/>
    <n v="0"/>
    <n v="0"/>
    <n v="0"/>
    <n v="0"/>
    <n v="1"/>
    <n v="0"/>
    <n v="0"/>
    <n v="3"/>
    <n v="0"/>
    <n v="0"/>
    <n v="100"/>
    <n v="1"/>
    <n v="0"/>
    <n v="0"/>
    <n v="0"/>
    <n v="0"/>
    <n v="2"/>
    <n v="300"/>
    <n v="0"/>
    <n v="0"/>
    <n v="400"/>
    <n v="2"/>
    <n v="0"/>
    <n v="2"/>
    <n v="1"/>
    <n v="25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1"/>
  </r>
  <r>
    <x v="91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x v="0"/>
    <n v="5"/>
    <n v="4"/>
    <n v="4"/>
    <n v="4"/>
    <n v="4"/>
    <x v="1"/>
    <n v="4"/>
    <n v="3"/>
    <n v="3"/>
    <n v="4"/>
    <n v="3"/>
    <n v="3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2"/>
    <n v="3"/>
    <n v="0"/>
    <n v="0"/>
    <n v="0"/>
    <n v="0"/>
    <n v="0"/>
    <n v="0"/>
    <n v="0"/>
    <n v="1"/>
    <n v="2"/>
    <n v="4"/>
    <n v="4"/>
    <n v="4"/>
    <n v="0"/>
    <n v="0"/>
    <n v="0"/>
    <n v="1"/>
    <s v="male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4"/>
    <n v="3"/>
    <n v="5"/>
    <n v="5"/>
    <n v="4"/>
    <n v="0"/>
    <n v="0"/>
    <n v="1"/>
    <n v="0"/>
    <n v="0"/>
    <n v="0"/>
    <n v="0"/>
    <n v="0"/>
    <x v="0"/>
    <n v="1"/>
    <n v="3"/>
    <n v="4"/>
    <n v="2"/>
    <n v="0"/>
    <n v="0"/>
    <n v="0"/>
    <n v="0"/>
    <n v="0"/>
    <n v="1"/>
    <n v="5"/>
    <n v="0"/>
    <n v="0"/>
    <n v="0"/>
    <n v="1"/>
    <n v="1"/>
    <n v="0"/>
    <n v="0"/>
    <n v="3"/>
    <n v="1"/>
    <n v="0"/>
    <n v="5"/>
    <n v="1"/>
    <n v="0"/>
    <n v="0"/>
    <n v="1"/>
    <n v="0"/>
    <n v="0"/>
    <x v="5"/>
    <n v="0"/>
    <n v="1"/>
    <n v="0"/>
    <n v="1"/>
    <n v="1"/>
    <n v="0"/>
    <n v="0"/>
    <x v="0"/>
    <n v="1"/>
    <n v="0"/>
    <n v="1"/>
    <n v="1"/>
    <n v="0"/>
    <n v="1"/>
    <n v="0"/>
    <n v="0"/>
    <n v="1"/>
    <n v="1"/>
    <n v="4"/>
    <n v="0"/>
    <n v="0"/>
    <n v="1"/>
    <n v="1"/>
    <n v="0"/>
    <n v="0"/>
    <n v="0"/>
    <n v="0"/>
    <n v="0"/>
    <n v="0"/>
    <n v="0"/>
    <n v="0"/>
    <n v="0"/>
    <n v="0"/>
    <n v="3"/>
    <n v="1"/>
    <n v="0"/>
    <n v="0"/>
    <n v="0"/>
    <n v="0"/>
    <n v="0"/>
    <x v="1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73.7"/>
    <n v="4"/>
    <n v="1.06666666666667"/>
    <n v="4.3666666666666698"/>
    <n v="3"/>
    <n v="728"/>
    <n v="1.5"/>
    <n v="5.5"/>
    <n v="0"/>
    <n v="0"/>
    <n v="2"/>
    <n v="0"/>
    <n v="1"/>
    <n v="78.861249951567302"/>
    <n v="12.0621937774704"/>
    <n v="0"/>
    <n v="4"/>
    <n v="0"/>
    <n v="1"/>
    <n v="9358.2887700534793"/>
    <n v="9358.2887700534793"/>
    <n v="2"/>
    <n v="4"/>
    <n v="0"/>
    <n v="2"/>
    <n v="2"/>
    <n v="33"/>
    <n v="0"/>
    <n v="0"/>
    <n v="0.11111111111111099"/>
    <n v="0.22222222222222199"/>
    <n v="0.11111111111111099"/>
    <n v="7"/>
    <n v="0"/>
    <n v="7"/>
    <n v="9"/>
    <n v="0"/>
    <n v="0"/>
    <n v="7"/>
    <n v="4"/>
    <n v="1"/>
    <n v="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2"/>
    <n v="0"/>
    <n v="0"/>
    <n v="0"/>
    <n v="0"/>
    <n v="0"/>
    <n v="300"/>
    <n v="150"/>
    <n v="0"/>
    <n v="500"/>
    <n v="5"/>
    <n v="0"/>
    <n v="2"/>
    <n v="0"/>
    <n v="9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92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x v="0"/>
    <n v="5"/>
    <n v="4"/>
    <n v="4"/>
    <n v="4"/>
    <n v="5"/>
    <x v="1"/>
    <n v="5"/>
    <n v="3"/>
    <n v="4"/>
    <n v="4"/>
    <n v="4"/>
    <n v="5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3"/>
    <n v="0"/>
    <n v="0"/>
    <n v="0"/>
    <n v="0"/>
    <n v="0"/>
    <n v="0"/>
    <n v="0"/>
    <n v="1"/>
    <n v="5"/>
    <n v="3"/>
    <n v="3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1"/>
    <n v="0"/>
    <n v="0"/>
    <n v="5"/>
    <n v="5"/>
    <n v="4"/>
    <n v="5"/>
    <n v="4"/>
    <n v="5"/>
    <n v="4"/>
    <n v="0"/>
    <n v="0"/>
    <n v="1"/>
    <n v="0"/>
    <n v="0"/>
    <n v="0"/>
    <n v="0"/>
    <n v="0"/>
    <x v="0"/>
    <n v="1"/>
    <n v="5"/>
    <n v="4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4"/>
    <n v="1"/>
    <n v="0"/>
    <n v="0"/>
    <n v="0"/>
    <n v="0"/>
    <n v="0"/>
    <x v="5"/>
    <n v="0"/>
    <n v="1"/>
    <n v="0"/>
    <n v="1"/>
    <n v="1"/>
    <n v="0"/>
    <n v="0"/>
    <x v="0"/>
    <n v="1"/>
    <n v="1"/>
    <n v="1"/>
    <n v="0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1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3"/>
    <n v="188.69300000000001"/>
    <n v="4"/>
    <n v="1.4"/>
    <n v="4.5"/>
    <n v="5"/>
    <n v="1367.3333333333301"/>
    <n v="0"/>
    <n v="9"/>
    <n v="0"/>
    <n v="0"/>
    <n v="2"/>
    <n v="0"/>
    <n v="1"/>
    <n v="18.095238095238098"/>
    <n v="0.82101856415064201"/>
    <n v="0"/>
    <n v="6"/>
    <n v="0"/>
    <n v="1"/>
    <n v="21390.3743315508"/>
    <n v="21390.3743315508"/>
    <n v="0"/>
    <n v="3"/>
    <n v="1"/>
    <n v="3"/>
    <n v="2"/>
    <n v="57"/>
    <n v="0"/>
    <n v="0"/>
    <n v="0.22222222222222199"/>
    <n v="1"/>
    <n v="0.11111111111111099"/>
    <n v="5.5"/>
    <n v="0"/>
    <n v="9"/>
    <n v="9"/>
    <n v="0"/>
    <n v="0"/>
    <n v="9"/>
    <n v="6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0"/>
    <n v="0"/>
    <n v="0"/>
    <n v="0"/>
    <n v="0"/>
    <n v="400"/>
    <n v="0"/>
    <n v="0"/>
    <n v="500"/>
    <n v="1"/>
    <n v="0"/>
    <n v="3"/>
    <n v="2"/>
    <n v="16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x v="93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x v="1"/>
    <n v="5"/>
    <n v="4"/>
    <n v="3"/>
    <n v="4"/>
    <n v="3"/>
    <x v="3"/>
    <n v="3"/>
    <n v="2"/>
    <n v="3"/>
    <n v="3"/>
    <n v="4"/>
    <n v="5"/>
    <n v="0"/>
    <n v="0"/>
    <n v="0"/>
    <n v="1"/>
    <x v="1"/>
    <x v="1"/>
    <n v="0"/>
    <x v="0"/>
    <n v="0"/>
    <n v="0"/>
    <n v="0"/>
    <n v="0"/>
    <n v="0"/>
    <n v="2"/>
    <n v="1"/>
    <n v="1"/>
    <x v="1"/>
    <n v="2"/>
    <n v="2"/>
    <n v="1"/>
    <n v="3"/>
    <n v="0"/>
    <n v="0"/>
    <n v="6"/>
    <n v="0"/>
    <n v="0"/>
    <n v="0"/>
    <n v="1"/>
    <n v="1"/>
    <n v="3"/>
    <n v="4"/>
    <n v="3"/>
    <n v="4"/>
    <n v="0"/>
    <n v="0"/>
    <n v="0"/>
    <n v="1"/>
    <s v="male"/>
    <n v="1"/>
    <n v="0"/>
    <n v="1"/>
    <n v="0"/>
    <n v="0"/>
    <n v="0"/>
    <n v="1"/>
    <n v="1"/>
    <n v="0"/>
    <n v="0"/>
    <n v="0"/>
    <s v="NA"/>
    <n v="0"/>
    <n v="1"/>
    <n v="0"/>
    <n v="0"/>
    <n v="4"/>
    <n v="4"/>
    <n v="3"/>
    <n v="4"/>
    <n v="4"/>
    <n v="4"/>
    <n v="3"/>
    <n v="0"/>
    <n v="0"/>
    <n v="1"/>
    <n v="0"/>
    <n v="0"/>
    <n v="0"/>
    <n v="0"/>
    <n v="0"/>
    <x v="0"/>
    <n v="1"/>
    <n v="4"/>
    <n v="5"/>
    <n v="1"/>
    <n v="0"/>
    <n v="0"/>
    <n v="0"/>
    <n v="0"/>
    <n v="0"/>
    <n v="1"/>
    <n v="5"/>
    <n v="0"/>
    <n v="0"/>
    <n v="0"/>
    <n v="1"/>
    <n v="1"/>
    <n v="1"/>
    <n v="0"/>
    <n v="3"/>
    <n v="1"/>
    <n v="0"/>
    <n v="1"/>
    <n v="1"/>
    <n v="0"/>
    <n v="1"/>
    <n v="0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37"/>
    <n v="4"/>
    <n v="0.8"/>
    <n v="4.1666666666666696"/>
    <n v="4"/>
    <n v="849"/>
    <n v="0"/>
    <n v="14"/>
    <n v="0"/>
    <n v="0"/>
    <n v="2"/>
    <n v="0"/>
    <n v="2"/>
    <n v="42.851307189542503"/>
    <n v="1.41767846665605"/>
    <n v="0.28000000000000003"/>
    <n v="5"/>
    <n v="0"/>
    <n v="1"/>
    <n v="20053.475935828901"/>
    <n v="20053.475935828901"/>
    <n v="0"/>
    <n v="3"/>
    <n v="1"/>
    <n v="3"/>
    <n v="2"/>
    <n v="75"/>
    <n v="0"/>
    <n v="0"/>
    <n v="0.14285714285714299"/>
    <n v="0.28571428571428598"/>
    <n v="7.1428571428571397E-2"/>
    <n v="9.5"/>
    <n v="0"/>
    <n v="14"/>
    <n v="14"/>
    <n v="0"/>
    <n v="1"/>
    <n v="15"/>
    <n v="5"/>
    <n v="1"/>
    <n v="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4"/>
    <n v="0"/>
    <n v="0"/>
    <n v="100"/>
    <n v="2"/>
    <n v="0"/>
    <n v="0"/>
    <n v="0"/>
    <n v="0"/>
    <n v="0"/>
    <n v="350"/>
    <n v="50"/>
    <n v="0"/>
    <n v="550"/>
    <n v="3"/>
    <n v="0"/>
    <n v="5"/>
    <n v="1"/>
    <n v="22"/>
    <n v="0"/>
    <n v="0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</r>
  <r>
    <x v="94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0"/>
    <n v="5"/>
    <n v="3"/>
    <n v="4"/>
    <n v="4"/>
    <n v="5"/>
    <x v="0"/>
    <n v="4"/>
    <n v="4"/>
    <n v="3"/>
    <n v="3"/>
    <n v="3"/>
    <n v="5"/>
    <n v="0"/>
    <n v="0"/>
    <n v="1"/>
    <n v="1"/>
    <x v="1"/>
    <x v="1"/>
    <n v="0"/>
    <x v="0"/>
    <n v="0"/>
    <n v="0"/>
    <n v="0"/>
    <n v="0"/>
    <n v="0"/>
    <n v="2"/>
    <n v="1"/>
    <n v="0"/>
    <x v="2"/>
    <n v="1"/>
    <n v="1"/>
    <n v="1"/>
    <n v="2"/>
    <n v="0"/>
    <n v="0"/>
    <n v="0"/>
    <n v="0"/>
    <n v="0"/>
    <n v="0"/>
    <n v="0"/>
    <n v="1"/>
    <n v="0"/>
    <n v="5"/>
    <n v="0"/>
    <n v="0"/>
    <n v="0"/>
    <n v="0"/>
    <n v="0"/>
    <n v="1"/>
    <s v="male"/>
    <n v="1"/>
    <n v="0"/>
    <n v="1"/>
    <n v="0"/>
    <n v="0"/>
    <n v="0"/>
    <n v="0"/>
    <n v="0"/>
    <n v="0"/>
    <n v="0"/>
    <n v="0"/>
    <s v="NA"/>
    <n v="0"/>
    <n v="1"/>
    <n v="0"/>
    <n v="0"/>
    <n v="4"/>
    <n v="4"/>
    <n v="4"/>
    <n v="3"/>
    <n v="4"/>
    <n v="4"/>
    <n v="4"/>
    <n v="0"/>
    <n v="0"/>
    <n v="1"/>
    <n v="0"/>
    <n v="0"/>
    <n v="0"/>
    <n v="0"/>
    <n v="0"/>
    <x v="0"/>
    <n v="2"/>
    <n v="2"/>
    <n v="3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1"/>
    <n v="0"/>
    <n v="0"/>
    <n v="0"/>
    <x v="5"/>
    <n v="0"/>
    <n v="1"/>
    <n v="0"/>
    <n v="0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30.19300000000001"/>
    <n v="4"/>
    <n v="2.93333333333333"/>
    <n v="4.43333333333333"/>
    <n v="2"/>
    <n v="2032.8"/>
    <n v="0"/>
    <n v="5"/>
    <n v="0"/>
    <n v="0"/>
    <n v="1"/>
    <n v="0"/>
    <n v="1"/>
    <n v="70.802033069548997"/>
    <n v="3.0639096097229999"/>
    <n v="0"/>
    <n v="4"/>
    <n v="0"/>
    <n v="1"/>
    <n v="3208.5561497326198"/>
    <n v="3208.5561497326198"/>
    <n v="0"/>
    <n v="3"/>
    <n v="1"/>
    <n v="3"/>
    <n v="2"/>
    <n v="54"/>
    <n v="0"/>
    <n v="0"/>
    <n v="0.4"/>
    <n v="1"/>
    <n v="0"/>
    <n v="5"/>
    <n v="0"/>
    <n v="5"/>
    <n v="5"/>
    <n v="0"/>
    <n v="0"/>
    <n v="5"/>
    <n v="3"/>
    <n v="1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100"/>
    <n v="1"/>
    <n v="0"/>
    <n v="0"/>
    <n v="0"/>
    <n v="0"/>
    <n v="0"/>
    <n v="150"/>
    <n v="0"/>
    <n v="0"/>
    <n v="400"/>
    <n v="2"/>
    <n v="0"/>
    <n v="5"/>
    <n v="1"/>
    <n v="19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  <r>
    <x v="95"/>
    <x v="1"/>
    <n v="0"/>
    <n v="0"/>
    <n v="0"/>
    <n v="0"/>
    <n v="0"/>
    <n v="1"/>
    <n v="0"/>
    <n v="0"/>
    <n v="0"/>
    <n v="0"/>
    <n v="1"/>
    <n v="0"/>
    <n v="0"/>
    <n v="1"/>
    <n v="1"/>
    <n v="1"/>
    <n v="0"/>
    <n v="1"/>
    <x v="0"/>
    <n v="4"/>
    <n v="4"/>
    <n v="4"/>
    <n v="4"/>
    <n v="5"/>
    <x v="1"/>
    <n v="3"/>
    <n v="4"/>
    <n v="3"/>
    <n v="4"/>
    <n v="4"/>
    <n v="4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0"/>
    <n v="1"/>
    <n v="2"/>
    <n v="0"/>
    <n v="0"/>
    <n v="0"/>
    <n v="0"/>
    <n v="0"/>
    <n v="0"/>
    <n v="0"/>
    <n v="1"/>
    <n v="5"/>
    <n v="0"/>
    <n v="4"/>
    <n v="4"/>
    <n v="0"/>
    <n v="0"/>
    <n v="0"/>
    <n v="1"/>
    <s v="female"/>
    <n v="1"/>
    <n v="1"/>
    <n v="1"/>
    <n v="0"/>
    <n v="0"/>
    <n v="0"/>
    <n v="0"/>
    <n v="0"/>
    <n v="0"/>
    <n v="0"/>
    <n v="0"/>
    <s v="NA"/>
    <n v="0"/>
    <n v="0"/>
    <n v="0"/>
    <n v="0"/>
    <n v="3"/>
    <n v="3"/>
    <n v="3"/>
    <n v="4"/>
    <n v="4"/>
    <n v="4"/>
    <n v="4"/>
    <n v="0"/>
    <n v="0"/>
    <n v="1"/>
    <n v="0"/>
    <n v="0"/>
    <n v="0"/>
    <n v="0"/>
    <n v="0"/>
    <x v="0"/>
    <n v="1"/>
    <n v="3"/>
    <n v="4"/>
    <n v="5"/>
    <n v="0"/>
    <n v="0"/>
    <n v="0"/>
    <n v="0"/>
    <n v="0"/>
    <n v="1"/>
    <n v="5"/>
    <n v="0"/>
    <n v="0"/>
    <n v="0"/>
    <n v="1"/>
    <n v="1"/>
    <n v="0"/>
    <n v="0"/>
    <n v="3"/>
    <n v="1"/>
    <n v="0"/>
    <n v="3"/>
    <n v="1"/>
    <n v="0"/>
    <n v="0"/>
    <n v="0"/>
    <n v="0"/>
    <n v="0"/>
    <x v="5"/>
    <n v="1"/>
    <n v="1"/>
    <n v="0"/>
    <n v="0"/>
    <n v="1"/>
    <n v="0"/>
    <n v="0"/>
    <x v="0"/>
    <n v="-1"/>
    <n v="1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3"/>
    <n v="0"/>
    <n v="0"/>
    <n v="0"/>
    <n v="0"/>
    <n v="0"/>
    <n v="0"/>
    <x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31.15899999999999"/>
    <n v="4"/>
    <n v="1.6"/>
    <n v="5.06666666666667"/>
    <n v="3"/>
    <n v="1344"/>
    <n v="0"/>
    <n v="7"/>
    <n v="0"/>
    <n v="0"/>
    <n v="1"/>
    <n v="0"/>
    <n v="1"/>
    <n v="57.792207792207797"/>
    <n v="0.81025467153247699"/>
    <n v="0"/>
    <n v="3"/>
    <n v="0"/>
    <n v="1"/>
    <n v="6684.4919786096298"/>
    <n v="6684.4919786096298"/>
    <n v="0"/>
    <n v="1"/>
    <n v="0"/>
    <n v="1"/>
    <n v="1"/>
    <n v="63"/>
    <n v="0"/>
    <n v="0"/>
    <n v="0.14285714285714299"/>
    <n v="0.85714285714285698"/>
    <n v="0"/>
    <n v="7"/>
    <n v="0"/>
    <n v="7"/>
    <n v="7"/>
    <n v="0"/>
    <n v="0"/>
    <n v="7"/>
    <n v="5"/>
    <n v="1"/>
    <n v="5"/>
    <n v="5"/>
    <n v="0"/>
    <n v="0"/>
    <n v="0"/>
    <n v="0"/>
    <n v="0"/>
    <n v="0"/>
    <n v="0"/>
    <n v="0"/>
    <n v="0"/>
    <n v="0"/>
    <n v="2"/>
    <n v="0"/>
    <n v="0"/>
    <n v="0"/>
    <n v="2"/>
    <n v="0"/>
    <n v="0"/>
    <n v="7"/>
    <n v="0"/>
    <n v="0"/>
    <n v="100"/>
    <n v="1"/>
    <n v="0"/>
    <n v="0"/>
    <n v="4"/>
    <n v="0"/>
    <n v="0"/>
    <n v="150"/>
    <n v="100"/>
    <n v="0"/>
    <n v="250"/>
    <n v="5"/>
    <n v="0"/>
    <n v="0"/>
    <n v="0"/>
    <n v="17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96"/>
    <x v="1"/>
    <n v="0"/>
    <n v="0"/>
    <n v="0"/>
    <n v="0"/>
    <n v="0"/>
    <n v="1"/>
    <n v="1"/>
    <n v="0"/>
    <n v="0"/>
    <n v="0"/>
    <n v="0"/>
    <n v="0"/>
    <n v="0"/>
    <n v="1"/>
    <n v="0"/>
    <n v="0"/>
    <n v="0"/>
    <n v="0"/>
    <x v="1"/>
    <n v="5"/>
    <n v="4"/>
    <n v="4"/>
    <n v="4"/>
    <n v="5"/>
    <x v="0"/>
    <n v="2"/>
    <n v="4"/>
    <n v="4"/>
    <n v="5"/>
    <n v="5"/>
    <n v="5"/>
    <n v="0"/>
    <n v="1"/>
    <n v="0"/>
    <n v="1"/>
    <x v="1"/>
    <x v="1"/>
    <n v="0"/>
    <x v="0"/>
    <n v="0"/>
    <n v="0"/>
    <n v="0"/>
    <n v="0"/>
    <n v="0"/>
    <n v="2"/>
    <n v="1"/>
    <n v="2"/>
    <x v="1"/>
    <n v="2"/>
    <n v="1"/>
    <n v="1"/>
    <n v="2"/>
    <n v="0"/>
    <n v="0"/>
    <n v="0"/>
    <n v="0"/>
    <n v="0"/>
    <n v="0"/>
    <n v="0"/>
    <n v="1"/>
    <n v="3"/>
    <n v="4"/>
    <n v="3"/>
    <n v="4"/>
    <n v="0"/>
    <n v="0"/>
    <n v="0"/>
    <n v="1"/>
    <s v="female"/>
    <n v="1"/>
    <n v="1"/>
    <n v="1"/>
    <n v="0"/>
    <n v="0"/>
    <n v="0"/>
    <n v="0"/>
    <n v="0"/>
    <n v="0"/>
    <n v="1"/>
    <n v="0"/>
    <s v="NA"/>
    <n v="0"/>
    <n v="0"/>
    <n v="0"/>
    <n v="0"/>
    <n v="4"/>
    <n v="4"/>
    <n v="4"/>
    <n v="4"/>
    <n v="4"/>
    <n v="4"/>
    <n v="3"/>
    <n v="0"/>
    <n v="0"/>
    <n v="1"/>
    <n v="0"/>
    <n v="0"/>
    <n v="0"/>
    <n v="0"/>
    <n v="0"/>
    <x v="0"/>
    <n v="2"/>
    <n v="3"/>
    <n v="5"/>
    <n v="3"/>
    <n v="0"/>
    <n v="0"/>
    <n v="0"/>
    <n v="0"/>
    <n v="0"/>
    <n v="1"/>
    <n v="5"/>
    <n v="0"/>
    <n v="0"/>
    <n v="0"/>
    <n v="1"/>
    <n v="1"/>
    <n v="0"/>
    <n v="0"/>
    <n v="3"/>
    <n v="1"/>
    <n v="0"/>
    <n v="2"/>
    <n v="1"/>
    <n v="0"/>
    <n v="1"/>
    <n v="0"/>
    <n v="0"/>
    <n v="0"/>
    <x v="4"/>
    <n v="0"/>
    <n v="1"/>
    <n v="0"/>
    <n v="0"/>
    <n v="1"/>
    <n v="1"/>
    <n v="0"/>
    <x v="0"/>
    <n v="-1"/>
    <n v="1"/>
    <n v="1"/>
    <n v="1"/>
    <n v="1"/>
    <n v="1"/>
    <n v="0"/>
    <n v="0"/>
    <n v="1"/>
    <n v="1"/>
    <n v="2"/>
    <n v="0"/>
    <n v="0"/>
    <n v="0"/>
    <n v="1"/>
    <n v="0"/>
    <n v="0"/>
    <n v="0"/>
    <n v="0"/>
    <n v="0"/>
    <n v="0"/>
    <n v="0"/>
    <n v="0"/>
    <n v="0"/>
    <n v="0"/>
    <n v="3"/>
    <n v="0"/>
    <n v="0"/>
    <n v="1"/>
    <n v="0"/>
    <n v="0"/>
    <n v="0"/>
    <x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02.75200000000001"/>
    <n v="4"/>
    <n v="1.36666666666667"/>
    <n v="4.8666666666666698"/>
    <n v="2"/>
    <n v="844.66666666666697"/>
    <n v="0"/>
    <n v="10"/>
    <n v="0"/>
    <n v="0"/>
    <n v="2"/>
    <n v="0"/>
    <n v="1"/>
    <n v="60.7843137254902"/>
    <n v="1.0748239835075999"/>
    <n v="0"/>
    <n v="5"/>
    <n v="0"/>
    <n v="1"/>
    <n v="6684.4919786096298"/>
    <n v="6684.4919786096298"/>
    <n v="1"/>
    <n v="6"/>
    <n v="0"/>
    <n v="5"/>
    <n v="5"/>
    <n v="60"/>
    <n v="0"/>
    <n v="0"/>
    <n v="0.16666666666666699"/>
    <n v="0.16666666666666699"/>
    <n v="0.11111111111111099"/>
    <n v="10"/>
    <n v="0"/>
    <n v="10"/>
    <n v="18"/>
    <n v="0"/>
    <n v="0"/>
    <n v="10"/>
    <n v="8"/>
    <n v="1"/>
    <n v="4"/>
    <n v="3"/>
    <n v="0"/>
    <n v="0"/>
    <n v="0"/>
    <n v="0"/>
    <n v="0"/>
    <n v="0"/>
    <n v="0"/>
    <n v="0"/>
    <n v="0"/>
    <n v="0"/>
    <n v="2"/>
    <n v="0"/>
    <n v="0"/>
    <n v="0"/>
    <n v="2"/>
    <n v="0"/>
    <n v="0"/>
    <n v="18"/>
    <n v="0"/>
    <n v="0"/>
    <n v="100"/>
    <n v="2"/>
    <n v="0"/>
    <n v="0"/>
    <n v="0"/>
    <n v="0"/>
    <n v="0"/>
    <n v="200"/>
    <n v="2"/>
    <n v="3"/>
    <n v="400"/>
    <n v="2"/>
    <n v="0"/>
    <n v="4"/>
    <n v="0"/>
    <n v="35"/>
    <n v="0"/>
    <n v="0"/>
    <n v="1"/>
    <n v="0"/>
    <n v="1"/>
    <n v="0"/>
    <n v="0"/>
    <n v="1"/>
    <n v="0"/>
    <n v="0"/>
    <n v="1"/>
    <n v="0"/>
    <n v="0"/>
    <n v="0"/>
    <n v="1"/>
    <n v="0"/>
    <n v="1"/>
    <n v="0"/>
    <n v="0"/>
    <n v="0"/>
    <n v="1"/>
  </r>
  <r>
    <x v="97"/>
    <x v="1"/>
    <n v="0"/>
    <n v="1"/>
    <n v="1"/>
    <n v="0"/>
    <n v="0"/>
    <n v="1"/>
    <n v="1"/>
    <n v="0"/>
    <n v="0"/>
    <n v="0"/>
    <n v="0"/>
    <n v="0"/>
    <n v="0"/>
    <n v="0"/>
    <n v="1"/>
    <n v="1"/>
    <n v="0"/>
    <n v="1"/>
    <x v="0"/>
    <n v="4"/>
    <n v="4"/>
    <n v="4"/>
    <n v="4"/>
    <n v="4"/>
    <x v="1"/>
    <n v="5"/>
    <n v="5"/>
    <n v="5"/>
    <n v="5"/>
    <n v="4"/>
    <n v="4"/>
    <n v="0"/>
    <n v="0"/>
    <n v="0"/>
    <n v="1"/>
    <x v="1"/>
    <x v="1"/>
    <n v="0"/>
    <x v="0"/>
    <n v="0"/>
    <n v="0"/>
    <n v="0"/>
    <n v="0"/>
    <n v="0"/>
    <n v="3"/>
    <n v="1"/>
    <n v="1"/>
    <x v="1"/>
    <n v="1"/>
    <n v="1"/>
    <n v="1"/>
    <n v="3"/>
    <n v="0"/>
    <n v="0"/>
    <n v="1"/>
    <n v="0"/>
    <n v="0"/>
    <n v="0"/>
    <n v="1"/>
    <n v="1"/>
    <n v="2"/>
    <n v="5"/>
    <n v="4"/>
    <n v="5"/>
    <n v="0"/>
    <n v="0"/>
    <n v="0"/>
    <n v="0"/>
    <s v="female"/>
    <n v="1"/>
    <n v="1"/>
    <n v="1"/>
    <n v="0"/>
    <n v="0"/>
    <n v="0"/>
    <n v="0"/>
    <n v="0"/>
    <n v="0"/>
    <n v="0"/>
    <n v="1"/>
    <s v="NA"/>
    <n v="0"/>
    <n v="0"/>
    <n v="0"/>
    <n v="0"/>
    <n v="3"/>
    <n v="4"/>
    <n v="4"/>
    <n v="5"/>
    <n v="4"/>
    <n v="4"/>
    <n v="4"/>
    <n v="0"/>
    <n v="0"/>
    <n v="1"/>
    <n v="0"/>
    <n v="0"/>
    <n v="1"/>
    <n v="0"/>
    <n v="0"/>
    <x v="0"/>
    <n v="1"/>
    <n v="3"/>
    <n v="5"/>
    <n v="3"/>
    <n v="0"/>
    <n v="0"/>
    <n v="0"/>
    <n v="0"/>
    <n v="0"/>
    <n v="1"/>
    <n v="5"/>
    <n v="5"/>
    <n v="1"/>
    <n v="0"/>
    <n v="1"/>
    <n v="1"/>
    <n v="0"/>
    <n v="0"/>
    <n v="3"/>
    <n v="1"/>
    <n v="1"/>
    <n v="4"/>
    <n v="1"/>
    <n v="0"/>
    <n v="1"/>
    <n v="0"/>
    <n v="0"/>
    <n v="0"/>
    <x v="5"/>
    <n v="0"/>
    <n v="1"/>
    <n v="0"/>
    <n v="1"/>
    <n v="0"/>
    <n v="0"/>
    <n v="0"/>
    <x v="0"/>
    <n v="-1"/>
    <n v="1"/>
    <n v="0"/>
    <n v="0"/>
    <n v="1"/>
    <n v="1"/>
    <n v="0"/>
    <n v="0"/>
    <n v="1"/>
    <n v="0"/>
    <n v="3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1"/>
    <n v="0"/>
    <n v="0"/>
    <x v="0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1"/>
    <n v="227.32900000000001"/>
    <n v="5"/>
    <n v="1.1000000000000001"/>
    <n v="5.0333333333333297"/>
    <n v="4"/>
    <n v="1858.5"/>
    <n v="0"/>
    <n v="8"/>
    <n v="0"/>
    <n v="0"/>
    <n v="1"/>
    <n v="0"/>
    <n v="2"/>
    <n v="73.737373737373701"/>
    <n v="1.8638917697175399"/>
    <n v="0.4"/>
    <n v="7"/>
    <n v="0"/>
    <n v="2"/>
    <n v="4946.5240641711198"/>
    <n v="4946.5240641711198"/>
    <n v="1"/>
    <n v="3"/>
    <n v="0"/>
    <n v="2"/>
    <n v="2"/>
    <n v="50"/>
    <n v="1"/>
    <n v="0"/>
    <n v="0.25"/>
    <n v="0.875"/>
    <n v="0.125"/>
    <n v="7"/>
    <n v="0"/>
    <n v="8"/>
    <n v="8"/>
    <n v="0"/>
    <n v="1"/>
    <n v="9"/>
    <n v="4"/>
    <n v="1"/>
    <n v="3"/>
    <n v="12"/>
    <n v="0"/>
    <n v="0"/>
    <n v="0"/>
    <n v="0"/>
    <n v="0"/>
    <n v="0"/>
    <n v="0"/>
    <n v="0"/>
    <n v="0"/>
    <n v="0"/>
    <n v="2"/>
    <n v="0"/>
    <n v="0"/>
    <n v="0"/>
    <n v="2"/>
    <n v="0"/>
    <n v="0"/>
    <n v="8"/>
    <n v="0"/>
    <n v="0"/>
    <n v="100"/>
    <n v="1"/>
    <n v="0"/>
    <n v="0"/>
    <n v="0"/>
    <n v="0"/>
    <n v="2"/>
    <n v="250"/>
    <n v="2"/>
    <n v="0"/>
    <n v="500"/>
    <n v="10"/>
    <n v="0"/>
    <n v="2"/>
    <n v="0"/>
    <n v="12"/>
    <n v="0"/>
    <n v="0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1"/>
  </r>
  <r>
    <x v="98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x v="0"/>
    <n v="5"/>
    <n v="5"/>
    <n v="4"/>
    <n v="5"/>
    <n v="4"/>
    <x v="2"/>
    <n v="5"/>
    <n v="3"/>
    <n v="5"/>
    <n v="4"/>
    <n v="4"/>
    <n v="4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1"/>
    <n v="1"/>
    <n v="2"/>
    <n v="0"/>
    <n v="0"/>
    <n v="0"/>
    <n v="0"/>
    <n v="0"/>
    <n v="0"/>
    <n v="0"/>
    <n v="1"/>
    <n v="3"/>
    <n v="3"/>
    <n v="3"/>
    <n v="4"/>
    <n v="0"/>
    <n v="0"/>
    <n v="0"/>
    <n v="1"/>
    <s v="male"/>
    <n v="0"/>
    <n v="0"/>
    <n v="0"/>
    <n v="0"/>
    <n v="0"/>
    <n v="0"/>
    <n v="0"/>
    <n v="0"/>
    <n v="0"/>
    <n v="0"/>
    <n v="0"/>
    <s v="NA"/>
    <n v="0"/>
    <n v="1"/>
    <n v="0"/>
    <n v="0"/>
    <n v="4"/>
    <n v="4"/>
    <n v="5"/>
    <n v="4"/>
    <n v="5"/>
    <n v="4"/>
    <n v="5"/>
    <n v="0"/>
    <n v="0"/>
    <n v="1"/>
    <n v="0"/>
    <n v="0"/>
    <n v="0"/>
    <n v="0"/>
    <n v="0"/>
    <x v="0"/>
    <n v="1"/>
    <n v="5"/>
    <n v="5"/>
    <n v="2"/>
    <n v="0"/>
    <n v="0"/>
    <n v="0"/>
    <n v="0"/>
    <n v="0"/>
    <n v="1"/>
    <n v="5"/>
    <n v="0"/>
    <n v="0"/>
    <n v="0"/>
    <n v="1"/>
    <n v="1"/>
    <n v="1"/>
    <n v="0"/>
    <n v="3"/>
    <n v="1"/>
    <n v="0"/>
    <n v="2"/>
    <n v="1"/>
    <n v="0"/>
    <n v="1"/>
    <n v="1"/>
    <n v="0"/>
    <n v="0"/>
    <x v="5"/>
    <n v="0"/>
    <n v="1"/>
    <n v="0"/>
    <n v="1"/>
    <n v="1"/>
    <n v="0"/>
    <n v="0"/>
    <x v="0"/>
    <n v="-1"/>
    <n v="0"/>
    <n v="1"/>
    <n v="1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x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13.34100000000001"/>
    <n v="4"/>
    <n v="1.3"/>
    <n v="4.56666666666667"/>
    <n v="5"/>
    <n v="403.2"/>
    <n v="0"/>
    <n v="10"/>
    <n v="0"/>
    <n v="0"/>
    <n v="2"/>
    <n v="0"/>
    <n v="1"/>
    <n v="84.461279461279503"/>
    <n v="1.4755119465155699"/>
    <n v="0"/>
    <n v="3"/>
    <n v="0"/>
    <n v="1"/>
    <n v="14705.8823529412"/>
    <n v="14705.8823529412"/>
    <n v="2"/>
    <n v="4"/>
    <n v="0"/>
    <n v="2"/>
    <n v="2"/>
    <n v="47"/>
    <n v="0"/>
    <n v="0"/>
    <n v="0.2"/>
    <n v="0"/>
    <n v="0"/>
    <n v="7.7"/>
    <n v="0"/>
    <n v="10"/>
    <n v="10"/>
    <n v="0"/>
    <n v="0"/>
    <n v="10"/>
    <n v="5"/>
    <n v="1"/>
    <n v="2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300"/>
    <n v="150"/>
    <n v="0"/>
    <n v="500"/>
    <n v="5"/>
    <n v="0"/>
    <n v="3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99"/>
    <x v="1"/>
    <n v="0"/>
    <n v="0"/>
    <n v="0"/>
    <n v="0"/>
    <n v="0"/>
    <n v="0"/>
    <n v="1"/>
    <n v="0"/>
    <n v="0"/>
    <n v="0"/>
    <n v="0"/>
    <n v="0"/>
    <n v="0"/>
    <n v="1"/>
    <n v="1"/>
    <n v="0"/>
    <n v="0"/>
    <n v="1"/>
    <x v="0"/>
    <n v="5"/>
    <n v="5"/>
    <n v="3"/>
    <n v="5"/>
    <n v="5"/>
    <x v="2"/>
    <n v="3"/>
    <n v="4"/>
    <n v="5"/>
    <n v="5"/>
    <n v="4"/>
    <n v="4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2"/>
    <n v="0"/>
    <n v="0"/>
    <n v="0"/>
    <n v="0"/>
    <n v="0"/>
    <n v="0"/>
    <n v="0"/>
    <n v="1"/>
    <n v="3"/>
    <n v="4"/>
    <n v="0"/>
    <n v="0"/>
    <n v="0"/>
    <n v="0"/>
    <n v="0"/>
    <n v="1"/>
    <s v="male"/>
    <n v="0"/>
    <n v="0"/>
    <n v="1"/>
    <n v="0"/>
    <n v="0"/>
    <n v="0"/>
    <n v="0"/>
    <n v="1"/>
    <n v="0"/>
    <n v="0"/>
    <n v="0"/>
    <s v="NA"/>
    <n v="0"/>
    <n v="0"/>
    <n v="0"/>
    <n v="0"/>
    <n v="4"/>
    <n v="4"/>
    <n v="4"/>
    <n v="4"/>
    <n v="3"/>
    <n v="4"/>
    <n v="4"/>
    <n v="0"/>
    <n v="0"/>
    <n v="1"/>
    <n v="0"/>
    <n v="0"/>
    <n v="0"/>
    <n v="0"/>
    <n v="0"/>
    <x v="0"/>
    <n v="1"/>
    <n v="3"/>
    <n v="4"/>
    <n v="3"/>
    <n v="0"/>
    <n v="0"/>
    <n v="0"/>
    <n v="0"/>
    <n v="0"/>
    <n v="1"/>
    <n v="5"/>
    <n v="0"/>
    <n v="0"/>
    <n v="1"/>
    <n v="1"/>
    <n v="1"/>
    <n v="0"/>
    <n v="0"/>
    <n v="4"/>
    <n v="1"/>
    <n v="0"/>
    <n v="2"/>
    <n v="1"/>
    <n v="0"/>
    <n v="0"/>
    <n v="1"/>
    <n v="0"/>
    <n v="0"/>
    <x v="5"/>
    <n v="1"/>
    <n v="1"/>
    <n v="0"/>
    <n v="1"/>
    <n v="1"/>
    <n v="0"/>
    <n v="0"/>
    <x v="0"/>
    <n v="0"/>
    <n v="0"/>
    <n v="1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1"/>
    <n v="0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00.44499999999999"/>
    <n v="4"/>
    <n v="0.7"/>
    <n v="4.7666666666666702"/>
    <n v="5"/>
    <n v="945"/>
    <n v="4.5"/>
    <n v="3.5"/>
    <n v="0"/>
    <n v="0"/>
    <n v="2"/>
    <n v="0"/>
    <n v="1"/>
    <n v="74.5222929936306"/>
    <n v="2.1293027941924598"/>
    <n v="0"/>
    <n v="3"/>
    <n v="0"/>
    <n v="1"/>
    <n v="5347.5935828877"/>
    <n v="5347.5935828877"/>
    <n v="0"/>
    <n v="2"/>
    <n v="0"/>
    <n v="2"/>
    <n v="2"/>
    <n v="57"/>
    <n v="0"/>
    <n v="0"/>
    <n v="0.125"/>
    <n v="0.5"/>
    <n v="0.125"/>
    <n v="4.5"/>
    <n v="0"/>
    <n v="8"/>
    <n v="8"/>
    <n v="0"/>
    <n v="0"/>
    <n v="8"/>
    <n v="5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8"/>
    <n v="0"/>
    <n v="0"/>
    <n v="100"/>
    <n v="1"/>
    <n v="0"/>
    <n v="0"/>
    <n v="0"/>
    <n v="0"/>
    <n v="0"/>
    <n v="600"/>
    <n v="0"/>
    <n v="0"/>
    <n v="800"/>
    <n v="100"/>
    <n v="0"/>
    <n v="2"/>
    <n v="0"/>
    <n v="2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00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x v="0"/>
    <n v="5"/>
    <n v="5"/>
    <n v="4"/>
    <n v="4"/>
    <n v="4"/>
    <x v="1"/>
    <n v="4"/>
    <n v="4"/>
    <n v="5"/>
    <n v="5"/>
    <n v="4"/>
    <n v="4"/>
    <n v="1"/>
    <n v="0"/>
    <n v="0"/>
    <n v="1"/>
    <x v="1"/>
    <x v="1"/>
    <n v="0"/>
    <x v="0"/>
    <n v="0"/>
    <n v="0"/>
    <n v="0"/>
    <n v="0"/>
    <n v="0"/>
    <n v="3"/>
    <n v="1"/>
    <n v="2"/>
    <x v="2"/>
    <n v="2"/>
    <n v="2"/>
    <n v="1"/>
    <n v="3"/>
    <n v="0"/>
    <n v="0"/>
    <n v="6"/>
    <n v="0"/>
    <n v="0"/>
    <n v="0"/>
    <n v="1"/>
    <n v="1"/>
    <n v="4"/>
    <n v="5"/>
    <n v="3"/>
    <n v="5"/>
    <n v="0"/>
    <n v="0"/>
    <n v="0"/>
    <n v="1"/>
    <s v="male"/>
    <n v="1"/>
    <n v="1"/>
    <n v="0"/>
    <n v="0"/>
    <n v="0"/>
    <n v="0"/>
    <n v="0"/>
    <n v="0"/>
    <n v="0"/>
    <n v="0"/>
    <n v="0"/>
    <s v="NA"/>
    <n v="0"/>
    <n v="1"/>
    <n v="0"/>
    <n v="0"/>
    <n v="4"/>
    <n v="4"/>
    <n v="4"/>
    <n v="4"/>
    <n v="3"/>
    <n v="4"/>
    <n v="4"/>
    <n v="0"/>
    <n v="0"/>
    <n v="1"/>
    <n v="0"/>
    <n v="0"/>
    <n v="0"/>
    <n v="0"/>
    <n v="0"/>
    <x v="0"/>
    <n v="1"/>
    <n v="4"/>
    <n v="4"/>
    <n v="2"/>
    <n v="0"/>
    <n v="0"/>
    <n v="0"/>
    <n v="0"/>
    <n v="0"/>
    <n v="1"/>
    <n v="5"/>
    <n v="5"/>
    <n v="0"/>
    <n v="0"/>
    <n v="1"/>
    <n v="1"/>
    <n v="1"/>
    <n v="0"/>
    <n v="2"/>
    <n v="1"/>
    <n v="0"/>
    <n v="2"/>
    <n v="1"/>
    <n v="0"/>
    <n v="1"/>
    <n v="1"/>
    <n v="0"/>
    <n v="0"/>
    <x v="5"/>
    <n v="0"/>
    <n v="1"/>
    <n v="0"/>
    <n v="1"/>
    <n v="1"/>
    <n v="0"/>
    <n v="0"/>
    <x v="0"/>
    <n v="-1"/>
    <n v="1"/>
    <n v="1"/>
    <n v="1"/>
    <n v="1"/>
    <n v="1"/>
    <n v="0"/>
    <n v="0"/>
    <n v="1"/>
    <n v="1"/>
    <n v="4"/>
    <n v="0"/>
    <n v="0"/>
    <n v="1"/>
    <n v="1"/>
    <n v="0"/>
    <n v="0"/>
    <n v="0"/>
    <n v="0"/>
    <n v="0"/>
    <n v="0"/>
    <n v="0"/>
    <n v="0"/>
    <n v="0"/>
    <n v="0"/>
    <n v="3"/>
    <n v="0"/>
    <n v="0"/>
    <n v="0"/>
    <n v="0"/>
    <n v="0"/>
    <n v="0"/>
    <x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8.87200000000001"/>
    <n v="4"/>
    <n v="0.96666666666666701"/>
    <n v="4.3333333333333304"/>
    <n v="4"/>
    <n v="1120"/>
    <n v="1"/>
    <n v="6"/>
    <n v="0"/>
    <n v="0"/>
    <n v="2"/>
    <n v="0"/>
    <n v="2"/>
    <n v="74.5222929936306"/>
    <n v="1.2387764106441801"/>
    <n v="0.4"/>
    <n v="5"/>
    <n v="0"/>
    <n v="1"/>
    <n v="16042.780748663101"/>
    <n v="16042.780748663101"/>
    <n v="0"/>
    <n v="4"/>
    <n v="1"/>
    <n v="4"/>
    <n v="3"/>
    <n v="82"/>
    <n v="0"/>
    <n v="0"/>
    <n v="0.44444444444444398"/>
    <n v="0"/>
    <n v="0"/>
    <n v="6"/>
    <n v="0"/>
    <n v="7"/>
    <n v="9"/>
    <n v="0"/>
    <n v="0.5"/>
    <n v="7.5"/>
    <n v="5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2"/>
    <n v="0"/>
    <n v="0"/>
    <n v="0"/>
    <n v="0"/>
    <n v="0"/>
    <n v="400"/>
    <n v="0"/>
    <n v="0"/>
    <n v="600"/>
    <n v="1"/>
    <n v="0"/>
    <n v="3"/>
    <n v="1"/>
    <n v="11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01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x v="0"/>
    <n v="5"/>
    <n v="3"/>
    <n v="4"/>
    <n v="4"/>
    <n v="4"/>
    <x v="2"/>
    <n v="4"/>
    <n v="3"/>
    <n v="4"/>
    <n v="4"/>
    <n v="4"/>
    <n v="5"/>
    <n v="0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4"/>
    <n v="0"/>
    <n v="0"/>
    <n v="6"/>
    <n v="0"/>
    <n v="0"/>
    <n v="0"/>
    <n v="1"/>
    <n v="1"/>
    <n v="3"/>
    <n v="5"/>
    <n v="2"/>
    <n v="3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0"/>
    <n v="0"/>
    <n v="0"/>
    <n v="4"/>
    <n v="4"/>
    <n v="4"/>
    <n v="3"/>
    <n v="4"/>
    <n v="4"/>
    <n v="4"/>
    <n v="0"/>
    <n v="0"/>
    <n v="1"/>
    <n v="0"/>
    <n v="0"/>
    <n v="0"/>
    <n v="0"/>
    <n v="0"/>
    <x v="0"/>
    <n v="1"/>
    <n v="5"/>
    <n v="5"/>
    <n v="3"/>
    <n v="0"/>
    <n v="0"/>
    <n v="0"/>
    <n v="0"/>
    <n v="0"/>
    <n v="1"/>
    <n v="5"/>
    <n v="5"/>
    <n v="0"/>
    <n v="0"/>
    <n v="1"/>
    <n v="1"/>
    <n v="1"/>
    <n v="1"/>
    <n v="4"/>
    <n v="1"/>
    <n v="0"/>
    <n v="4"/>
    <n v="0"/>
    <n v="0"/>
    <n v="0"/>
    <n v="0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0.55699999999999"/>
    <n v="4"/>
    <n v="1.86666666666667"/>
    <n v="4.4666666666666703"/>
    <n v="5"/>
    <n v="1039.5"/>
    <n v="0"/>
    <n v="8"/>
    <n v="0"/>
    <n v="0"/>
    <n v="2"/>
    <n v="0"/>
    <n v="2"/>
    <n v="82.491582491582506"/>
    <n v="0.27580675723529002"/>
    <n v="0.25"/>
    <n v="4"/>
    <n v="0"/>
    <n v="1"/>
    <n v="10695.1871657754"/>
    <n v="10695.1871657754"/>
    <n v="0"/>
    <n v="3"/>
    <n v="1"/>
    <n v="3"/>
    <n v="2"/>
    <n v="69"/>
    <n v="0"/>
    <n v="0"/>
    <n v="0.375"/>
    <n v="0.25"/>
    <n v="0"/>
    <n v="6"/>
    <n v="0"/>
    <n v="8"/>
    <n v="8"/>
    <n v="0"/>
    <n v="0.5"/>
    <n v="8.5"/>
    <n v="5"/>
    <n v="1"/>
    <n v="2"/>
    <n v="10"/>
    <n v="0"/>
    <n v="0"/>
    <n v="0"/>
    <n v="0"/>
    <n v="0"/>
    <n v="0"/>
    <n v="0"/>
    <n v="0"/>
    <n v="0"/>
    <n v="0"/>
    <n v="0"/>
    <n v="0"/>
    <n v="0"/>
    <n v="1"/>
    <n v="2"/>
    <n v="0"/>
    <n v="0"/>
    <n v="8"/>
    <n v="0"/>
    <n v="0"/>
    <n v="100"/>
    <n v="1"/>
    <n v="0"/>
    <n v="0"/>
    <n v="0"/>
    <n v="0"/>
    <n v="0"/>
    <n v="300"/>
    <n v="0"/>
    <n v="0"/>
    <n v="500"/>
    <n v="1"/>
    <n v="0"/>
    <n v="4"/>
    <n v="2"/>
    <n v="22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  <r>
    <x v="102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0"/>
    <n v="5"/>
    <n v="4"/>
    <n v="4"/>
    <n v="5"/>
    <n v="5"/>
    <x v="2"/>
    <n v="5"/>
    <n v="5"/>
    <n v="5"/>
    <n v="4"/>
    <n v="4"/>
    <n v="5"/>
    <n v="1"/>
    <n v="0"/>
    <n v="0"/>
    <n v="1"/>
    <x v="1"/>
    <x v="1"/>
    <n v="0"/>
    <x v="0"/>
    <n v="0"/>
    <n v="0"/>
    <n v="0"/>
    <n v="0"/>
    <n v="0"/>
    <n v="1"/>
    <n v="1"/>
    <n v="1"/>
    <x v="2"/>
    <n v="1"/>
    <n v="1"/>
    <n v="1"/>
    <n v="2"/>
    <n v="0"/>
    <n v="0"/>
    <n v="0"/>
    <n v="0"/>
    <n v="0"/>
    <n v="0"/>
    <n v="0"/>
    <n v="1"/>
    <n v="3"/>
    <n v="4"/>
    <n v="3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5"/>
    <n v="4"/>
    <n v="4"/>
    <n v="4"/>
    <n v="4"/>
    <n v="0"/>
    <n v="0"/>
    <n v="1"/>
    <n v="0"/>
    <n v="0"/>
    <n v="0"/>
    <n v="0"/>
    <n v="0"/>
    <x v="0"/>
    <n v="1"/>
    <n v="4"/>
    <n v="4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1"/>
    <n v="1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3"/>
    <n v="0"/>
    <n v="0"/>
    <n v="0"/>
    <n v="1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3.208"/>
    <n v="4"/>
    <n v="1.7666666666666699"/>
    <n v="3.9"/>
    <n v="3"/>
    <n v="1363.76470588235"/>
    <n v="0"/>
    <n v="8.5"/>
    <n v="0"/>
    <n v="0"/>
    <n v="2"/>
    <n v="0"/>
    <n v="1"/>
    <n v="23.8095238095238"/>
    <n v="0.33033264865905199"/>
    <n v="0"/>
    <n v="4"/>
    <n v="0"/>
    <n v="1"/>
    <n v="24064.1711229947"/>
    <n v="24064.1711229947"/>
    <n v="0"/>
    <n v="2"/>
    <n v="0"/>
    <n v="2"/>
    <n v="2"/>
    <n v="64"/>
    <n v="0"/>
    <n v="0"/>
    <n v="0.23529411764705899"/>
    <n v="0.70588235294117696"/>
    <n v="0"/>
    <n v="8.5"/>
    <n v="0"/>
    <n v="8.5"/>
    <n v="8.5"/>
    <n v="0"/>
    <n v="0"/>
    <n v="8.5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8.5"/>
    <n v="0"/>
    <n v="0"/>
    <n v="100"/>
    <n v="1"/>
    <n v="0"/>
    <n v="0"/>
    <n v="0"/>
    <n v="0"/>
    <n v="0"/>
    <n v="300"/>
    <n v="50"/>
    <n v="0"/>
    <n v="500"/>
    <n v="5"/>
    <n v="0"/>
    <n v="2"/>
    <n v="1"/>
    <n v="2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x v="103"/>
    <x v="1"/>
    <n v="0"/>
    <n v="0"/>
    <n v="0"/>
    <s v="NA"/>
    <n v="0"/>
    <n v="0"/>
    <n v="1"/>
    <n v="0"/>
    <n v="0"/>
    <n v="1"/>
    <n v="0"/>
    <n v="0"/>
    <n v="0"/>
    <n v="1"/>
    <n v="1"/>
    <n v="0"/>
    <n v="0"/>
    <n v="1"/>
    <x v="0"/>
    <n v="4"/>
    <n v="4"/>
    <n v="4"/>
    <n v="4"/>
    <n v="4"/>
    <x v="0"/>
    <n v="5"/>
    <n v="3"/>
    <n v="4"/>
    <n v="4"/>
    <n v="4"/>
    <n v="4"/>
    <n v="1"/>
    <n v="0"/>
    <n v="0"/>
    <n v="1"/>
    <x v="1"/>
    <x v="1"/>
    <n v="0"/>
    <x v="0"/>
    <n v="0"/>
    <n v="0"/>
    <n v="0"/>
    <n v="0"/>
    <n v="0"/>
    <n v="3"/>
    <n v="1"/>
    <n v="1"/>
    <x v="2"/>
    <n v="1"/>
    <n v="1"/>
    <n v="1"/>
    <n v="2"/>
    <n v="0"/>
    <n v="0"/>
    <n v="0"/>
    <n v="0"/>
    <n v="0"/>
    <n v="0"/>
    <n v="0"/>
    <n v="1"/>
    <n v="4"/>
    <n v="4"/>
    <n v="3"/>
    <n v="4"/>
    <n v="0"/>
    <n v="0"/>
    <n v="0"/>
    <n v="1"/>
    <s v="male"/>
    <n v="1"/>
    <n v="0"/>
    <n v="1"/>
    <n v="0"/>
    <n v="0"/>
    <n v="0"/>
    <n v="0"/>
    <n v="1"/>
    <n v="0"/>
    <n v="0"/>
    <n v="0"/>
    <s v="NA"/>
    <n v="0"/>
    <n v="1"/>
    <n v="0"/>
    <n v="0"/>
    <n v="4"/>
    <n v="4"/>
    <n v="4"/>
    <n v="5"/>
    <n v="4"/>
    <n v="4"/>
    <n v="4"/>
    <n v="0"/>
    <n v="0"/>
    <n v="1"/>
    <n v="0"/>
    <n v="0"/>
    <n v="0"/>
    <n v="0"/>
    <n v="0"/>
    <x v="0"/>
    <n v="1"/>
    <n v="5"/>
    <n v="5"/>
    <n v="3"/>
    <n v="0"/>
    <n v="0"/>
    <n v="0"/>
    <n v="0"/>
    <n v="0"/>
    <n v="1"/>
    <n v="5"/>
    <n v="0"/>
    <n v="0"/>
    <n v="0"/>
    <n v="1"/>
    <n v="1"/>
    <n v="1"/>
    <n v="0"/>
    <n v="4"/>
    <n v="1"/>
    <n v="0"/>
    <n v="4"/>
    <n v="1"/>
    <n v="0"/>
    <n v="0"/>
    <n v="1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0.535"/>
    <n v="4"/>
    <n v="1.4"/>
    <n v="4.2333333333333298"/>
    <n v="2"/>
    <n v="2083.1999999999998"/>
    <n v="0"/>
    <n v="4.5"/>
    <n v="0"/>
    <n v="0"/>
    <n v="2"/>
    <n v="0"/>
    <n v="1"/>
    <n v="47.1098265895954"/>
    <n v="0.39028628076420402"/>
    <n v="0"/>
    <n v="3"/>
    <n v="0"/>
    <n v="1"/>
    <n v="21390.3743315508"/>
    <n v="21390.3743315508"/>
    <n v="2"/>
    <n v="4"/>
    <n v="0"/>
    <n v="2"/>
    <n v="2"/>
    <n v="32"/>
    <n v="0"/>
    <n v="0"/>
    <n v="0.4"/>
    <n v="1"/>
    <n v="0"/>
    <n v="5.5"/>
    <n v="0"/>
    <n v="4.5"/>
    <n v="5"/>
    <n v="0"/>
    <n v="0"/>
    <n v="4.5"/>
    <n v="5"/>
    <n v="1"/>
    <n v="2"/>
    <n v="6"/>
    <n v="0"/>
    <n v="0"/>
    <n v="0"/>
    <n v="0"/>
    <n v="0"/>
    <n v="0"/>
    <n v="0"/>
    <n v="0"/>
    <n v="0"/>
    <n v="0"/>
    <n v="0"/>
    <n v="0"/>
    <n v="0"/>
    <n v="1"/>
    <n v="2"/>
    <n v="0"/>
    <n v="0"/>
    <n v="5"/>
    <n v="0"/>
    <n v="0"/>
    <n v="100"/>
    <n v="1"/>
    <n v="0"/>
    <n v="0"/>
    <n v="0"/>
    <n v="0"/>
    <n v="0"/>
    <n v="300"/>
    <n v="150"/>
    <n v="0"/>
    <n v="500"/>
    <n v="5"/>
    <n v="0"/>
    <n v="4"/>
    <n v="1"/>
    <n v="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04"/>
    <x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x v="0"/>
    <n v="5"/>
    <n v="4"/>
    <n v="4"/>
    <n v="4"/>
    <n v="4"/>
    <x v="1"/>
    <n v="4"/>
    <n v="3"/>
    <n v="3"/>
    <n v="4"/>
    <n v="4"/>
    <n v="3"/>
    <n v="1"/>
    <n v="0"/>
    <n v="0"/>
    <n v="1"/>
    <x v="1"/>
    <x v="1"/>
    <n v="0"/>
    <x v="0"/>
    <n v="0"/>
    <n v="0"/>
    <n v="0"/>
    <n v="0"/>
    <n v="0"/>
    <n v="2"/>
    <n v="1"/>
    <n v="1"/>
    <x v="1"/>
    <n v="1"/>
    <n v="0"/>
    <n v="1"/>
    <n v="2"/>
    <n v="0"/>
    <n v="0"/>
    <n v="0"/>
    <n v="0"/>
    <n v="0"/>
    <n v="0"/>
    <n v="0"/>
    <n v="1"/>
    <n v="4"/>
    <n v="4"/>
    <n v="3"/>
    <n v="4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1"/>
    <n v="0"/>
    <n v="0"/>
    <n v="4"/>
    <n v="3"/>
    <n v="3"/>
    <n v="5"/>
    <n v="5"/>
    <n v="4"/>
    <n v="4"/>
    <n v="0"/>
    <n v="0"/>
    <n v="1"/>
    <n v="0"/>
    <n v="0"/>
    <n v="0"/>
    <n v="0"/>
    <n v="0"/>
    <x v="0"/>
    <n v="1"/>
    <n v="5"/>
    <n v="5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0"/>
    <n v="1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2"/>
    <n v="220.34800000000001"/>
    <n v="3"/>
    <n v="1.2666666666666699"/>
    <n v="4.06666666666667"/>
    <n v="4"/>
    <n v="704"/>
    <n v="0"/>
    <n v="10.5"/>
    <n v="0"/>
    <n v="0"/>
    <n v="2"/>
    <n v="0"/>
    <n v="1"/>
    <n v="78.323699421965301"/>
    <n v="0.60341529937642802"/>
    <n v="0"/>
    <n v="6"/>
    <n v="0"/>
    <n v="1"/>
    <n v="32085.561497326202"/>
    <n v="32085.561497326202"/>
    <n v="0"/>
    <n v="2"/>
    <n v="0"/>
    <n v="2"/>
    <n v="2"/>
    <n v="57"/>
    <n v="0"/>
    <n v="0"/>
    <n v="0.19047619047618999"/>
    <n v="0.38095238095238099"/>
    <n v="0"/>
    <n v="9"/>
    <n v="0"/>
    <n v="10.5"/>
    <n v="10.5"/>
    <n v="0"/>
    <n v="0"/>
    <n v="10.5"/>
    <n v="5"/>
    <n v="1"/>
    <n v="2"/>
    <n v="10"/>
    <n v="0"/>
    <n v="0"/>
    <n v="0"/>
    <n v="0"/>
    <n v="0"/>
    <n v="0"/>
    <n v="0"/>
    <n v="0"/>
    <n v="0"/>
    <n v="0"/>
    <n v="0"/>
    <n v="0"/>
    <n v="0"/>
    <n v="2"/>
    <n v="1"/>
    <n v="0"/>
    <n v="0"/>
    <n v="10.5"/>
    <n v="0"/>
    <n v="0"/>
    <n v="100"/>
    <n v="1"/>
    <n v="0"/>
    <n v="0"/>
    <n v="0"/>
    <n v="0"/>
    <n v="0"/>
    <n v="580"/>
    <n v="80"/>
    <n v="0"/>
    <n v="50"/>
    <n v="2"/>
    <n v="0"/>
    <n v="0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1"/>
    <n v="0"/>
    <n v="0"/>
    <n v="0"/>
    <n v="0"/>
  </r>
  <r>
    <x v="105"/>
    <x v="1"/>
    <n v="0"/>
    <n v="0"/>
    <n v="0"/>
    <n v="0"/>
    <n v="0"/>
    <n v="0"/>
    <n v="1"/>
    <n v="0"/>
    <n v="0"/>
    <n v="0"/>
    <n v="0"/>
    <n v="0"/>
    <n v="0"/>
    <n v="0"/>
    <n v="1"/>
    <n v="1"/>
    <n v="1"/>
    <n v="1"/>
    <x v="0"/>
    <n v="5"/>
    <n v="4"/>
    <n v="5"/>
    <n v="4"/>
    <n v="5"/>
    <x v="1"/>
    <n v="5"/>
    <n v="3"/>
    <n v="5"/>
    <n v="4"/>
    <n v="4"/>
    <n v="5"/>
    <n v="1"/>
    <n v="1"/>
    <n v="0"/>
    <n v="1"/>
    <x v="1"/>
    <x v="1"/>
    <n v="0"/>
    <x v="0"/>
    <n v="0"/>
    <n v="0"/>
    <n v="0"/>
    <n v="0"/>
    <n v="0"/>
    <n v="3"/>
    <n v="1"/>
    <n v="2"/>
    <x v="0"/>
    <n v="2"/>
    <n v="2"/>
    <n v="1"/>
    <n v="3"/>
    <n v="0"/>
    <n v="0"/>
    <n v="3"/>
    <n v="0"/>
    <n v="0"/>
    <n v="0"/>
    <n v="1"/>
    <n v="1"/>
    <n v="4"/>
    <n v="4"/>
    <n v="4"/>
    <n v="3"/>
    <n v="0"/>
    <n v="0"/>
    <n v="0"/>
    <n v="1"/>
    <s v="male"/>
    <n v="1"/>
    <n v="1"/>
    <n v="1"/>
    <n v="0"/>
    <n v="0"/>
    <n v="0"/>
    <n v="0"/>
    <n v="0"/>
    <n v="0"/>
    <n v="0"/>
    <n v="0"/>
    <s v="NA"/>
    <n v="0"/>
    <n v="1"/>
    <n v="0"/>
    <n v="0"/>
    <n v="4"/>
    <n v="5"/>
    <n v="4"/>
    <n v="5"/>
    <n v="4"/>
    <n v="4"/>
    <n v="4"/>
    <n v="0"/>
    <n v="0"/>
    <n v="1"/>
    <n v="0"/>
    <n v="0"/>
    <n v="1"/>
    <n v="0"/>
    <n v="0"/>
    <x v="0"/>
    <n v="1"/>
    <n v="5"/>
    <n v="4"/>
    <n v="4"/>
    <n v="0"/>
    <n v="0"/>
    <n v="0"/>
    <n v="0"/>
    <n v="0"/>
    <n v="1"/>
    <n v="5"/>
    <n v="5"/>
    <n v="1"/>
    <n v="0"/>
    <n v="1"/>
    <n v="1"/>
    <n v="1"/>
    <n v="0"/>
    <n v="3"/>
    <n v="1"/>
    <n v="0"/>
    <n v="5"/>
    <n v="1"/>
    <n v="0"/>
    <n v="1"/>
    <n v="0"/>
    <n v="0"/>
    <n v="0"/>
    <x v="4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1"/>
    <n v="0"/>
    <n v="0"/>
    <x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24.45400000000001"/>
    <n v="4"/>
    <n v="2.8333333333333299"/>
    <n v="4.5333333333333297"/>
    <n v="3"/>
    <n v="1137.5"/>
    <n v="0"/>
    <n v="9"/>
    <n v="0"/>
    <n v="0"/>
    <n v="2"/>
    <n v="0"/>
    <n v="2"/>
    <n v="78.768577494692195"/>
    <n v="2.4909164953832801"/>
    <n v="0.65"/>
    <n v="5"/>
    <n v="0"/>
    <n v="2"/>
    <n v="21925.1336898396"/>
    <n v="21925.1336898396"/>
    <n v="0"/>
    <n v="4"/>
    <n v="2"/>
    <n v="4"/>
    <n v="2"/>
    <n v="51"/>
    <n v="0"/>
    <n v="0"/>
    <n v="0.16666666666666699"/>
    <n v="0.58333333333333304"/>
    <n v="8.3333333333333301E-2"/>
    <n v="9"/>
    <n v="0"/>
    <n v="9"/>
    <n v="12"/>
    <n v="0"/>
    <n v="2"/>
    <n v="11"/>
    <n v="4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2"/>
    <n v="0"/>
    <n v="0"/>
    <n v="100"/>
    <n v="1"/>
    <n v="0"/>
    <n v="0"/>
    <n v="0"/>
    <n v="0"/>
    <n v="3"/>
    <n v="200"/>
    <n v="0"/>
    <n v="0"/>
    <n v="350"/>
    <n v="0"/>
    <n v="0"/>
    <n v="6"/>
    <n v="2"/>
    <n v="1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x v="106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x v="0"/>
    <n v="5"/>
    <n v="4"/>
    <n v="5"/>
    <n v="4"/>
    <n v="5"/>
    <x v="1"/>
    <n v="4"/>
    <n v="2"/>
    <n v="5"/>
    <n v="4"/>
    <n v="4"/>
    <n v="5"/>
    <n v="1"/>
    <n v="0"/>
    <n v="0"/>
    <n v="1"/>
    <x v="1"/>
    <x v="1"/>
    <n v="0"/>
    <x v="0"/>
    <n v="0"/>
    <n v="0"/>
    <n v="0"/>
    <n v="0"/>
    <n v="0"/>
    <n v="3"/>
    <n v="1"/>
    <n v="2"/>
    <x v="0"/>
    <n v="2"/>
    <n v="2"/>
    <n v="1"/>
    <n v="2"/>
    <n v="0"/>
    <n v="0"/>
    <n v="6"/>
    <n v="0"/>
    <n v="0"/>
    <n v="0"/>
    <n v="1"/>
    <n v="1"/>
    <n v="4"/>
    <n v="4"/>
    <n v="3"/>
    <n v="4"/>
    <n v="0"/>
    <n v="0"/>
    <n v="0"/>
    <n v="1"/>
    <s v="male"/>
    <n v="1"/>
    <n v="1"/>
    <n v="0"/>
    <n v="0"/>
    <n v="0"/>
    <n v="0"/>
    <n v="0"/>
    <n v="1"/>
    <n v="0"/>
    <n v="0"/>
    <n v="0"/>
    <s v="NA"/>
    <n v="1"/>
    <n v="0"/>
    <n v="0"/>
    <n v="0"/>
    <n v="3"/>
    <n v="5"/>
    <n v="4"/>
    <n v="4"/>
    <n v="5"/>
    <n v="4"/>
    <n v="4"/>
    <n v="0"/>
    <n v="0"/>
    <n v="1"/>
    <n v="0"/>
    <n v="0"/>
    <n v="0"/>
    <n v="0"/>
    <n v="0"/>
    <x v="0"/>
    <n v="1"/>
    <n v="3"/>
    <n v="3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1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3"/>
    <n v="1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7.85499999999999"/>
    <n v="4"/>
    <n v="2.8666666666666698"/>
    <n v="4.5"/>
    <n v="2"/>
    <n v="1890"/>
    <n v="0"/>
    <n v="6.5"/>
    <n v="0"/>
    <n v="0"/>
    <n v="2"/>
    <n v="0"/>
    <n v="2"/>
    <n v="71.123146710913701"/>
    <n v="3.0292195949859599"/>
    <n v="0.2"/>
    <n v="4"/>
    <n v="0"/>
    <n v="1"/>
    <n v="5347.5935828877"/>
    <n v="5347.5935828877"/>
    <n v="0"/>
    <n v="4"/>
    <n v="0"/>
    <n v="4"/>
    <n v="4"/>
    <n v="43"/>
    <n v="0"/>
    <n v="0"/>
    <n v="0.5"/>
    <n v="0"/>
    <n v="0"/>
    <n v="6.5"/>
    <n v="0"/>
    <n v="6.5"/>
    <n v="8"/>
    <n v="0"/>
    <n v="0.5"/>
    <n v="7"/>
    <n v="4"/>
    <n v="1"/>
    <n v="2"/>
    <n v="14"/>
    <n v="0"/>
    <n v="0"/>
    <n v="0"/>
    <n v="0"/>
    <n v="0"/>
    <n v="0"/>
    <n v="0"/>
    <n v="0"/>
    <n v="0"/>
    <n v="0"/>
    <n v="0"/>
    <n v="0"/>
    <n v="0"/>
    <n v="2"/>
    <n v="2"/>
    <n v="0"/>
    <n v="0"/>
    <n v="8"/>
    <n v="0"/>
    <n v="0"/>
    <n v="100"/>
    <n v="2"/>
    <n v="0"/>
    <n v="0"/>
    <n v="0"/>
    <n v="0"/>
    <n v="0"/>
    <n v="150"/>
    <n v="2"/>
    <n v="0"/>
    <n v="350"/>
    <n v="2"/>
    <n v="0"/>
    <n v="6"/>
    <n v="2"/>
    <n v="1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07"/>
    <x v="1"/>
    <n v="0"/>
    <n v="0"/>
    <n v="0"/>
    <n v="0"/>
    <n v="0"/>
    <n v="0"/>
    <n v="1"/>
    <n v="0"/>
    <n v="1"/>
    <n v="0"/>
    <n v="0"/>
    <n v="0"/>
    <n v="0"/>
    <n v="0"/>
    <n v="1"/>
    <n v="1"/>
    <n v="0"/>
    <n v="1"/>
    <x v="0"/>
    <n v="4"/>
    <n v="5"/>
    <n v="4"/>
    <n v="4"/>
    <n v="5"/>
    <x v="1"/>
    <n v="4"/>
    <n v="4"/>
    <n v="5"/>
    <n v="5"/>
    <n v="4"/>
    <n v="5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2"/>
    <n v="0"/>
    <n v="0"/>
    <n v="6"/>
    <n v="0"/>
    <n v="0"/>
    <n v="0"/>
    <n v="1"/>
    <n v="1"/>
    <n v="4"/>
    <n v="5"/>
    <n v="4"/>
    <n v="2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1"/>
    <n v="0"/>
    <n v="0"/>
    <n v="3"/>
    <n v="4"/>
    <n v="4"/>
    <n v="4"/>
    <n v="3"/>
    <n v="3"/>
    <n v="3"/>
    <n v="0"/>
    <n v="0"/>
    <n v="1"/>
    <n v="0"/>
    <n v="0"/>
    <n v="0"/>
    <n v="0"/>
    <n v="0"/>
    <x v="0"/>
    <n v="1"/>
    <n v="4"/>
    <n v="4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0"/>
    <n v="0"/>
    <n v="0"/>
    <x v="1"/>
    <n v="0"/>
    <n v="1"/>
    <n v="0"/>
    <n v="1"/>
    <n v="1"/>
    <n v="1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1"/>
    <n v="0"/>
    <n v="0"/>
    <x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30.89500000000001"/>
    <n v="4"/>
    <n v="2.43333333333333"/>
    <n v="4.6333333333333302"/>
    <n v="4"/>
    <n v="1894.6666666666699"/>
    <n v="0"/>
    <n v="9"/>
    <n v="0"/>
    <n v="0"/>
    <n v="3"/>
    <n v="0"/>
    <n v="2"/>
    <n v="80.8917197452229"/>
    <n v="2.3025768820503298"/>
    <n v="0.35"/>
    <n v="6"/>
    <n v="0"/>
    <n v="1"/>
    <n v="14705.8823529412"/>
    <n v="14705.8823529412"/>
    <n v="1"/>
    <n v="4"/>
    <n v="0"/>
    <n v="3"/>
    <n v="3"/>
    <n v="52"/>
    <n v="0"/>
    <n v="0"/>
    <n v="0.33333333333333298"/>
    <n v="1"/>
    <n v="0"/>
    <n v="8"/>
    <n v="0"/>
    <n v="9"/>
    <n v="9"/>
    <n v="0"/>
    <n v="0.5"/>
    <n v="9.5"/>
    <n v="6"/>
    <n v="1"/>
    <n v="2"/>
    <n v="11"/>
    <n v="0"/>
    <n v="0"/>
    <n v="0"/>
    <n v="0"/>
    <n v="0"/>
    <n v="0"/>
    <n v="0"/>
    <n v="0"/>
    <n v="0"/>
    <n v="0"/>
    <n v="0"/>
    <n v="0"/>
    <n v="1"/>
    <n v="0"/>
    <n v="2"/>
    <n v="0"/>
    <n v="0"/>
    <n v="9"/>
    <n v="0"/>
    <n v="0"/>
    <n v="100"/>
    <n v="1"/>
    <n v="0"/>
    <n v="0"/>
    <n v="0"/>
    <n v="0"/>
    <n v="0"/>
    <n v="150"/>
    <n v="2"/>
    <n v="0"/>
    <n v="300"/>
    <n v="2"/>
    <n v="0"/>
    <n v="6"/>
    <n v="1"/>
    <n v="1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08"/>
    <x v="1"/>
    <n v="0"/>
    <n v="0"/>
    <n v="0"/>
    <s v="NA"/>
    <n v="1"/>
    <n v="0"/>
    <n v="0"/>
    <n v="0"/>
    <n v="1"/>
    <n v="0"/>
    <n v="1"/>
    <n v="0"/>
    <n v="0"/>
    <n v="1"/>
    <n v="1"/>
    <n v="1"/>
    <n v="0"/>
    <n v="1"/>
    <x v="0"/>
    <n v="4"/>
    <n v="4"/>
    <n v="4"/>
    <n v="4"/>
    <n v="5"/>
    <x v="3"/>
    <n v="5"/>
    <n v="4"/>
    <n v="4"/>
    <n v="4"/>
    <n v="4"/>
    <n v="4"/>
    <n v="2"/>
    <n v="1"/>
    <n v="0"/>
    <n v="1"/>
    <x v="1"/>
    <x v="1"/>
    <n v="0"/>
    <x v="0"/>
    <n v="0"/>
    <n v="0"/>
    <n v="0"/>
    <n v="0"/>
    <n v="0"/>
    <n v="3"/>
    <n v="0"/>
    <n v="2"/>
    <x v="0"/>
    <n v="2"/>
    <n v="2"/>
    <n v="2"/>
    <n v="2"/>
    <n v="0"/>
    <n v="0"/>
    <n v="3"/>
    <n v="0"/>
    <n v="0"/>
    <n v="0"/>
    <n v="1"/>
    <n v="1"/>
    <n v="4"/>
    <n v="5"/>
    <n v="4"/>
    <n v="4"/>
    <n v="1"/>
    <n v="0"/>
    <n v="0"/>
    <n v="1"/>
    <s v="female"/>
    <n v="1"/>
    <n v="0"/>
    <n v="1"/>
    <n v="0"/>
    <n v="1"/>
    <n v="1"/>
    <n v="1"/>
    <n v="0"/>
    <n v="0"/>
    <n v="0"/>
    <n v="1"/>
    <s v="NA"/>
    <n v="0"/>
    <n v="0"/>
    <n v="0"/>
    <n v="0"/>
    <n v="4"/>
    <n v="4"/>
    <n v="4"/>
    <n v="4"/>
    <n v="5"/>
    <n v="5"/>
    <n v="4"/>
    <n v="0"/>
    <n v="0"/>
    <n v="1"/>
    <n v="0"/>
    <n v="0"/>
    <n v="1"/>
    <n v="0"/>
    <n v="0"/>
    <x v="0"/>
    <n v="4"/>
    <n v="4"/>
    <n v="3"/>
    <n v="2"/>
    <n v="0"/>
    <n v="0"/>
    <n v="0"/>
    <n v="0"/>
    <n v="0"/>
    <n v="1"/>
    <n v="5"/>
    <n v="5"/>
    <n v="1"/>
    <n v="1"/>
    <n v="1"/>
    <n v="1"/>
    <n v="1"/>
    <n v="1"/>
    <n v="3"/>
    <n v="1"/>
    <n v="0"/>
    <n v="2"/>
    <n v="1"/>
    <n v="0"/>
    <n v="1"/>
    <n v="0"/>
    <n v="0"/>
    <n v="0"/>
    <x v="4"/>
    <n v="0"/>
    <n v="1"/>
    <n v="0"/>
    <n v="1"/>
    <n v="1"/>
    <n v="0"/>
    <n v="0"/>
    <x v="1"/>
    <n v="-1"/>
    <n v="0"/>
    <n v="0"/>
    <n v="0"/>
    <n v="0"/>
    <n v="1"/>
    <n v="1"/>
    <n v="1"/>
    <n v="0"/>
    <n v="0"/>
    <n v="4"/>
    <n v="0"/>
    <n v="0"/>
    <n v="1"/>
    <n v="1"/>
    <n v="0"/>
    <n v="0"/>
    <n v="1"/>
    <n v="1"/>
    <n v="1"/>
    <n v="0"/>
    <n v="0"/>
    <n v="0"/>
    <n v="0"/>
    <n v="0"/>
    <n v="3"/>
    <n v="1"/>
    <n v="0"/>
    <n v="1"/>
    <n v="0"/>
    <n v="0"/>
    <n v="0"/>
    <x v="0"/>
    <n v="0"/>
    <n v="0"/>
    <n v="0"/>
    <n v="0"/>
    <n v="0"/>
    <n v="0"/>
    <n v="0"/>
    <n v="1"/>
    <x v="0"/>
    <n v="0"/>
    <n v="75"/>
    <n v="0"/>
    <n v="0"/>
    <n v="100"/>
    <n v="0"/>
    <n v="1"/>
    <n v="0"/>
    <n v="0"/>
    <n v="0"/>
    <n v="243.7"/>
    <n v="3"/>
    <n v="0.6"/>
    <n v="4.7666666666666702"/>
    <n v="9"/>
    <n v="2284.8000000000002"/>
    <n v="1.5"/>
    <n v="0.5"/>
    <n v="0"/>
    <n v="0"/>
    <n v="2"/>
    <n v="2"/>
    <n v="2"/>
    <n v="75.389910496338501"/>
    <n v="0.55399656403155795"/>
    <n v="0.47"/>
    <n v="3"/>
    <n v="0"/>
    <n v="2"/>
    <n v="1430.4812834224599"/>
    <n v="1430.4812834224599"/>
    <n v="2"/>
    <n v="4"/>
    <n v="0"/>
    <n v="2"/>
    <n v="2"/>
    <n v="42"/>
    <n v="0"/>
    <n v="0"/>
    <n v="0.4"/>
    <n v="2"/>
    <n v="0"/>
    <n v="3"/>
    <n v="0"/>
    <n v="2"/>
    <n v="5"/>
    <n v="0"/>
    <n v="0.5"/>
    <n v="2.5"/>
    <n v="1"/>
    <n v="1"/>
    <n v="4"/>
    <n v="4"/>
    <n v="0"/>
    <n v="0"/>
    <n v="0"/>
    <n v="0"/>
    <n v="0"/>
    <n v="0"/>
    <n v="0"/>
    <n v="0"/>
    <n v="0"/>
    <n v="0"/>
    <n v="0"/>
    <n v="0"/>
    <n v="4"/>
    <n v="0"/>
    <n v="3"/>
    <n v="0"/>
    <n v="0"/>
    <n v="5"/>
    <n v="0"/>
    <n v="0"/>
    <n v="100"/>
    <n v="2"/>
    <n v="0"/>
    <n v="4"/>
    <n v="6"/>
    <n v="0"/>
    <n v="1"/>
    <n v="400"/>
    <n v="20"/>
    <n v="0"/>
    <n v="400"/>
    <n v="2"/>
    <n v="0"/>
    <n v="0"/>
    <n v="2"/>
    <n v="2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109"/>
    <x v="1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x v="0"/>
    <n v="4"/>
    <n v="4"/>
    <n v="4"/>
    <n v="4"/>
    <n v="5"/>
    <x v="0"/>
    <n v="5"/>
    <n v="4"/>
    <n v="4"/>
    <n v="4"/>
    <n v="4"/>
    <n v="3"/>
    <n v="0"/>
    <n v="1"/>
    <n v="0"/>
    <n v="1"/>
    <x v="1"/>
    <x v="1"/>
    <n v="0"/>
    <x v="0"/>
    <n v="0"/>
    <n v="0"/>
    <n v="0"/>
    <n v="0"/>
    <n v="0"/>
    <n v="3"/>
    <n v="1"/>
    <n v="3"/>
    <x v="3"/>
    <n v="3"/>
    <n v="1"/>
    <n v="1"/>
    <n v="3"/>
    <n v="0"/>
    <n v="0"/>
    <n v="6"/>
    <n v="0"/>
    <n v="0"/>
    <n v="0"/>
    <n v="1"/>
    <n v="1"/>
    <n v="4"/>
    <n v="5"/>
    <n v="4"/>
    <n v="5"/>
    <n v="0"/>
    <n v="0"/>
    <n v="0"/>
    <n v="0"/>
    <s v="female"/>
    <n v="1"/>
    <n v="1"/>
    <n v="1"/>
    <n v="0"/>
    <n v="0"/>
    <n v="0"/>
    <n v="1"/>
    <n v="0"/>
    <n v="0"/>
    <n v="1"/>
    <n v="0"/>
    <s v="NA"/>
    <n v="0"/>
    <n v="0"/>
    <n v="0"/>
    <n v="0"/>
    <n v="3"/>
    <n v="4"/>
    <n v="4"/>
    <n v="5"/>
    <n v="5"/>
    <n v="5"/>
    <n v="4"/>
    <n v="1"/>
    <n v="0"/>
    <n v="1"/>
    <n v="0"/>
    <n v="0"/>
    <n v="0"/>
    <n v="1"/>
    <n v="0"/>
    <x v="0"/>
    <n v="2"/>
    <n v="4"/>
    <n v="2"/>
    <n v="4"/>
    <n v="0"/>
    <n v="0"/>
    <n v="0"/>
    <n v="0"/>
    <n v="1"/>
    <n v="1"/>
    <n v="5"/>
    <n v="5"/>
    <n v="0"/>
    <n v="0"/>
    <n v="1"/>
    <n v="1"/>
    <n v="1"/>
    <n v="0"/>
    <n v="4"/>
    <n v="1"/>
    <n v="1"/>
    <n v="5"/>
    <n v="1"/>
    <n v="0"/>
    <n v="1"/>
    <n v="1"/>
    <n v="0"/>
    <n v="0"/>
    <x v="5"/>
    <n v="1"/>
    <n v="1"/>
    <n v="0"/>
    <n v="0"/>
    <n v="1"/>
    <n v="0"/>
    <n v="0"/>
    <x v="0"/>
    <n v="-1"/>
    <n v="1"/>
    <n v="0"/>
    <n v="1"/>
    <n v="0"/>
    <n v="1"/>
    <n v="0"/>
    <n v="1"/>
    <n v="0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1"/>
    <n v="1"/>
    <n v="0"/>
    <n v="0"/>
    <x v="1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1"/>
    <n v="229.88"/>
    <n v="4"/>
    <n v="1.5333333333333301"/>
    <n v="4"/>
    <n v="8"/>
    <n v="2736"/>
    <n v="2.5"/>
    <n v="4.5"/>
    <n v="0"/>
    <n v="0"/>
    <n v="1"/>
    <n v="0"/>
    <n v="2"/>
    <n v="69.362745098039198"/>
    <n v="0.912787617128482"/>
    <n v="0.5"/>
    <n v="4"/>
    <n v="160.427807486631"/>
    <n v="2"/>
    <n v="16042.780748663101"/>
    <n v="16203.208556149701"/>
    <n v="2"/>
    <n v="4"/>
    <n v="0"/>
    <n v="2"/>
    <n v="2"/>
    <n v="33"/>
    <n v="1"/>
    <n v="0.42857142857142899"/>
    <n v="0.28571428571428598"/>
    <n v="0"/>
    <n v="0"/>
    <n v="5.5"/>
    <n v="0"/>
    <n v="7"/>
    <n v="7"/>
    <n v="0"/>
    <n v="0.5"/>
    <n v="7.5"/>
    <n v="1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  <n v="28.571428571428601"/>
    <n v="71.428571428571402"/>
    <n v="1"/>
    <n v="0"/>
    <n v="0"/>
    <n v="0"/>
    <n v="0"/>
    <n v="0"/>
    <n v="600"/>
    <n v="150"/>
    <n v="0"/>
    <n v="450"/>
    <n v="1"/>
    <n v="0"/>
    <n v="0"/>
    <n v="2"/>
    <n v="6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110"/>
    <x v="1"/>
    <n v="0"/>
    <n v="0"/>
    <n v="0"/>
    <n v="0"/>
    <n v="0"/>
    <n v="0"/>
    <n v="0"/>
    <n v="1"/>
    <n v="0"/>
    <n v="0"/>
    <n v="0"/>
    <n v="0"/>
    <n v="1"/>
    <n v="1"/>
    <n v="1"/>
    <n v="0"/>
    <n v="0"/>
    <n v="1"/>
    <x v="0"/>
    <n v="5"/>
    <n v="4"/>
    <n v="5"/>
    <n v="5"/>
    <n v="5"/>
    <x v="2"/>
    <n v="5"/>
    <n v="3"/>
    <n v="5"/>
    <n v="5"/>
    <n v="5"/>
    <n v="5"/>
    <n v="2"/>
    <n v="0"/>
    <n v="0"/>
    <n v="1"/>
    <x v="0"/>
    <x v="1"/>
    <n v="0"/>
    <x v="0"/>
    <n v="0"/>
    <n v="1"/>
    <n v="0"/>
    <n v="0"/>
    <n v="1"/>
    <n v="3"/>
    <n v="1"/>
    <n v="2"/>
    <x v="0"/>
    <n v="3"/>
    <n v="3"/>
    <n v="3"/>
    <n v="4"/>
    <n v="0"/>
    <n v="0"/>
    <n v="2"/>
    <n v="0"/>
    <n v="0"/>
    <n v="0"/>
    <n v="1"/>
    <n v="1"/>
    <n v="5"/>
    <n v="5"/>
    <n v="3"/>
    <n v="4"/>
    <n v="0"/>
    <n v="0"/>
    <n v="0"/>
    <n v="1"/>
    <s v="female"/>
    <n v="1"/>
    <n v="0"/>
    <n v="0"/>
    <n v="0"/>
    <n v="0"/>
    <n v="0"/>
    <n v="1"/>
    <n v="0"/>
    <n v="0"/>
    <n v="1"/>
    <n v="1"/>
    <s v="NA"/>
    <n v="0"/>
    <n v="0"/>
    <n v="0"/>
    <n v="0"/>
    <n v="2"/>
    <n v="1"/>
    <n v="5"/>
    <n v="5"/>
    <n v="4"/>
    <n v="4"/>
    <n v="3"/>
    <n v="1"/>
    <n v="0"/>
    <n v="1"/>
    <n v="0"/>
    <n v="0"/>
    <n v="1"/>
    <n v="0"/>
    <n v="0"/>
    <x v="0"/>
    <n v="4"/>
    <n v="5"/>
    <n v="1"/>
    <n v="3"/>
    <n v="0"/>
    <n v="0"/>
    <n v="0"/>
    <n v="0"/>
    <n v="0"/>
    <n v="1"/>
    <n v="5"/>
    <n v="5"/>
    <n v="1"/>
    <n v="0"/>
    <n v="1"/>
    <n v="0"/>
    <n v="1"/>
    <n v="0"/>
    <n v="3"/>
    <n v="1"/>
    <n v="0"/>
    <n v="2"/>
    <n v="1"/>
    <n v="0"/>
    <n v="0"/>
    <n v="1"/>
    <n v="0"/>
    <n v="1"/>
    <x v="4"/>
    <n v="1"/>
    <n v="1"/>
    <n v="0"/>
    <n v="1"/>
    <n v="1"/>
    <n v="0"/>
    <n v="0"/>
    <x v="1"/>
    <n v="-1"/>
    <n v="0"/>
    <n v="0"/>
    <n v="0"/>
    <n v="0"/>
    <n v="1"/>
    <n v="0"/>
    <n v="1"/>
    <n v="0"/>
    <n v="0"/>
    <n v="4"/>
    <n v="0"/>
    <n v="0"/>
    <n v="1"/>
    <n v="1"/>
    <n v="1"/>
    <n v="0"/>
    <n v="0"/>
    <n v="0"/>
    <n v="0"/>
    <n v="0"/>
    <n v="0"/>
    <n v="0"/>
    <n v="0"/>
    <n v="1"/>
    <n v="1"/>
    <n v="1"/>
    <n v="0"/>
    <n v="1"/>
    <n v="0"/>
    <n v="0"/>
    <n v="1"/>
    <x v="0"/>
    <n v="1"/>
    <n v="1"/>
    <n v="0"/>
    <n v="1"/>
    <n v="1"/>
    <n v="0"/>
    <n v="0"/>
    <n v="1"/>
    <x v="0"/>
    <n v="0"/>
    <n v="25"/>
    <n v="0"/>
    <n v="0"/>
    <n v="25"/>
    <n v="0"/>
    <n v="2"/>
    <n v="0"/>
    <n v="0"/>
    <n v="0"/>
    <n v="231.125"/>
    <n v="3"/>
    <n v="0.66666666666666696"/>
    <n v="5.0333333333333297"/>
    <n v="8"/>
    <n v="434"/>
    <n v="0.9"/>
    <n v="1.5"/>
    <n v="0"/>
    <n v="0"/>
    <n v="2"/>
    <n v="0"/>
    <n v="2"/>
    <n v="99.165945165945203"/>
    <n v="3.01212821378068"/>
    <n v="0.3"/>
    <n v="3"/>
    <n v="267.37967914438502"/>
    <n v="3"/>
    <n v="135.02673796791399"/>
    <n v="402.40641711229898"/>
    <n v="0"/>
    <n v="4"/>
    <n v="1"/>
    <n v="4"/>
    <n v="3"/>
    <n v="53"/>
    <n v="0"/>
    <n v="0"/>
    <n v="8.3333333333333301E-2"/>
    <n v="0"/>
    <n v="8.3333333333333301E-2"/>
    <n v="1.5"/>
    <n v="0.50600000000000001"/>
    <n v="5.4"/>
    <n v="12"/>
    <n v="0"/>
    <n v="0.5"/>
    <n v="5.9"/>
    <n v="1"/>
    <n v="1"/>
    <n v="1"/>
    <n v="42"/>
    <n v="0"/>
    <n v="0"/>
    <n v="0"/>
    <n v="0.50600000000000001"/>
    <n v="0"/>
    <n v="6.0000000000000001E-3"/>
    <n v="0"/>
    <n v="0"/>
    <n v="0.5"/>
    <n v="0"/>
    <n v="0"/>
    <n v="1"/>
    <n v="0"/>
    <n v="0"/>
    <n v="1"/>
    <n v="0"/>
    <n v="0"/>
    <n v="12"/>
    <n v="0"/>
    <n v="0"/>
    <n v="100"/>
    <n v="1"/>
    <n v="0"/>
    <n v="0"/>
    <n v="0"/>
    <n v="0"/>
    <n v="1"/>
    <n v="150"/>
    <n v="0"/>
    <n v="0"/>
    <n v="150"/>
    <n v="20"/>
    <n v="0"/>
    <n v="0"/>
    <n v="5"/>
    <n v="48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1"/>
    <n v="0"/>
    <n v="1"/>
  </r>
  <r>
    <x v="111"/>
    <x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x v="0"/>
    <n v="4"/>
    <n v="5"/>
    <n v="4"/>
    <n v="4"/>
    <n v="4"/>
    <x v="0"/>
    <n v="4"/>
    <n v="3"/>
    <n v="4"/>
    <n v="3"/>
    <n v="4"/>
    <n v="5"/>
    <n v="0"/>
    <n v="0"/>
    <n v="0"/>
    <n v="1"/>
    <x v="1"/>
    <x v="1"/>
    <n v="0"/>
    <x v="0"/>
    <n v="0"/>
    <n v="0"/>
    <n v="0"/>
    <n v="0"/>
    <n v="0"/>
    <n v="2"/>
    <n v="1"/>
    <n v="0"/>
    <x v="1"/>
    <n v="2"/>
    <n v="2"/>
    <n v="1"/>
    <n v="3"/>
    <n v="0"/>
    <n v="0"/>
    <n v="6"/>
    <n v="0"/>
    <n v="0"/>
    <n v="0"/>
    <n v="1"/>
    <n v="1"/>
    <n v="5"/>
    <n v="2"/>
    <n v="4"/>
    <n v="4"/>
    <n v="0"/>
    <n v="0"/>
    <n v="0"/>
    <n v="0"/>
    <s v="female"/>
    <n v="1"/>
    <n v="1"/>
    <n v="1"/>
    <n v="0"/>
    <n v="0"/>
    <n v="0"/>
    <n v="0"/>
    <n v="0"/>
    <n v="0"/>
    <n v="1"/>
    <n v="0"/>
    <s v="NA"/>
    <n v="0"/>
    <n v="1"/>
    <n v="0"/>
    <n v="0"/>
    <n v="4"/>
    <n v="3"/>
    <n v="4"/>
    <n v="4"/>
    <n v="4"/>
    <n v="4"/>
    <n v="4"/>
    <n v="0"/>
    <n v="0"/>
    <n v="1"/>
    <n v="0"/>
    <n v="0"/>
    <n v="0"/>
    <n v="0"/>
    <n v="0"/>
    <x v="0"/>
    <n v="1"/>
    <n v="3"/>
    <n v="3"/>
    <n v="2"/>
    <n v="0"/>
    <n v="0"/>
    <n v="0"/>
    <n v="0"/>
    <n v="0"/>
    <n v="1"/>
    <n v="5"/>
    <n v="5"/>
    <n v="0"/>
    <n v="0"/>
    <n v="1"/>
    <n v="1"/>
    <n v="1"/>
    <n v="0"/>
    <n v="3"/>
    <n v="1"/>
    <n v="1"/>
    <n v="3"/>
    <n v="1"/>
    <n v="0"/>
    <n v="0"/>
    <n v="1"/>
    <n v="0"/>
    <n v="0"/>
    <x v="5"/>
    <n v="0"/>
    <n v="1"/>
    <n v="0"/>
    <n v="1"/>
    <n v="1"/>
    <n v="0"/>
    <n v="0"/>
    <x v="0"/>
    <n v="-1"/>
    <n v="0"/>
    <n v="1"/>
    <n v="1"/>
    <n v="0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1"/>
    <n v="1"/>
    <n v="0"/>
    <n v="0"/>
    <x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22.49700000000001"/>
    <n v="1"/>
    <n v="1.4666666666666699"/>
    <n v="3.9"/>
    <n v="4"/>
    <n v="3192"/>
    <n v="0"/>
    <n v="3"/>
    <n v="0"/>
    <n v="0"/>
    <n v="2"/>
    <n v="0"/>
    <n v="2"/>
    <n v="74.5222929936306"/>
    <n v="0.768228024834682"/>
    <n v="0.55000000000000004"/>
    <n v="9"/>
    <n v="0"/>
    <n v="1"/>
    <n v="6684.4919786096298"/>
    <n v="6684.4919786096298"/>
    <n v="1"/>
    <n v="5"/>
    <n v="3"/>
    <n v="4"/>
    <n v="1"/>
    <n v="74"/>
    <n v="1"/>
    <n v="0"/>
    <n v="1"/>
    <n v="0.66666666666666696"/>
    <n v="0"/>
    <n v="2.5"/>
    <n v="0"/>
    <n v="3"/>
    <n v="3"/>
    <n v="0"/>
    <n v="0.5"/>
    <n v="3.5"/>
    <n v="5"/>
    <n v="1"/>
    <n v="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00"/>
    <n v="2"/>
    <n v="0"/>
    <n v="0"/>
    <n v="0"/>
    <n v="0"/>
    <n v="0"/>
    <n v="200"/>
    <n v="0"/>
    <n v="0"/>
    <n v="450"/>
    <n v="1"/>
    <n v="0"/>
    <n v="0"/>
    <n v="1"/>
    <n v="23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0"/>
    <n v="1"/>
    <n v="1"/>
  </r>
  <r>
    <x v="112"/>
    <x v="1"/>
    <n v="0"/>
    <n v="0"/>
    <n v="0"/>
    <n v="0"/>
    <n v="0"/>
    <n v="1"/>
    <n v="1"/>
    <n v="0"/>
    <n v="0"/>
    <n v="0"/>
    <n v="0"/>
    <n v="0"/>
    <n v="0"/>
    <n v="0"/>
    <n v="1"/>
    <n v="1"/>
    <n v="0"/>
    <n v="1"/>
    <x v="0"/>
    <n v="5"/>
    <n v="4"/>
    <n v="4"/>
    <n v="4"/>
    <n v="4"/>
    <x v="3"/>
    <n v="3"/>
    <n v="3"/>
    <n v="4"/>
    <n v="4"/>
    <n v="4"/>
    <n v="5"/>
    <n v="1"/>
    <n v="1"/>
    <n v="0"/>
    <n v="1"/>
    <x v="1"/>
    <x v="1"/>
    <n v="0"/>
    <x v="0"/>
    <n v="0"/>
    <n v="0"/>
    <n v="0"/>
    <n v="0"/>
    <n v="0"/>
    <n v="2"/>
    <n v="1"/>
    <n v="2"/>
    <x v="0"/>
    <n v="2"/>
    <n v="1"/>
    <n v="1"/>
    <n v="3"/>
    <n v="0"/>
    <n v="0"/>
    <n v="4"/>
    <n v="0"/>
    <n v="0"/>
    <n v="0"/>
    <n v="1"/>
    <n v="1"/>
    <n v="4"/>
    <n v="3"/>
    <n v="4"/>
    <n v="2"/>
    <n v="0"/>
    <n v="0"/>
    <n v="0"/>
    <n v="0"/>
    <s v="female"/>
    <n v="1"/>
    <n v="1"/>
    <n v="1"/>
    <n v="0"/>
    <n v="0"/>
    <n v="0"/>
    <n v="0"/>
    <n v="0"/>
    <n v="0"/>
    <n v="0"/>
    <n v="0"/>
    <s v="NA"/>
    <n v="0"/>
    <n v="1"/>
    <n v="0"/>
    <n v="0"/>
    <n v="5"/>
    <n v="4"/>
    <n v="5"/>
    <n v="4"/>
    <n v="5"/>
    <n v="4"/>
    <n v="4"/>
    <n v="0"/>
    <n v="0"/>
    <n v="1"/>
    <n v="0"/>
    <n v="0"/>
    <n v="1"/>
    <n v="0"/>
    <n v="0"/>
    <x v="0"/>
    <n v="1"/>
    <n v="5"/>
    <n v="3"/>
    <n v="3"/>
    <n v="0"/>
    <n v="0"/>
    <n v="0"/>
    <n v="0"/>
    <n v="0"/>
    <n v="1"/>
    <n v="5"/>
    <n v="5"/>
    <n v="1"/>
    <n v="0"/>
    <n v="1"/>
    <n v="1"/>
    <n v="1"/>
    <n v="0"/>
    <n v="3"/>
    <n v="1"/>
    <n v="1"/>
    <n v="4"/>
    <n v="1"/>
    <n v="0"/>
    <n v="0"/>
    <n v="0"/>
    <n v="0"/>
    <n v="0"/>
    <x v="5"/>
    <n v="1"/>
    <n v="1"/>
    <n v="0"/>
    <n v="1"/>
    <n v="1"/>
    <n v="0"/>
    <n v="0"/>
    <x v="0"/>
    <n v="-1"/>
    <n v="1"/>
    <n v="1"/>
    <n v="1"/>
    <n v="1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0"/>
    <n v="0"/>
    <n v="0"/>
    <x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1"/>
    <n v="218.952"/>
    <n v="2"/>
    <n v="1.6"/>
    <n v="4.06666666666667"/>
    <n v="2"/>
    <n v="2646"/>
    <n v="0"/>
    <n v="2"/>
    <n v="0"/>
    <n v="0"/>
    <n v="2"/>
    <n v="0"/>
    <n v="2"/>
    <n v="57.983193277310903"/>
    <n v="0.76803271020393704"/>
    <n v="1.2"/>
    <n v="3"/>
    <n v="0"/>
    <n v="2"/>
    <n v="5471.9251336898396"/>
    <n v="5471.9251336898396"/>
    <n v="1"/>
    <n v="3"/>
    <n v="0"/>
    <n v="2"/>
    <n v="2"/>
    <n v="21"/>
    <n v="1"/>
    <n v="0"/>
    <n v="1"/>
    <n v="1.5"/>
    <n v="0"/>
    <n v="2"/>
    <n v="0"/>
    <n v="2"/>
    <n v="2"/>
    <n v="0"/>
    <n v="0.5"/>
    <n v="2.5"/>
    <n v="6"/>
    <n v="1"/>
    <n v="3"/>
    <n v="10"/>
    <n v="0"/>
    <n v="0"/>
    <n v="0"/>
    <n v="0"/>
    <n v="0"/>
    <n v="0"/>
    <n v="0"/>
    <n v="0"/>
    <n v="0"/>
    <n v="0"/>
    <n v="6"/>
    <n v="0"/>
    <n v="0"/>
    <n v="0"/>
    <n v="2"/>
    <n v="0"/>
    <n v="0"/>
    <n v="2"/>
    <n v="0"/>
    <n v="0"/>
    <n v="100"/>
    <n v="2"/>
    <n v="0"/>
    <n v="0"/>
    <n v="0"/>
    <n v="0"/>
    <n v="1"/>
    <n v="200"/>
    <n v="5"/>
    <n v="0"/>
    <n v="500"/>
    <n v="20"/>
    <n v="0"/>
    <n v="2"/>
    <n v="1"/>
    <n v="17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113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x v="0"/>
    <n v="5"/>
    <n v="4"/>
    <n v="4"/>
    <n v="4"/>
    <n v="4"/>
    <x v="2"/>
    <n v="5"/>
    <n v="4"/>
    <n v="4"/>
    <n v="5"/>
    <n v="5"/>
    <n v="5"/>
    <n v="1"/>
    <n v="0"/>
    <n v="0"/>
    <n v="1"/>
    <x v="1"/>
    <x v="1"/>
    <n v="0"/>
    <x v="0"/>
    <n v="0"/>
    <n v="0"/>
    <n v="0"/>
    <n v="0"/>
    <n v="0"/>
    <n v="3"/>
    <n v="1"/>
    <n v="1"/>
    <x v="0"/>
    <n v="2"/>
    <n v="2"/>
    <n v="1"/>
    <n v="2"/>
    <n v="0"/>
    <n v="0"/>
    <n v="6"/>
    <n v="0"/>
    <n v="0"/>
    <n v="0"/>
    <n v="1"/>
    <n v="1"/>
    <n v="4"/>
    <n v="4"/>
    <n v="3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0"/>
    <n v="0"/>
    <n v="0"/>
    <n v="4"/>
    <n v="4"/>
    <n v="3"/>
    <n v="4"/>
    <n v="3"/>
    <n v="4"/>
    <n v="4"/>
    <n v="0"/>
    <n v="0"/>
    <n v="1"/>
    <n v="0"/>
    <n v="0"/>
    <n v="0"/>
    <n v="0"/>
    <n v="0"/>
    <x v="0"/>
    <n v="1"/>
    <n v="4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0"/>
    <n v="0"/>
    <n v="0"/>
    <x v="4"/>
    <n v="0"/>
    <n v="1"/>
    <n v="0"/>
    <n v="1"/>
    <n v="1"/>
    <n v="0"/>
    <n v="0"/>
    <x v="0"/>
    <n v="1"/>
    <n v="1"/>
    <n v="0"/>
    <n v="0"/>
    <n v="0"/>
    <n v="0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1"/>
    <n v="0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31.858"/>
    <n v="4"/>
    <n v="2.4666666666666699"/>
    <n v="4.7333333333333298"/>
    <n v="2"/>
    <n v="1456"/>
    <n v="0"/>
    <n v="7"/>
    <n v="0"/>
    <n v="0"/>
    <n v="2"/>
    <n v="0"/>
    <n v="2"/>
    <n v="40.151515151515099"/>
    <n v="1.7593363780119899"/>
    <n v="0.25"/>
    <n v="6"/>
    <n v="0"/>
    <n v="1"/>
    <n v="18048.128342246"/>
    <n v="18048.128342246"/>
    <n v="1"/>
    <n v="4"/>
    <n v="1"/>
    <n v="3"/>
    <n v="2"/>
    <n v="39"/>
    <n v="0"/>
    <n v="0"/>
    <n v="0.33333333333333298"/>
    <n v="0.33333333333333298"/>
    <n v="0"/>
    <n v="7"/>
    <n v="0"/>
    <n v="7"/>
    <n v="9"/>
    <n v="0"/>
    <n v="1"/>
    <n v="8"/>
    <n v="5"/>
    <n v="1"/>
    <n v="2"/>
    <n v="11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0"/>
    <n v="0"/>
    <n v="0"/>
    <n v="0"/>
    <n v="0"/>
    <n v="150"/>
    <n v="0"/>
    <n v="0"/>
    <n v="350"/>
    <n v="150"/>
    <n v="0"/>
    <n v="6"/>
    <n v="1"/>
    <n v="1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x v="114"/>
    <x v="1"/>
    <n v="0"/>
    <n v="0"/>
    <n v="0"/>
    <n v="0"/>
    <n v="0"/>
    <n v="0"/>
    <n v="0"/>
    <n v="0"/>
    <n v="0"/>
    <n v="0"/>
    <n v="0"/>
    <n v="0"/>
    <n v="0"/>
    <n v="1"/>
    <n v="1"/>
    <n v="1"/>
    <n v="0"/>
    <n v="1"/>
    <x v="0"/>
    <n v="4"/>
    <n v="2"/>
    <n v="3"/>
    <n v="4"/>
    <n v="4"/>
    <x v="1"/>
    <n v="4"/>
    <n v="3"/>
    <n v="3"/>
    <n v="3"/>
    <n v="4"/>
    <n v="2"/>
    <n v="0"/>
    <n v="0"/>
    <n v="0"/>
    <n v="1"/>
    <x v="1"/>
    <x v="1"/>
    <n v="0"/>
    <x v="0"/>
    <n v="0"/>
    <n v="0"/>
    <n v="0"/>
    <n v="0"/>
    <n v="0"/>
    <n v="2"/>
    <n v="1"/>
    <n v="2"/>
    <x v="2"/>
    <n v="2"/>
    <n v="2"/>
    <n v="2"/>
    <n v="3"/>
    <n v="0"/>
    <n v="0"/>
    <n v="6"/>
    <n v="0"/>
    <n v="0"/>
    <n v="0"/>
    <n v="1"/>
    <n v="1"/>
    <n v="4"/>
    <n v="4"/>
    <n v="3"/>
    <n v="4"/>
    <n v="0"/>
    <n v="0"/>
    <n v="0"/>
    <n v="1"/>
    <s v="female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4"/>
    <n v="4"/>
    <n v="4"/>
    <n v="3"/>
    <n v="3"/>
    <n v="0"/>
    <n v="0"/>
    <n v="1"/>
    <n v="0"/>
    <n v="0"/>
    <n v="0"/>
    <n v="0"/>
    <n v="0"/>
    <x v="0"/>
    <n v="1"/>
    <n v="2"/>
    <n v="3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5"/>
    <n v="1"/>
    <n v="0"/>
    <n v="0"/>
    <n v="1"/>
    <n v="0"/>
    <n v="0"/>
    <x v="5"/>
    <n v="0"/>
    <n v="1"/>
    <n v="0"/>
    <n v="1"/>
    <n v="0"/>
    <n v="0"/>
    <n v="0"/>
    <x v="0"/>
    <n v="1"/>
    <n v="1"/>
    <n v="1"/>
    <n v="1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0"/>
    <n v="2"/>
    <n v="1"/>
    <n v="0"/>
    <n v="0"/>
    <n v="0"/>
    <n v="0"/>
    <n v="0"/>
    <x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5.566"/>
    <n v="4"/>
    <n v="1.4666666666666699"/>
    <n v="3.7333333333333298"/>
    <n v="2"/>
    <n v="3192"/>
    <n v="0"/>
    <n v="4"/>
    <n v="0"/>
    <n v="0"/>
    <n v="1"/>
    <n v="0"/>
    <n v="2"/>
    <n v="62.795850663497703"/>
    <n v="0.338877625634462"/>
    <n v="0.12"/>
    <n v="5"/>
    <n v="0"/>
    <n v="1"/>
    <n v="5347.5935828877"/>
    <n v="5347.5935828877"/>
    <n v="2"/>
    <n v="5"/>
    <n v="0"/>
    <n v="3"/>
    <n v="3"/>
    <n v="49"/>
    <n v="0"/>
    <n v="0"/>
    <n v="0.75"/>
    <n v="1"/>
    <n v="0"/>
    <n v="4"/>
    <n v="0"/>
    <n v="4"/>
    <n v="4"/>
    <n v="0"/>
    <n v="0.5"/>
    <n v="4.5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00"/>
    <n v="1"/>
    <n v="0"/>
    <n v="0"/>
    <n v="0"/>
    <n v="0"/>
    <n v="0"/>
    <n v="300"/>
    <n v="5"/>
    <n v="0"/>
    <n v="500"/>
    <n v="2"/>
    <n v="0"/>
    <n v="0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115"/>
    <x v="1"/>
    <n v="0"/>
    <n v="0"/>
    <n v="0"/>
    <s v="NA"/>
    <n v="1"/>
    <n v="0"/>
    <n v="0"/>
    <n v="0"/>
    <n v="0"/>
    <n v="0"/>
    <n v="0"/>
    <n v="0"/>
    <n v="0"/>
    <n v="0"/>
    <n v="1"/>
    <n v="1"/>
    <n v="0"/>
    <n v="1"/>
    <x v="0"/>
    <n v="5"/>
    <n v="5"/>
    <n v="5"/>
    <n v="5"/>
    <n v="5"/>
    <x v="2"/>
    <n v="5"/>
    <n v="5"/>
    <n v="5"/>
    <n v="5"/>
    <n v="4"/>
    <n v="4"/>
    <n v="2"/>
    <n v="1"/>
    <n v="0"/>
    <n v="1"/>
    <x v="1"/>
    <x v="1"/>
    <n v="0"/>
    <x v="0"/>
    <n v="0"/>
    <n v="0"/>
    <n v="0"/>
    <n v="0"/>
    <n v="0"/>
    <n v="2"/>
    <n v="0"/>
    <n v="1"/>
    <x v="2"/>
    <n v="2"/>
    <n v="2"/>
    <n v="2"/>
    <n v="4"/>
    <n v="0"/>
    <n v="0"/>
    <n v="5"/>
    <n v="0"/>
    <n v="0"/>
    <n v="0"/>
    <n v="1"/>
    <n v="1"/>
    <n v="4"/>
    <n v="3"/>
    <n v="4"/>
    <n v="4"/>
    <n v="0"/>
    <n v="0"/>
    <n v="0"/>
    <n v="1"/>
    <s v="female"/>
    <n v="1"/>
    <n v="0"/>
    <n v="1"/>
    <n v="0"/>
    <n v="1"/>
    <n v="0"/>
    <n v="0"/>
    <n v="0"/>
    <n v="0"/>
    <n v="0"/>
    <n v="0"/>
    <s v="NA"/>
    <n v="0"/>
    <n v="0"/>
    <n v="0"/>
    <n v="0"/>
    <n v="3"/>
    <n v="4"/>
    <n v="4"/>
    <n v="4"/>
    <n v="4"/>
    <n v="4"/>
    <n v="4"/>
    <n v="0"/>
    <n v="0"/>
    <n v="1"/>
    <n v="0"/>
    <n v="0"/>
    <n v="1"/>
    <n v="0"/>
    <n v="0"/>
    <x v="0"/>
    <n v="3"/>
    <n v="3"/>
    <n v="4"/>
    <n v="3"/>
    <n v="0"/>
    <n v="0"/>
    <n v="0"/>
    <n v="0"/>
    <n v="0"/>
    <n v="1"/>
    <n v="5"/>
    <n v="5"/>
    <n v="1"/>
    <n v="0"/>
    <n v="1"/>
    <n v="0"/>
    <n v="0"/>
    <n v="0"/>
    <n v="3"/>
    <n v="1"/>
    <n v="0"/>
    <n v="3"/>
    <n v="1"/>
    <n v="0"/>
    <n v="0"/>
    <n v="0"/>
    <n v="0"/>
    <n v="1"/>
    <x v="5"/>
    <n v="0"/>
    <n v="1"/>
    <n v="0"/>
    <n v="1"/>
    <n v="1"/>
    <n v="1"/>
    <n v="0"/>
    <x v="0"/>
    <n v="-1"/>
    <n v="1"/>
    <n v="1"/>
    <n v="0"/>
    <n v="0"/>
    <n v="1"/>
    <n v="0"/>
    <n v="1"/>
    <n v="0"/>
    <n v="0"/>
    <n v="4"/>
    <n v="0"/>
    <n v="0"/>
    <n v="0"/>
    <n v="1"/>
    <n v="1"/>
    <n v="0"/>
    <n v="0"/>
    <n v="0"/>
    <n v="0"/>
    <n v="0"/>
    <n v="0"/>
    <n v="0"/>
    <n v="0"/>
    <n v="0"/>
    <n v="1"/>
    <n v="1"/>
    <n v="0"/>
    <n v="1"/>
    <n v="1"/>
    <n v="1"/>
    <n v="0"/>
    <x v="0"/>
    <n v="0"/>
    <n v="0"/>
    <n v="0"/>
    <n v="0"/>
    <n v="0"/>
    <n v="0"/>
    <n v="0"/>
    <n v="1"/>
    <x v="1"/>
    <n v="0"/>
    <n v="100"/>
    <n v="0"/>
    <n v="0"/>
    <n v="100"/>
    <n v="0"/>
    <n v="0"/>
    <n v="0"/>
    <n v="0"/>
    <n v="0"/>
    <n v="251.816"/>
    <n v="3"/>
    <n v="1.4666666666666699"/>
    <n v="4.1333333333333302"/>
    <n v="2"/>
    <n v="1239"/>
    <n v="0"/>
    <n v="8"/>
    <n v="0"/>
    <n v="0"/>
    <n v="3"/>
    <n v="0"/>
    <n v="2"/>
    <n v="85.251688863153802"/>
    <n v="2.2424974219367599"/>
    <n v="1.3"/>
    <n v="3"/>
    <n v="0"/>
    <n v="2"/>
    <n v="4520.8556149732603"/>
    <n v="4520.8556149732603"/>
    <n v="1"/>
    <n v="5"/>
    <n v="0"/>
    <n v="4"/>
    <n v="4"/>
    <n v="67"/>
    <n v="0"/>
    <n v="0"/>
    <n v="0.25"/>
    <n v="0.5"/>
    <n v="0"/>
    <n v="8"/>
    <n v="0"/>
    <n v="8"/>
    <n v="8"/>
    <n v="0"/>
    <n v="0.25"/>
    <n v="8.25"/>
    <n v="1"/>
    <n v="1"/>
    <n v="1"/>
    <n v="22"/>
    <n v="0"/>
    <n v="0"/>
    <n v="0"/>
    <n v="0"/>
    <n v="0"/>
    <n v="0"/>
    <n v="0"/>
    <n v="0"/>
    <n v="0"/>
    <n v="0"/>
    <n v="0"/>
    <n v="0"/>
    <n v="0"/>
    <n v="0"/>
    <n v="1"/>
    <n v="0"/>
    <n v="0"/>
    <n v="8"/>
    <n v="0"/>
    <n v="0"/>
    <n v="100"/>
    <n v="1"/>
    <n v="0"/>
    <n v="4"/>
    <n v="0"/>
    <n v="0"/>
    <n v="1"/>
    <n v="100"/>
    <n v="0"/>
    <n v="0"/>
    <n v="100"/>
    <n v="2"/>
    <n v="0"/>
    <n v="0"/>
    <n v="0"/>
    <n v="4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116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x v="0"/>
    <n v="5"/>
    <n v="5"/>
    <n v="5"/>
    <n v="5"/>
    <n v="4"/>
    <x v="2"/>
    <n v="5"/>
    <n v="3"/>
    <n v="5"/>
    <n v="4"/>
    <n v="5"/>
    <n v="5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0"/>
    <n v="0"/>
    <n v="0"/>
    <n v="4"/>
    <n v="5"/>
    <n v="5"/>
    <n v="4"/>
    <n v="5"/>
    <n v="5"/>
    <n v="4"/>
    <n v="0"/>
    <n v="0"/>
    <n v="1"/>
    <n v="0"/>
    <n v="0"/>
    <n v="0"/>
    <n v="0"/>
    <n v="0"/>
    <x v="0"/>
    <n v="1"/>
    <n v="3"/>
    <n v="4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2"/>
    <n v="1"/>
    <n v="0"/>
    <n v="1"/>
    <n v="1"/>
    <n v="0"/>
    <n v="0"/>
    <x v="1"/>
    <n v="0"/>
    <n v="1"/>
    <n v="0"/>
    <n v="1"/>
    <n v="1"/>
    <n v="0"/>
    <n v="1"/>
    <x v="0"/>
    <n v="1"/>
    <n v="0"/>
    <n v="1"/>
    <n v="0"/>
    <n v="0"/>
    <n v="0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7.09700000000001"/>
    <n v="4"/>
    <n v="2.8666666666666698"/>
    <n v="4.56666666666667"/>
    <n v="3"/>
    <n v="957.6"/>
    <n v="0"/>
    <n v="10"/>
    <n v="0"/>
    <n v="0"/>
    <n v="2"/>
    <n v="0"/>
    <n v="2"/>
    <n v="80.187908496732007"/>
    <n v="1.6250462386706901"/>
    <n v="0.18"/>
    <n v="4"/>
    <n v="0"/>
    <n v="1"/>
    <n v="4278.0748663101604"/>
    <n v="4278.0748663101604"/>
    <n v="2"/>
    <n v="4"/>
    <n v="0"/>
    <n v="2"/>
    <n v="2"/>
    <n v="33"/>
    <n v="0"/>
    <n v="0"/>
    <n v="0.2"/>
    <n v="0.4"/>
    <n v="0"/>
    <n v="10"/>
    <n v="0"/>
    <n v="10"/>
    <n v="10"/>
    <n v="0"/>
    <n v="0.5"/>
    <n v="10.5"/>
    <n v="5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150"/>
    <n v="100"/>
    <n v="0"/>
    <n v="350"/>
    <n v="5"/>
    <n v="0"/>
    <n v="6"/>
    <n v="2"/>
    <n v="9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x v="117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1"/>
    <n v="5"/>
    <n v="4"/>
    <n v="5"/>
    <n v="5"/>
    <n v="5"/>
    <x v="2"/>
    <n v="5"/>
    <n v="3"/>
    <n v="5"/>
    <n v="5"/>
    <n v="5"/>
    <n v="4"/>
    <n v="2"/>
    <n v="0"/>
    <n v="1"/>
    <n v="1"/>
    <x v="1"/>
    <x v="1"/>
    <n v="0"/>
    <x v="0"/>
    <n v="0"/>
    <n v="0"/>
    <n v="0"/>
    <n v="0"/>
    <n v="0"/>
    <n v="3"/>
    <n v="1"/>
    <n v="2"/>
    <x v="0"/>
    <n v="2"/>
    <n v="2"/>
    <n v="1"/>
    <n v="2"/>
    <n v="0"/>
    <n v="0"/>
    <n v="6"/>
    <n v="0"/>
    <n v="0"/>
    <n v="0"/>
    <n v="1"/>
    <n v="1"/>
    <n v="4"/>
    <n v="4"/>
    <n v="4"/>
    <n v="4"/>
    <n v="0"/>
    <n v="0"/>
    <n v="0"/>
    <n v="1"/>
    <s v="male"/>
    <n v="1"/>
    <n v="0"/>
    <n v="1"/>
    <n v="0"/>
    <n v="0"/>
    <n v="0"/>
    <n v="0"/>
    <n v="0"/>
    <n v="0"/>
    <n v="1"/>
    <n v="0"/>
    <s v="NA"/>
    <n v="0"/>
    <n v="1"/>
    <n v="0"/>
    <n v="0"/>
    <n v="4"/>
    <n v="5"/>
    <n v="5"/>
    <n v="4"/>
    <n v="4"/>
    <n v="5"/>
    <n v="4"/>
    <n v="0"/>
    <n v="0"/>
    <n v="1"/>
    <n v="0"/>
    <n v="0"/>
    <n v="0"/>
    <n v="0"/>
    <n v="0"/>
    <x v="0"/>
    <n v="1"/>
    <n v="2"/>
    <n v="3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0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8.51499999999999"/>
    <n v="4"/>
    <n v="2.8666666666666698"/>
    <n v="4.5"/>
    <n v="3"/>
    <n v="1602"/>
    <n v="0"/>
    <n v="6"/>
    <n v="0"/>
    <n v="0"/>
    <n v="2"/>
    <n v="0"/>
    <n v="2"/>
    <n v="80.800653594771205"/>
    <n v="1.65119703434641"/>
    <n v="0.4"/>
    <n v="4"/>
    <n v="0"/>
    <n v="1"/>
    <n v="2673.79679144385"/>
    <n v="2673.79679144385"/>
    <n v="2"/>
    <n v="4"/>
    <n v="0"/>
    <n v="2"/>
    <n v="2"/>
    <n v="35"/>
    <n v="0"/>
    <n v="0"/>
    <n v="0.28571428571428598"/>
    <n v="0.71428571428571397"/>
    <n v="0"/>
    <n v="6"/>
    <n v="0"/>
    <n v="6"/>
    <n v="7"/>
    <n v="0"/>
    <n v="0.5"/>
    <n v="6.5"/>
    <n v="5"/>
    <n v="1"/>
    <n v="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7"/>
    <n v="0"/>
    <n v="0"/>
    <n v="100"/>
    <n v="1"/>
    <n v="0"/>
    <n v="0"/>
    <n v="0"/>
    <n v="0"/>
    <n v="0"/>
    <n v="100"/>
    <n v="50"/>
    <n v="0"/>
    <n v="300"/>
    <n v="10"/>
    <n v="0"/>
    <n v="5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18"/>
    <x v="1"/>
    <n v="0"/>
    <n v="0"/>
    <n v="0"/>
    <s v="NA"/>
    <n v="0"/>
    <n v="1"/>
    <n v="1"/>
    <n v="0"/>
    <n v="0"/>
    <n v="0"/>
    <n v="0"/>
    <n v="0"/>
    <n v="0"/>
    <n v="0"/>
    <n v="1"/>
    <n v="1"/>
    <n v="0"/>
    <n v="1"/>
    <x v="0"/>
    <n v="5"/>
    <n v="5"/>
    <n v="5"/>
    <n v="5"/>
    <n v="4"/>
    <x v="1"/>
    <n v="5"/>
    <n v="3"/>
    <n v="5"/>
    <n v="4"/>
    <n v="5"/>
    <n v="5"/>
    <n v="1"/>
    <n v="1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4"/>
    <n v="0"/>
    <n v="0"/>
    <n v="0"/>
    <n v="0"/>
    <n v="0"/>
    <n v="0"/>
    <n v="0"/>
    <n v="1"/>
    <n v="4"/>
    <n v="4"/>
    <n v="3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0"/>
    <n v="0"/>
    <n v="0"/>
    <n v="5"/>
    <n v="5"/>
    <n v="4"/>
    <n v="4"/>
    <n v="5"/>
    <n v="4"/>
    <n v="4"/>
    <n v="0"/>
    <n v="0"/>
    <n v="1"/>
    <n v="0"/>
    <n v="0"/>
    <n v="0"/>
    <n v="0"/>
    <n v="0"/>
    <x v="0"/>
    <n v="1"/>
    <n v="5"/>
    <n v="5"/>
    <n v="4"/>
    <n v="0"/>
    <n v="0"/>
    <n v="0"/>
    <n v="0"/>
    <n v="0"/>
    <n v="1"/>
    <n v="5"/>
    <n v="0"/>
    <n v="0"/>
    <n v="0"/>
    <n v="1"/>
    <n v="1"/>
    <n v="1"/>
    <n v="0"/>
    <n v="4"/>
    <n v="1"/>
    <n v="0"/>
    <n v="5"/>
    <n v="1"/>
    <n v="0"/>
    <n v="1"/>
    <n v="1"/>
    <n v="0"/>
    <n v="0"/>
    <x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1"/>
    <n v="0"/>
    <n v="0"/>
    <x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1.49600000000001"/>
    <n v="4"/>
    <n v="2.7"/>
    <n v="4.4666666666666703"/>
    <n v="6"/>
    <n v="1478.4"/>
    <n v="0"/>
    <n v="10"/>
    <n v="0"/>
    <n v="0"/>
    <n v="2"/>
    <n v="0"/>
    <n v="1"/>
    <n v="51.428571428571402"/>
    <n v="1.61367640689285"/>
    <n v="0"/>
    <n v="6"/>
    <n v="0"/>
    <n v="1"/>
    <n v="24759.358288770101"/>
    <n v="24759.358288770101"/>
    <n v="1"/>
    <n v="4"/>
    <n v="1"/>
    <n v="3"/>
    <n v="2"/>
    <n v="49"/>
    <n v="0"/>
    <n v="0"/>
    <n v="0.3"/>
    <n v="0.4"/>
    <n v="0"/>
    <n v="8"/>
    <n v="0"/>
    <n v="10"/>
    <n v="10"/>
    <n v="0"/>
    <n v="0"/>
    <n v="10"/>
    <n v="4"/>
    <n v="1"/>
    <n v="2"/>
    <n v="14"/>
    <n v="0"/>
    <n v="0"/>
    <n v="0"/>
    <n v="0"/>
    <n v="0"/>
    <n v="0"/>
    <n v="0"/>
    <n v="0"/>
    <n v="0"/>
    <n v="0"/>
    <n v="1"/>
    <n v="0"/>
    <n v="0"/>
    <n v="0"/>
    <n v="2"/>
    <n v="0"/>
    <n v="0"/>
    <n v="10"/>
    <n v="0"/>
    <n v="0"/>
    <n v="100"/>
    <n v="1"/>
    <n v="0"/>
    <n v="0"/>
    <n v="0"/>
    <n v="0"/>
    <n v="0"/>
    <n v="150"/>
    <n v="150"/>
    <n v="0"/>
    <n v="350"/>
    <n v="50"/>
    <n v="0"/>
    <n v="8"/>
    <n v="1"/>
    <n v="1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19"/>
    <x v="1"/>
    <n v="1"/>
    <n v="0"/>
    <n v="1"/>
    <s v="NA"/>
    <n v="1"/>
    <n v="0"/>
    <n v="0"/>
    <n v="0"/>
    <n v="1"/>
    <n v="0"/>
    <n v="0"/>
    <n v="0"/>
    <n v="0"/>
    <n v="0"/>
    <n v="1"/>
    <n v="1"/>
    <n v="0"/>
    <n v="1"/>
    <x v="0"/>
    <n v="4"/>
    <n v="4"/>
    <n v="4"/>
    <n v="4"/>
    <n v="5"/>
    <x v="1"/>
    <n v="4"/>
    <n v="4"/>
    <n v="4"/>
    <n v="4"/>
    <n v="4"/>
    <n v="4"/>
    <n v="2"/>
    <n v="1"/>
    <n v="0"/>
    <n v="1"/>
    <x v="1"/>
    <x v="1"/>
    <n v="0"/>
    <x v="0"/>
    <n v="0"/>
    <n v="0"/>
    <n v="0"/>
    <n v="0"/>
    <n v="0"/>
    <n v="2"/>
    <n v="0"/>
    <n v="1"/>
    <x v="2"/>
    <n v="1"/>
    <n v="1"/>
    <n v="2"/>
    <n v="4"/>
    <n v="0"/>
    <n v="0"/>
    <n v="4"/>
    <n v="0"/>
    <n v="0"/>
    <n v="0"/>
    <n v="1"/>
    <n v="1"/>
    <n v="4"/>
    <n v="4"/>
    <n v="3"/>
    <n v="3"/>
    <n v="0"/>
    <n v="0"/>
    <n v="0"/>
    <n v="1"/>
    <s v="female"/>
    <n v="1"/>
    <n v="1"/>
    <n v="0"/>
    <n v="0"/>
    <n v="1"/>
    <n v="0"/>
    <n v="0"/>
    <n v="0"/>
    <n v="0"/>
    <n v="0"/>
    <n v="0"/>
    <s v="NA"/>
    <n v="0"/>
    <n v="0"/>
    <n v="0"/>
    <n v="0"/>
    <n v="2"/>
    <n v="4"/>
    <n v="4"/>
    <n v="4"/>
    <n v="5"/>
    <n v="4"/>
    <n v="4"/>
    <n v="1"/>
    <n v="1"/>
    <n v="1"/>
    <n v="0"/>
    <n v="0"/>
    <n v="1"/>
    <n v="0"/>
    <n v="0"/>
    <x v="0"/>
    <n v="3"/>
    <n v="3"/>
    <n v="2"/>
    <n v="3"/>
    <n v="0"/>
    <n v="0"/>
    <n v="0"/>
    <n v="0"/>
    <n v="0"/>
    <n v="1"/>
    <n v="5"/>
    <n v="5"/>
    <n v="1"/>
    <n v="0"/>
    <n v="1"/>
    <n v="1"/>
    <n v="0"/>
    <n v="0"/>
    <n v="2"/>
    <n v="1"/>
    <n v="0"/>
    <n v="2"/>
    <n v="1"/>
    <n v="0"/>
    <n v="0"/>
    <n v="1"/>
    <n v="0"/>
    <n v="0"/>
    <x v="5"/>
    <n v="0"/>
    <n v="1"/>
    <n v="0"/>
    <n v="1"/>
    <n v="1"/>
    <n v="0"/>
    <n v="0"/>
    <x v="1"/>
    <n v="-1"/>
    <n v="1"/>
    <n v="1"/>
    <n v="0"/>
    <n v="0"/>
    <n v="1"/>
    <n v="0"/>
    <n v="1"/>
    <n v="0"/>
    <n v="0"/>
    <n v="4"/>
    <n v="0"/>
    <n v="0"/>
    <n v="1"/>
    <n v="1"/>
    <n v="0"/>
    <n v="0"/>
    <n v="0"/>
    <n v="0"/>
    <n v="0"/>
    <n v="0"/>
    <n v="0"/>
    <n v="0"/>
    <n v="0"/>
    <n v="0"/>
    <n v="1"/>
    <n v="0"/>
    <n v="0"/>
    <n v="1"/>
    <n v="1"/>
    <n v="0"/>
    <n v="0"/>
    <x v="1"/>
    <n v="1"/>
    <n v="0"/>
    <n v="0"/>
    <n v="0"/>
    <n v="0"/>
    <n v="0"/>
    <n v="0"/>
    <n v="1"/>
    <x v="1"/>
    <n v="0"/>
    <n v="100"/>
    <n v="0"/>
    <n v="0"/>
    <n v="100"/>
    <n v="0"/>
    <n v="0"/>
    <n v="0"/>
    <n v="0"/>
    <n v="0"/>
    <n v="239.535"/>
    <n v="3"/>
    <n v="1.36666666666667"/>
    <n v="4.2666666666666702"/>
    <n v="9"/>
    <n v="10080"/>
    <n v="0.25"/>
    <n v="0.75"/>
    <n v="0"/>
    <n v="0"/>
    <n v="2"/>
    <n v="0"/>
    <n v="2"/>
    <n v="92.647058823529406"/>
    <n v="1.51977689065393"/>
    <n v="1.5"/>
    <n v="5"/>
    <n v="0"/>
    <n v="3"/>
    <n v="2471.6577540107"/>
    <n v="2471.6577540107"/>
    <n v="1"/>
    <n v="4"/>
    <n v="0"/>
    <n v="3"/>
    <n v="3"/>
    <n v="38"/>
    <n v="0"/>
    <n v="0"/>
    <n v="3"/>
    <n v="0"/>
    <n v="0"/>
    <n v="0.75"/>
    <n v="0"/>
    <n v="1"/>
    <n v="1"/>
    <n v="0"/>
    <n v="0.25"/>
    <n v="1.25"/>
    <n v="1"/>
    <n v="1"/>
    <n v="1"/>
    <n v="17"/>
    <n v="0"/>
    <n v="0"/>
    <n v="0"/>
    <n v="0"/>
    <n v="0"/>
    <n v="0"/>
    <n v="0"/>
    <n v="0"/>
    <n v="0"/>
    <n v="0"/>
    <n v="0"/>
    <n v="0"/>
    <n v="1"/>
    <n v="0"/>
    <n v="2"/>
    <n v="0"/>
    <n v="0"/>
    <n v="1"/>
    <n v="0"/>
    <n v="0"/>
    <n v="100"/>
    <n v="1"/>
    <n v="0"/>
    <n v="2"/>
    <n v="0"/>
    <n v="0"/>
    <n v="1"/>
    <n v="150"/>
    <n v="0"/>
    <n v="0"/>
    <n v="150"/>
    <n v="5"/>
    <n v="0"/>
    <n v="0"/>
    <n v="0"/>
    <n v="19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x v="120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0"/>
    <n v="5"/>
    <n v="5"/>
    <n v="5"/>
    <n v="5"/>
    <n v="4"/>
    <x v="1"/>
    <n v="4"/>
    <n v="2"/>
    <n v="4"/>
    <n v="4"/>
    <n v="4"/>
    <n v="5"/>
    <n v="1"/>
    <n v="0"/>
    <n v="0"/>
    <n v="1"/>
    <x v="1"/>
    <x v="1"/>
    <n v="0"/>
    <x v="0"/>
    <n v="0"/>
    <n v="0"/>
    <n v="0"/>
    <n v="0"/>
    <n v="0"/>
    <n v="2"/>
    <n v="1"/>
    <n v="2"/>
    <x v="2"/>
    <n v="2"/>
    <n v="1"/>
    <n v="1"/>
    <n v="3"/>
    <n v="0"/>
    <n v="0"/>
    <n v="6"/>
    <n v="0"/>
    <n v="0"/>
    <n v="0"/>
    <n v="1"/>
    <n v="1"/>
    <n v="4"/>
    <n v="4"/>
    <n v="3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0"/>
    <n v="0"/>
    <n v="0"/>
    <n v="5"/>
    <n v="4"/>
    <n v="3"/>
    <n v="4"/>
    <n v="4"/>
    <n v="5"/>
    <n v="3"/>
    <n v="0"/>
    <n v="0"/>
    <n v="1"/>
    <n v="0"/>
    <n v="0"/>
    <n v="0"/>
    <n v="0"/>
    <n v="0"/>
    <x v="0"/>
    <n v="1"/>
    <n v="3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1"/>
    <n v="0"/>
    <n v="0"/>
    <x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1"/>
    <n v="2"/>
    <n v="0"/>
    <n v="0"/>
    <n v="0"/>
    <n v="0"/>
    <n v="0"/>
    <n v="0"/>
    <x v="1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11.923"/>
    <n v="4"/>
    <n v="3.0333333333333301"/>
    <n v="4.43333333333333"/>
    <n v="6"/>
    <n v="1018.08"/>
    <n v="1.5"/>
    <n v="11"/>
    <n v="0"/>
    <n v="0"/>
    <n v="2"/>
    <n v="0"/>
    <n v="2"/>
    <n v="45.142857142857103"/>
    <n v="1.8272298924017201"/>
    <n v="0.22"/>
    <n v="5"/>
    <n v="0"/>
    <n v="1"/>
    <n v="22727.272727272699"/>
    <n v="22727.272727272699"/>
    <n v="3"/>
    <n v="14"/>
    <n v="0"/>
    <n v="11"/>
    <n v="11"/>
    <n v="37"/>
    <n v="0"/>
    <n v="0"/>
    <n v="0.16"/>
    <n v="0.48"/>
    <n v="0"/>
    <n v="8"/>
    <n v="0"/>
    <n v="12.5"/>
    <n v="12.5"/>
    <n v="0"/>
    <n v="0.5"/>
    <n v="13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2.5"/>
    <n v="0"/>
    <n v="0"/>
    <n v="100"/>
    <n v="1"/>
    <n v="0"/>
    <n v="0"/>
    <n v="0"/>
    <n v="0"/>
    <n v="0"/>
    <n v="150"/>
    <n v="100"/>
    <n v="0"/>
    <n v="250"/>
    <n v="50"/>
    <n v="0"/>
    <n v="8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21"/>
    <x v="1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x v="1"/>
    <n v="4"/>
    <n v="4"/>
    <n v="4"/>
    <n v="5"/>
    <n v="4"/>
    <x v="1"/>
    <n v="4"/>
    <n v="4"/>
    <n v="4"/>
    <n v="3"/>
    <n v="4"/>
    <n v="4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2"/>
    <n v="3"/>
    <n v="0"/>
    <n v="0"/>
    <n v="6"/>
    <n v="0"/>
    <n v="0"/>
    <n v="0"/>
    <n v="1"/>
    <n v="1"/>
    <n v="4"/>
    <n v="3"/>
    <n v="3"/>
    <n v="5"/>
    <n v="0"/>
    <n v="0"/>
    <n v="0"/>
    <n v="0"/>
    <s v="female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4"/>
    <n v="4"/>
    <n v="4"/>
    <n v="4"/>
    <n v="5"/>
    <n v="0"/>
    <n v="0"/>
    <n v="1"/>
    <n v="0"/>
    <n v="0"/>
    <n v="0"/>
    <n v="0"/>
    <n v="0"/>
    <x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4"/>
    <n v="1"/>
    <n v="1"/>
    <n v="5"/>
    <n v="1"/>
    <n v="0"/>
    <n v="0"/>
    <n v="1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0"/>
    <n v="1"/>
    <n v="4"/>
    <n v="0"/>
    <n v="0"/>
    <n v="1"/>
    <n v="1"/>
    <n v="0"/>
    <n v="1"/>
    <n v="0"/>
    <n v="0"/>
    <n v="0"/>
    <n v="0"/>
    <n v="0"/>
    <n v="0"/>
    <n v="0"/>
    <n v="0"/>
    <n v="2"/>
    <n v="1"/>
    <n v="0"/>
    <n v="0"/>
    <n v="0"/>
    <n v="0"/>
    <n v="0"/>
    <x v="1"/>
    <n v="0"/>
    <n v="0"/>
    <n v="0"/>
    <n v="0"/>
    <n v="0"/>
    <n v="0"/>
    <n v="0"/>
    <n v="1"/>
    <x v="1"/>
    <n v="0"/>
    <n v="100"/>
    <n v="0"/>
    <n v="0"/>
    <n v="0"/>
    <n v="0"/>
    <n v="0"/>
    <n v="0"/>
    <n v="0"/>
    <n v="2"/>
    <n v="195.53299999999999"/>
    <n v="4"/>
    <n v="1.0333333333333301"/>
    <n v="5"/>
    <n v="5"/>
    <n v="1596"/>
    <n v="2"/>
    <n v="4"/>
    <n v="0"/>
    <n v="0"/>
    <n v="2"/>
    <n v="0"/>
    <n v="2"/>
    <n v="51.1544011544011"/>
    <n v="0.70779568587157704"/>
    <n v="0.25"/>
    <n v="5"/>
    <n v="0"/>
    <n v="1"/>
    <n v="13368.9839572193"/>
    <n v="13368.9839572193"/>
    <n v="1"/>
    <n v="3"/>
    <n v="0"/>
    <n v="2"/>
    <n v="2"/>
    <n v="41"/>
    <n v="1"/>
    <n v="0"/>
    <n v="0.33333333333333298"/>
    <n v="0.66666666666666696"/>
    <n v="0"/>
    <n v="4"/>
    <n v="0"/>
    <n v="6"/>
    <n v="6"/>
    <n v="0"/>
    <n v="1"/>
    <n v="7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100"/>
    <n v="1"/>
    <n v="0"/>
    <n v="0"/>
    <n v="0"/>
    <n v="0"/>
    <n v="0"/>
    <n v="300"/>
    <n v="0"/>
    <n v="0"/>
    <n v="500"/>
    <n v="5"/>
    <n v="0"/>
    <n v="0"/>
    <n v="2"/>
    <n v="1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122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0"/>
    <n v="4"/>
    <n v="4"/>
    <n v="4"/>
    <n v="5"/>
    <n v="5"/>
    <x v="2"/>
    <n v="5"/>
    <n v="3"/>
    <n v="5"/>
    <n v="3"/>
    <n v="5"/>
    <n v="5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0"/>
    <n v="0"/>
    <n v="0"/>
    <n v="3"/>
    <n v="5"/>
    <n v="4"/>
    <n v="4"/>
    <n v="4"/>
    <n v="4"/>
    <n v="4"/>
    <n v="0"/>
    <n v="0"/>
    <n v="1"/>
    <n v="0"/>
    <n v="0"/>
    <n v="0"/>
    <n v="0"/>
    <n v="0"/>
    <x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1"/>
    <n v="0"/>
    <n v="0"/>
    <x v="1"/>
    <n v="0"/>
    <n v="1"/>
    <n v="0"/>
    <n v="1"/>
    <n v="1"/>
    <n v="0"/>
    <n v="0"/>
    <x v="0"/>
    <n v="1"/>
    <n v="1"/>
    <n v="1"/>
    <n v="0"/>
    <n v="1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2"/>
    <n v="1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518"/>
    <n v="3"/>
    <n v="2.4"/>
    <n v="4.6666666666666696"/>
    <n v="6"/>
    <n v="1663.2"/>
    <n v="2"/>
    <n v="8"/>
    <n v="0"/>
    <n v="0"/>
    <n v="2"/>
    <n v="0"/>
    <n v="2"/>
    <n v="38.857142857142897"/>
    <n v="2.05512666086674"/>
    <n v="0.26"/>
    <n v="6"/>
    <n v="0"/>
    <n v="1"/>
    <n v="2139.0374331550802"/>
    <n v="2139.0374331550802"/>
    <n v="1"/>
    <n v="5"/>
    <n v="2"/>
    <n v="4"/>
    <n v="2"/>
    <n v="36"/>
    <n v="0"/>
    <n v="0"/>
    <n v="0.4"/>
    <n v="0.5"/>
    <n v="0"/>
    <n v="6"/>
    <n v="0"/>
    <n v="10"/>
    <n v="10"/>
    <n v="0"/>
    <n v="1"/>
    <n v="11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100"/>
    <n v="100"/>
    <n v="0"/>
    <n v="300"/>
    <n v="0"/>
    <n v="0"/>
    <n v="7"/>
    <n v="1"/>
    <n v="6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0"/>
  </r>
  <r>
    <x v="123"/>
    <x v="1"/>
    <n v="0"/>
    <n v="0"/>
    <n v="0"/>
    <n v="0"/>
    <n v="0"/>
    <n v="1"/>
    <n v="1"/>
    <n v="0"/>
    <n v="0"/>
    <n v="0"/>
    <n v="0"/>
    <n v="0"/>
    <n v="0"/>
    <n v="0"/>
    <n v="1"/>
    <n v="1"/>
    <n v="0"/>
    <n v="1"/>
    <x v="0"/>
    <n v="3"/>
    <n v="4"/>
    <n v="3"/>
    <n v="4"/>
    <n v="5"/>
    <x v="2"/>
    <n v="4"/>
    <n v="5"/>
    <n v="4"/>
    <n v="3"/>
    <n v="3"/>
    <n v="4"/>
    <n v="0"/>
    <n v="0"/>
    <n v="0"/>
    <n v="1"/>
    <x v="1"/>
    <x v="1"/>
    <n v="0"/>
    <x v="0"/>
    <n v="0"/>
    <n v="0"/>
    <n v="0"/>
    <n v="0"/>
    <n v="0"/>
    <n v="2"/>
    <n v="1"/>
    <n v="1"/>
    <x v="0"/>
    <n v="2"/>
    <n v="2"/>
    <n v="1"/>
    <n v="3"/>
    <n v="0"/>
    <n v="0"/>
    <n v="0"/>
    <n v="0"/>
    <n v="0"/>
    <n v="0"/>
    <n v="0"/>
    <n v="1"/>
    <n v="3"/>
    <n v="4"/>
    <n v="4"/>
    <n v="4"/>
    <n v="0"/>
    <n v="0"/>
    <n v="0"/>
    <n v="1"/>
    <s v="female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5"/>
    <n v="4"/>
    <n v="5"/>
    <n v="5"/>
    <n v="3"/>
    <n v="0"/>
    <n v="0"/>
    <n v="1"/>
    <n v="0"/>
    <n v="0"/>
    <n v="0"/>
    <n v="0"/>
    <n v="0"/>
    <x v="0"/>
    <n v="1"/>
    <n v="3"/>
    <n v="5"/>
    <n v="3"/>
    <n v="0"/>
    <n v="0"/>
    <n v="0"/>
    <n v="0"/>
    <n v="0"/>
    <n v="1"/>
    <n v="5"/>
    <n v="0"/>
    <n v="0"/>
    <n v="0"/>
    <n v="1"/>
    <n v="1"/>
    <n v="0"/>
    <n v="0"/>
    <n v="3"/>
    <n v="1"/>
    <n v="0"/>
    <n v="4"/>
    <n v="1"/>
    <n v="0"/>
    <n v="0"/>
    <n v="1"/>
    <n v="0"/>
    <n v="0"/>
    <x v="5"/>
    <n v="1"/>
    <n v="1"/>
    <n v="0"/>
    <n v="1"/>
    <n v="1"/>
    <n v="0"/>
    <n v="0"/>
    <x v="0"/>
    <n v="1"/>
    <n v="0"/>
    <n v="1"/>
    <n v="0"/>
    <n v="1"/>
    <n v="1"/>
    <n v="0"/>
    <n v="0"/>
    <n v="1"/>
    <n v="1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183.464"/>
    <n v="3"/>
    <n v="1.4666666666666699"/>
    <n v="4.7666666666666702"/>
    <n v="6"/>
    <n v="756"/>
    <n v="2"/>
    <n v="9.5"/>
    <n v="0"/>
    <n v="0"/>
    <n v="2"/>
    <n v="0"/>
    <n v="1"/>
    <n v="50"/>
    <n v="4.30425417044518"/>
    <n v="0"/>
    <n v="6"/>
    <n v="0"/>
    <n v="1"/>
    <n v="21390.3743315508"/>
    <n v="21390.3743315508"/>
    <n v="2"/>
    <n v="4"/>
    <n v="0"/>
    <n v="2"/>
    <n v="2"/>
    <n v="43"/>
    <n v="0"/>
    <n v="0"/>
    <n v="0.173913043478261"/>
    <n v="0.434782608695652"/>
    <n v="0"/>
    <n v="6.5"/>
    <n v="0"/>
    <n v="11.5"/>
    <n v="11.5"/>
    <n v="0"/>
    <n v="0"/>
    <n v="11.5"/>
    <n v="4"/>
    <n v="1"/>
    <n v="2"/>
    <n v="10"/>
    <n v="0"/>
    <n v="0"/>
    <n v="0"/>
    <n v="0"/>
    <n v="0"/>
    <n v="0"/>
    <n v="0"/>
    <n v="0"/>
    <n v="0"/>
    <n v="0"/>
    <n v="2"/>
    <n v="0"/>
    <n v="0"/>
    <n v="0"/>
    <n v="2"/>
    <n v="0"/>
    <n v="0"/>
    <n v="11.5"/>
    <n v="0"/>
    <n v="0"/>
    <n v="100"/>
    <n v="2"/>
    <n v="0"/>
    <n v="0"/>
    <n v="0"/>
    <n v="0"/>
    <n v="0"/>
    <n v="300"/>
    <n v="200"/>
    <n v="0"/>
    <n v="500"/>
    <n v="5"/>
    <n v="0"/>
    <n v="4"/>
    <n v="0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x v="124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x v="0"/>
    <n v="5"/>
    <n v="3"/>
    <n v="3"/>
    <n v="3"/>
    <n v="5"/>
    <x v="1"/>
    <n v="4"/>
    <n v="3"/>
    <n v="4"/>
    <n v="5"/>
    <n v="4"/>
    <n v="5"/>
    <n v="1"/>
    <n v="0"/>
    <n v="0"/>
    <n v="1"/>
    <x v="1"/>
    <x v="1"/>
    <n v="0"/>
    <x v="0"/>
    <n v="0"/>
    <n v="0"/>
    <n v="0"/>
    <n v="0"/>
    <n v="0"/>
    <n v="3"/>
    <n v="1"/>
    <n v="2"/>
    <x v="0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s v="male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3"/>
    <n v="4"/>
    <n v="5"/>
    <n v="4"/>
    <n v="5"/>
    <n v="0"/>
    <n v="0"/>
    <n v="1"/>
    <n v="0"/>
    <n v="0"/>
    <n v="0"/>
    <n v="0"/>
    <n v="0"/>
    <x v="0"/>
    <n v="1"/>
    <n v="4"/>
    <n v="5"/>
    <n v="2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1"/>
    <n v="0"/>
    <n v="1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1"/>
    <n v="1"/>
    <n v="0"/>
    <n v="0"/>
    <n v="0"/>
    <n v="0"/>
    <n v="0"/>
    <n v="0"/>
    <n v="0"/>
    <n v="0"/>
    <n v="2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7.37700000000001"/>
    <n v="4"/>
    <n v="2.93333333333333"/>
    <n v="4.4666666666666703"/>
    <n v="6"/>
    <n v="1067.2941176470599"/>
    <n v="0"/>
    <n v="7.5"/>
    <n v="0"/>
    <n v="0"/>
    <n v="2"/>
    <n v="0"/>
    <n v="2"/>
    <n v="8.5714285714285694"/>
    <n v="3.0231283846422898"/>
    <n v="0.18"/>
    <n v="5"/>
    <n v="0"/>
    <n v="1"/>
    <n v="10695.1871657754"/>
    <n v="10695.1871657754"/>
    <n v="3"/>
    <n v="5"/>
    <n v="0"/>
    <n v="2"/>
    <n v="2"/>
    <n v="38"/>
    <n v="0"/>
    <n v="0"/>
    <n v="0.23529411764705899"/>
    <n v="0.23529411764705899"/>
    <n v="0"/>
    <n v="2.5"/>
    <n v="0"/>
    <n v="7.5"/>
    <n v="8.5"/>
    <n v="0"/>
    <n v="1"/>
    <n v="8.5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8.5"/>
    <n v="0"/>
    <n v="0"/>
    <n v="100"/>
    <n v="1"/>
    <n v="0"/>
    <n v="0"/>
    <n v="0"/>
    <n v="0"/>
    <n v="0"/>
    <n v="100"/>
    <n v="50"/>
    <n v="0"/>
    <n v="300"/>
    <n v="5"/>
    <n v="0"/>
    <n v="6"/>
    <n v="1"/>
    <n v="11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25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0"/>
    <n v="5"/>
    <n v="5"/>
    <n v="4"/>
    <n v="4"/>
    <n v="5"/>
    <x v="2"/>
    <n v="4"/>
    <n v="2"/>
    <n v="5"/>
    <n v="3"/>
    <n v="4"/>
    <n v="5"/>
    <n v="1"/>
    <n v="0"/>
    <n v="0"/>
    <n v="1"/>
    <x v="1"/>
    <x v="1"/>
    <n v="0"/>
    <x v="0"/>
    <n v="0"/>
    <n v="0"/>
    <n v="0"/>
    <n v="0"/>
    <n v="0"/>
    <n v="2"/>
    <n v="1"/>
    <n v="1"/>
    <x v="1"/>
    <n v="1"/>
    <n v="0"/>
    <n v="1"/>
    <n v="3"/>
    <n v="0"/>
    <n v="0"/>
    <n v="0"/>
    <n v="0"/>
    <n v="0"/>
    <n v="0"/>
    <n v="0"/>
    <n v="1"/>
    <n v="4"/>
    <n v="4"/>
    <n v="4"/>
    <n v="4"/>
    <n v="0"/>
    <n v="0"/>
    <n v="0"/>
    <n v="1"/>
    <s v="male"/>
    <n v="1"/>
    <n v="0"/>
    <n v="1"/>
    <n v="0"/>
    <n v="0"/>
    <n v="0"/>
    <n v="0"/>
    <n v="0"/>
    <n v="0"/>
    <n v="1"/>
    <n v="0"/>
    <s v="NA"/>
    <n v="0"/>
    <n v="1"/>
    <n v="0"/>
    <n v="0"/>
    <n v="4"/>
    <n v="4"/>
    <n v="4"/>
    <n v="3"/>
    <n v="5"/>
    <n v="3"/>
    <n v="4"/>
    <n v="0"/>
    <n v="0"/>
    <n v="1"/>
    <n v="0"/>
    <n v="0"/>
    <n v="0"/>
    <n v="0"/>
    <n v="0"/>
    <x v="0"/>
    <n v="1"/>
    <n v="4"/>
    <n v="4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1"/>
    <n v="1"/>
    <n v="0"/>
    <n v="0"/>
    <x v="5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4"/>
    <n v="4"/>
    <n v="3.1666666666666701"/>
    <n v="4.4000000000000004"/>
    <n v="5"/>
    <n v="1953"/>
    <n v="1"/>
    <n v="5"/>
    <n v="0"/>
    <n v="0"/>
    <n v="2"/>
    <n v="0"/>
    <n v="1"/>
    <n v="40"/>
    <n v="2.62224347212512"/>
    <n v="0"/>
    <n v="4"/>
    <n v="0"/>
    <n v="1"/>
    <n v="12834.224598930499"/>
    <n v="12834.224598930499"/>
    <n v="0"/>
    <n v="2"/>
    <n v="0"/>
    <n v="2"/>
    <n v="2"/>
    <n v="55"/>
    <n v="0"/>
    <n v="0"/>
    <n v="0.33333333333333298"/>
    <n v="0.83333333333333304"/>
    <n v="0"/>
    <n v="3.5"/>
    <n v="0"/>
    <n v="6"/>
    <n v="6"/>
    <n v="0"/>
    <n v="0"/>
    <n v="6"/>
    <n v="6"/>
    <n v="1"/>
    <n v="3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6"/>
    <n v="0"/>
    <n v="0"/>
    <n v="100"/>
    <n v="1"/>
    <n v="0"/>
    <n v="0"/>
    <n v="0"/>
    <n v="0"/>
    <n v="0"/>
    <n v="150"/>
    <n v="80"/>
    <n v="0"/>
    <n v="350"/>
    <n v="5"/>
    <n v="0"/>
    <n v="6"/>
    <n v="1"/>
    <n v="9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26"/>
    <x v="1"/>
    <n v="0"/>
    <n v="3"/>
    <n v="3"/>
    <n v="0"/>
    <n v="0"/>
    <n v="0"/>
    <n v="1"/>
    <n v="0"/>
    <n v="0"/>
    <n v="1"/>
    <n v="0"/>
    <n v="0"/>
    <n v="0"/>
    <n v="0"/>
    <n v="1"/>
    <n v="1"/>
    <n v="1"/>
    <n v="1"/>
    <x v="1"/>
    <n v="5"/>
    <n v="5"/>
    <n v="5"/>
    <n v="4"/>
    <n v="4"/>
    <x v="0"/>
    <n v="3"/>
    <n v="3"/>
    <n v="5"/>
    <n v="4"/>
    <n v="3"/>
    <n v="5"/>
    <n v="0"/>
    <n v="1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3"/>
    <n v="0"/>
    <n v="0"/>
    <n v="6"/>
    <n v="0"/>
    <n v="0"/>
    <n v="0"/>
    <n v="1"/>
    <n v="1"/>
    <n v="2"/>
    <n v="3"/>
    <n v="3"/>
    <n v="4"/>
    <n v="0"/>
    <n v="0"/>
    <n v="0"/>
    <n v="0"/>
    <s v="female"/>
    <n v="1"/>
    <n v="1"/>
    <n v="1"/>
    <n v="0"/>
    <n v="0"/>
    <n v="0"/>
    <n v="0"/>
    <n v="0"/>
    <n v="0"/>
    <n v="0"/>
    <n v="0"/>
    <s v="NA"/>
    <n v="0"/>
    <n v="1"/>
    <n v="0"/>
    <n v="0"/>
    <n v="4"/>
    <n v="3"/>
    <n v="4"/>
    <n v="3"/>
    <n v="4"/>
    <n v="3"/>
    <n v="4"/>
    <n v="0"/>
    <n v="0"/>
    <n v="1"/>
    <n v="0"/>
    <n v="0"/>
    <n v="0"/>
    <n v="0"/>
    <n v="0"/>
    <x v="0"/>
    <n v="1"/>
    <n v="5"/>
    <n v="4"/>
    <n v="4"/>
    <n v="0"/>
    <n v="0"/>
    <n v="0"/>
    <n v="0"/>
    <n v="0"/>
    <n v="1"/>
    <n v="5"/>
    <n v="5"/>
    <n v="0"/>
    <n v="0"/>
    <n v="1"/>
    <n v="1"/>
    <n v="1"/>
    <n v="0"/>
    <n v="3"/>
    <n v="1"/>
    <n v="1"/>
    <n v="4"/>
    <n v="1"/>
    <n v="0"/>
    <n v="1"/>
    <n v="0"/>
    <n v="0"/>
    <n v="0"/>
    <x v="5"/>
    <n v="1"/>
    <n v="1"/>
    <n v="0"/>
    <n v="1"/>
    <n v="1"/>
    <n v="0"/>
    <n v="0"/>
    <x v="0"/>
    <n v="1"/>
    <n v="0"/>
    <n v="1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1"/>
    <n v="1"/>
    <n v="0"/>
    <n v="0"/>
    <x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0.065"/>
    <n v="4"/>
    <n v="2.6"/>
    <n v="4.0333333333333297"/>
    <n v="7"/>
    <n v="1001"/>
    <n v="1"/>
    <n v="11"/>
    <n v="0"/>
    <n v="0"/>
    <n v="2"/>
    <n v="0"/>
    <n v="2"/>
    <n v="78.323699421965301"/>
    <n v="0.53376790944346697"/>
    <n v="0.34"/>
    <n v="8"/>
    <n v="0"/>
    <n v="1"/>
    <n v="32085.561497326202"/>
    <n v="32085.561497326202"/>
    <n v="3"/>
    <n v="5"/>
    <n v="0"/>
    <n v="2"/>
    <n v="2"/>
    <n v="44"/>
    <n v="1"/>
    <n v="0"/>
    <n v="0.16666666666666699"/>
    <n v="0.33333333333333298"/>
    <n v="0.25"/>
    <n v="27"/>
    <n v="0"/>
    <n v="12"/>
    <n v="12"/>
    <n v="0"/>
    <n v="1"/>
    <n v="13"/>
    <n v="5"/>
    <n v="1"/>
    <n v="2"/>
    <n v="14"/>
    <n v="0"/>
    <n v="0"/>
    <n v="0"/>
    <n v="0"/>
    <n v="0"/>
    <n v="0"/>
    <n v="0"/>
    <n v="0"/>
    <n v="0"/>
    <n v="0"/>
    <n v="0"/>
    <n v="0"/>
    <n v="0"/>
    <n v="1"/>
    <n v="2"/>
    <n v="0"/>
    <n v="0"/>
    <n v="12"/>
    <n v="0"/>
    <n v="0"/>
    <n v="100"/>
    <n v="1"/>
    <n v="0"/>
    <n v="0"/>
    <n v="0"/>
    <n v="0"/>
    <n v="0"/>
    <n v="400"/>
    <n v="2"/>
    <n v="0"/>
    <n v="600"/>
    <n v="2"/>
    <n v="0"/>
    <n v="4"/>
    <n v="1"/>
    <n v="13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x v="127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x v="0"/>
    <n v="5"/>
    <n v="5"/>
    <n v="4"/>
    <n v="5"/>
    <n v="5"/>
    <x v="2"/>
    <n v="5"/>
    <n v="4"/>
    <n v="4"/>
    <n v="4"/>
    <n v="4"/>
    <n v="5"/>
    <n v="1"/>
    <n v="0"/>
    <n v="0"/>
    <n v="1"/>
    <x v="1"/>
    <x v="1"/>
    <n v="0"/>
    <x v="0"/>
    <n v="0"/>
    <n v="0"/>
    <n v="0"/>
    <n v="0"/>
    <n v="0"/>
    <n v="3"/>
    <n v="1"/>
    <n v="2"/>
    <x v="0"/>
    <n v="2"/>
    <n v="0"/>
    <n v="1"/>
    <n v="3"/>
    <n v="0"/>
    <n v="0"/>
    <n v="6"/>
    <n v="0"/>
    <n v="0"/>
    <n v="0"/>
    <n v="1"/>
    <n v="1"/>
    <n v="5"/>
    <n v="0"/>
    <n v="4"/>
    <n v="4"/>
    <n v="0"/>
    <n v="0"/>
    <n v="0"/>
    <n v="1"/>
    <s v="female"/>
    <n v="1"/>
    <n v="0"/>
    <n v="1"/>
    <n v="0"/>
    <n v="0"/>
    <n v="0"/>
    <n v="0"/>
    <n v="0"/>
    <n v="0"/>
    <n v="1"/>
    <n v="0"/>
    <s v="NA"/>
    <n v="0"/>
    <n v="0"/>
    <n v="0"/>
    <n v="0"/>
    <n v="3"/>
    <n v="5"/>
    <n v="5"/>
    <n v="5"/>
    <n v="5"/>
    <n v="5"/>
    <n v="5"/>
    <n v="0"/>
    <n v="0"/>
    <n v="1"/>
    <n v="0"/>
    <n v="0"/>
    <n v="0"/>
    <n v="0"/>
    <n v="0"/>
    <x v="0"/>
    <n v="1"/>
    <n v="3"/>
    <n v="3"/>
    <n v="2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0"/>
    <n v="0"/>
    <n v="0"/>
    <x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0"/>
    <n v="0"/>
    <x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8.68799999999999"/>
    <n v="4"/>
    <n v="2.6666666666666701"/>
    <n v="4.5"/>
    <n v="3"/>
    <n v="882"/>
    <n v="0"/>
    <n v="7"/>
    <n v="0"/>
    <n v="0"/>
    <n v="2"/>
    <n v="0"/>
    <n v="2"/>
    <n v="75.925925925925895"/>
    <n v="2.1648171585787699"/>
    <n v="0.45"/>
    <n v="3"/>
    <n v="0"/>
    <n v="1"/>
    <n v="4278.0748663101604"/>
    <n v="4278.0748663101604"/>
    <n v="1"/>
    <n v="2"/>
    <n v="0"/>
    <n v="1"/>
    <n v="1"/>
    <n v="37"/>
    <n v="0"/>
    <n v="0"/>
    <n v="0.125"/>
    <n v="0.5"/>
    <n v="0"/>
    <n v="7"/>
    <n v="0"/>
    <n v="7"/>
    <n v="8"/>
    <n v="0"/>
    <n v="1"/>
    <n v="8"/>
    <n v="5"/>
    <n v="1"/>
    <n v="3"/>
    <n v="12"/>
    <n v="0"/>
    <n v="0"/>
    <n v="0"/>
    <n v="0"/>
    <n v="0"/>
    <n v="0"/>
    <n v="0"/>
    <n v="0"/>
    <n v="0"/>
    <n v="0"/>
    <n v="0"/>
    <n v="0"/>
    <n v="0"/>
    <n v="1"/>
    <n v="2"/>
    <n v="0"/>
    <n v="0"/>
    <n v="8"/>
    <n v="0"/>
    <n v="0"/>
    <n v="100"/>
    <n v="1"/>
    <n v="0"/>
    <n v="0"/>
    <n v="0"/>
    <n v="0"/>
    <n v="0"/>
    <n v="150"/>
    <n v="0"/>
    <n v="0"/>
    <n v="350"/>
    <n v="2"/>
    <n v="0"/>
    <n v="4"/>
    <n v="1"/>
    <n v="7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0"/>
  </r>
  <r>
    <x v="128"/>
    <x v="1"/>
    <n v="0"/>
    <n v="0"/>
    <n v="0"/>
    <n v="0"/>
    <n v="0"/>
    <n v="0"/>
    <n v="1"/>
    <n v="0"/>
    <n v="0"/>
    <n v="1"/>
    <n v="0"/>
    <n v="0"/>
    <n v="0"/>
    <n v="0"/>
    <n v="1"/>
    <n v="1"/>
    <n v="0"/>
    <n v="1"/>
    <x v="0"/>
    <n v="4"/>
    <n v="4"/>
    <n v="5"/>
    <n v="4"/>
    <n v="4"/>
    <x v="2"/>
    <n v="5"/>
    <n v="5"/>
    <n v="4"/>
    <n v="5"/>
    <n v="4"/>
    <n v="5"/>
    <n v="1"/>
    <n v="0"/>
    <n v="0"/>
    <n v="1"/>
    <x v="1"/>
    <x v="1"/>
    <n v="0"/>
    <x v="0"/>
    <n v="0"/>
    <n v="0"/>
    <n v="0"/>
    <n v="0"/>
    <n v="0"/>
    <n v="2"/>
    <n v="1"/>
    <n v="2"/>
    <x v="0"/>
    <n v="2"/>
    <n v="2"/>
    <n v="1"/>
    <n v="2"/>
    <n v="0"/>
    <n v="0"/>
    <n v="4"/>
    <n v="0"/>
    <n v="0"/>
    <n v="0"/>
    <n v="1"/>
    <n v="1"/>
    <n v="4"/>
    <n v="4"/>
    <n v="3"/>
    <n v="4"/>
    <n v="0"/>
    <n v="0"/>
    <n v="0"/>
    <n v="1"/>
    <s v="female"/>
    <n v="1"/>
    <n v="1"/>
    <n v="1"/>
    <n v="0"/>
    <n v="0"/>
    <n v="0"/>
    <n v="0"/>
    <n v="0"/>
    <n v="0"/>
    <n v="1"/>
    <n v="0"/>
    <s v="NA"/>
    <n v="0"/>
    <n v="0"/>
    <n v="0"/>
    <n v="0"/>
    <n v="3"/>
    <n v="4"/>
    <n v="4"/>
    <n v="3"/>
    <n v="4"/>
    <n v="4"/>
    <n v="4"/>
    <n v="0"/>
    <n v="0"/>
    <n v="1"/>
    <n v="0"/>
    <n v="0"/>
    <n v="1"/>
    <n v="0"/>
    <n v="0"/>
    <x v="0"/>
    <n v="1"/>
    <n v="4"/>
    <n v="4"/>
    <n v="2"/>
    <n v="0"/>
    <n v="0"/>
    <n v="0"/>
    <n v="0"/>
    <n v="0"/>
    <n v="1"/>
    <n v="5"/>
    <n v="5"/>
    <n v="1"/>
    <n v="0"/>
    <n v="1"/>
    <n v="1"/>
    <n v="1"/>
    <n v="0"/>
    <n v="3"/>
    <n v="1"/>
    <n v="0"/>
    <n v="2"/>
    <n v="1"/>
    <n v="0"/>
    <n v="1"/>
    <n v="0"/>
    <n v="0"/>
    <n v="0"/>
    <x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x v="1"/>
    <n v="0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29.655"/>
    <n v="4"/>
    <n v="2.6"/>
    <n v="4.56666666666667"/>
    <n v="3"/>
    <n v="1704"/>
    <n v="0"/>
    <n v="7"/>
    <n v="0"/>
    <n v="0"/>
    <n v="2"/>
    <n v="0"/>
    <n v="2"/>
    <n v="79.865319865319904"/>
    <n v="1.9728130420905501"/>
    <n v="2.0499999999999998"/>
    <n v="4"/>
    <n v="0"/>
    <n v="2"/>
    <n v="5481.2834224598901"/>
    <n v="5481.2834224598901"/>
    <n v="0"/>
    <n v="2"/>
    <n v="0"/>
    <n v="2"/>
    <n v="2"/>
    <n v="43"/>
    <n v="0"/>
    <n v="0"/>
    <n v="0.28571428571428598"/>
    <n v="0.71428571428571397"/>
    <n v="0"/>
    <n v="7"/>
    <n v="0"/>
    <n v="7"/>
    <n v="7"/>
    <n v="0"/>
    <n v="0.5"/>
    <n v="7.5"/>
    <n v="6"/>
    <n v="1"/>
    <n v="2"/>
    <n v="11"/>
    <n v="0"/>
    <n v="0"/>
    <n v="0"/>
    <n v="0"/>
    <n v="0"/>
    <n v="0"/>
    <n v="0"/>
    <n v="0"/>
    <n v="0"/>
    <n v="0"/>
    <n v="0"/>
    <n v="0"/>
    <n v="0"/>
    <n v="1"/>
    <n v="2"/>
    <n v="0"/>
    <n v="0"/>
    <n v="7"/>
    <n v="0"/>
    <n v="0"/>
    <n v="100"/>
    <n v="1"/>
    <n v="0"/>
    <n v="0"/>
    <n v="0"/>
    <n v="0"/>
    <n v="1"/>
    <n v="150"/>
    <n v="0"/>
    <n v="0"/>
    <n v="300"/>
    <n v="2"/>
    <n v="0"/>
    <n v="6"/>
    <n v="1"/>
    <n v="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x v="129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x v="0"/>
    <n v="5"/>
    <n v="5"/>
    <n v="4"/>
    <n v="3"/>
    <n v="5"/>
    <x v="1"/>
    <n v="5"/>
    <n v="3"/>
    <n v="5"/>
    <n v="4"/>
    <n v="4"/>
    <n v="5"/>
    <n v="0"/>
    <n v="1"/>
    <n v="0"/>
    <n v="1"/>
    <x v="1"/>
    <x v="1"/>
    <n v="0"/>
    <x v="0"/>
    <n v="0"/>
    <n v="0"/>
    <n v="0"/>
    <n v="0"/>
    <n v="0"/>
    <n v="2"/>
    <n v="1"/>
    <n v="2"/>
    <x v="2"/>
    <n v="2"/>
    <n v="1"/>
    <n v="1"/>
    <n v="4"/>
    <n v="0"/>
    <n v="0"/>
    <n v="3"/>
    <n v="0"/>
    <n v="0"/>
    <n v="0"/>
    <n v="1"/>
    <n v="1"/>
    <n v="4"/>
    <n v="4"/>
    <n v="4"/>
    <n v="4"/>
    <n v="0"/>
    <n v="0"/>
    <n v="0"/>
    <n v="1"/>
    <s v="female"/>
    <n v="1"/>
    <n v="1"/>
    <n v="1"/>
    <n v="0"/>
    <n v="0"/>
    <n v="0"/>
    <n v="0"/>
    <n v="0"/>
    <n v="0"/>
    <n v="1"/>
    <n v="0"/>
    <s v="NA"/>
    <n v="0"/>
    <n v="1"/>
    <n v="0"/>
    <n v="0"/>
    <n v="5"/>
    <n v="4"/>
    <n v="5"/>
    <n v="4"/>
    <n v="3"/>
    <n v="5"/>
    <n v="5"/>
    <n v="0"/>
    <n v="0"/>
    <n v="1"/>
    <n v="0"/>
    <n v="0"/>
    <n v="1"/>
    <n v="0"/>
    <n v="0"/>
    <x v="0"/>
    <n v="1"/>
    <n v="5"/>
    <n v="5"/>
    <n v="4"/>
    <n v="0"/>
    <n v="0"/>
    <n v="0"/>
    <n v="0"/>
    <n v="0"/>
    <n v="1"/>
    <n v="5"/>
    <n v="5"/>
    <n v="1"/>
    <n v="0"/>
    <n v="1"/>
    <n v="1"/>
    <n v="1"/>
    <n v="0"/>
    <n v="3"/>
    <n v="1"/>
    <n v="0"/>
    <n v="4"/>
    <n v="1"/>
    <n v="0"/>
    <n v="1"/>
    <n v="1"/>
    <n v="0"/>
    <n v="0"/>
    <x v="5"/>
    <n v="1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1"/>
    <n v="0"/>
    <n v="1"/>
    <n v="0"/>
    <n v="0"/>
    <n v="0"/>
    <x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17.648"/>
    <n v="4"/>
    <n v="2.8333333333333299"/>
    <n v="4.56666666666667"/>
    <n v="4"/>
    <n v="1733.05263157895"/>
    <n v="2.5"/>
    <n v="7"/>
    <n v="0"/>
    <n v="0"/>
    <n v="2"/>
    <n v="0"/>
    <n v="2"/>
    <n v="73.080808080808097"/>
    <n v="2.4600605589226601"/>
    <n v="1.55"/>
    <n v="6"/>
    <n v="0"/>
    <n v="2"/>
    <n v="19518.716577540101"/>
    <n v="19518.716577540101"/>
    <n v="0"/>
    <n v="4"/>
    <n v="1"/>
    <n v="4"/>
    <n v="3"/>
    <n v="61"/>
    <n v="0"/>
    <n v="0"/>
    <n v="0.42105263157894701"/>
    <n v="0.31578947368421101"/>
    <n v="0"/>
    <n v="7"/>
    <n v="0"/>
    <n v="9.5"/>
    <n v="9.5"/>
    <n v="0"/>
    <n v="2"/>
    <n v="11.5"/>
    <n v="6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9.5"/>
    <n v="0"/>
    <n v="0"/>
    <n v="100"/>
    <n v="1"/>
    <n v="0"/>
    <n v="0"/>
    <n v="0"/>
    <n v="0"/>
    <n v="1"/>
    <n v="50"/>
    <n v="100"/>
    <n v="0"/>
    <n v="300"/>
    <n v="50"/>
    <n v="0"/>
    <n v="10"/>
    <n v="2"/>
    <n v="20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DD049-935B-42B6-9D76-DCC63474A99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9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7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years_farming_land" fld="234" subtotal="average" baseField="37" baseItem="0" numFmtId="1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98E4A-8CB6-46A3-BFEC-CB1C0E08A925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:D8" firstHeaderRow="0" firstDataRow="1" firstDataCol="1"/>
  <pivotFields count="292"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7"/>
    <field x="17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kobo_farmer_id" fld="0" subtotal="count" baseField="0" baseItem="0"/>
    <dataField name="Average of hlabour" fld="73" subtotal="average" baseField="37" baseItem="0" numFmtId="164"/>
  </dataFields>
  <formats count="5">
    <format dxfId="29">
      <pivotArea collapsedLevelsAreSubtotals="1" fieldPosition="0">
        <references count="2">
          <reference field="37" count="1" selected="0">
            <x v="0"/>
          </reference>
          <reference field="172" count="1">
            <x v="1"/>
          </reference>
        </references>
      </pivotArea>
    </format>
    <format dxfId="28">
      <pivotArea dataOnly="0" labelOnly="1" fieldPosition="0">
        <references count="2">
          <reference field="37" count="1" selected="0">
            <x v="0"/>
          </reference>
          <reference field="172" count="1">
            <x v="1"/>
          </reference>
        </references>
      </pivotArea>
    </format>
    <format dxfId="27">
      <pivotArea collapsedLevelsAreSubtotals="1" fieldPosition="0">
        <references count="2">
          <reference field="37" count="1" selected="0">
            <x v="1"/>
          </reference>
          <reference field="172" count="1">
            <x v="1"/>
          </reference>
        </references>
      </pivotArea>
    </format>
    <format dxfId="26">
      <pivotArea dataOnly="0" labelOnly="1" fieldPosition="0">
        <references count="2">
          <reference field="37" count="1" selected="0">
            <x v="1"/>
          </reference>
          <reference field="172" count="1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B5B92-A246-406F-BBA5-E0AB92E57038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7" firstHeaderRow="1" firstDataRow="1" firstDataCol="1"/>
  <pivotFields count="292">
    <pivotField axis="axisRow" showAll="0">
      <items count="131">
        <item h="1" x="95"/>
        <item x="70"/>
        <item h="1" x="71"/>
        <item h="1" x="1"/>
        <item h="1" x="72"/>
        <item h="1" x="73"/>
        <item h="1" x="3"/>
        <item h="1" x="0"/>
        <item h="1" x="96"/>
        <item h="1" x="8"/>
        <item h="1" x="10"/>
        <item h="1" x="2"/>
        <item h="1" x="74"/>
        <item h="1" x="12"/>
        <item h="1" x="75"/>
        <item h="1" x="76"/>
        <item h="1" x="77"/>
        <item h="1" x="13"/>
        <item h="1" x="14"/>
        <item h="1" x="78"/>
        <item h="1" x="97"/>
        <item h="1" x="79"/>
        <item h="1" x="108"/>
        <item h="1" x="80"/>
        <item h="1" x="20"/>
        <item h="1" x="21"/>
        <item h="1" x="109"/>
        <item h="1" x="110"/>
        <item h="1" x="4"/>
        <item h="1" x="26"/>
        <item h="1" x="81"/>
        <item h="1" x="82"/>
        <item h="1" x="83"/>
        <item h="1" x="84"/>
        <item h="1" x="111"/>
        <item h="1" x="112"/>
        <item h="1" x="85"/>
        <item h="1" x="27"/>
        <item h="1" x="86"/>
        <item h="1" x="87"/>
        <item h="1" x="28"/>
        <item h="1" x="29"/>
        <item h="1" x="88"/>
        <item h="1" x="30"/>
        <item h="1" x="89"/>
        <item h="1" x="114"/>
        <item h="1" x="90"/>
        <item h="1" x="31"/>
        <item h="1" x="32"/>
        <item h="1" x="33"/>
        <item h="1" x="34"/>
        <item h="1" x="115"/>
        <item h="1" x="35"/>
        <item h="1" x="36"/>
        <item h="1" x="37"/>
        <item h="1" x="38"/>
        <item h="1" x="119"/>
        <item h="1" x="121"/>
        <item h="1" x="123"/>
        <item h="1" x="91"/>
        <item h="1" x="39"/>
        <item h="1" x="92"/>
        <item h="1" x="126"/>
        <item h="1" x="93"/>
        <item h="1" x="94"/>
        <item h="1" x="40"/>
        <item h="1" x="5"/>
        <item h="1" x="6"/>
        <item h="1" x="41"/>
        <item h="1" x="7"/>
        <item h="1" x="42"/>
        <item h="1" x="43"/>
        <item h="1" x="44"/>
        <item h="1" x="45"/>
        <item h="1" x="46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47"/>
        <item h="1" x="48"/>
        <item h="1" x="9"/>
        <item h="1" x="49"/>
        <item h="1" x="11"/>
        <item h="1" x="127"/>
        <item h="1" x="15"/>
        <item h="1" x="16"/>
        <item h="1" x="113"/>
        <item h="1" x="17"/>
        <item h="1" x="50"/>
        <item h="1" x="51"/>
        <item h="1" x="52"/>
        <item h="1" x="53"/>
        <item h="1" x="128"/>
        <item h="1" x="54"/>
        <item h="1" x="55"/>
        <item h="1" x="116"/>
        <item h="1" x="56"/>
        <item h="1" x="117"/>
        <item h="1" x="57"/>
        <item h="1" x="118"/>
        <item h="1" x="18"/>
        <item h="1" x="58"/>
        <item h="1" x="59"/>
        <item h="1" x="120"/>
        <item h="1" x="60"/>
        <item h="1" x="129"/>
        <item h="1" x="122"/>
        <item h="1" x="19"/>
        <item h="1" x="124"/>
        <item h="1" x="125"/>
        <item h="1" x="61"/>
        <item h="1" x="62"/>
        <item h="1" x="22"/>
        <item h="1" x="23"/>
        <item h="1" x="63"/>
        <item h="1" x="64"/>
        <item h="1" x="65"/>
        <item h="1" x="66"/>
        <item h="1" x="67"/>
        <item h="1" x="24"/>
        <item h="1" x="68"/>
        <item h="1" x="69"/>
        <item h="1" x="25"/>
        <item t="default"/>
      </items>
    </pivotField>
    <pivotField axis="axisRow" showAll="0">
      <items count="3">
        <item sd="0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sd="0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37"/>
    <field x="40"/>
    <field x="38"/>
    <field x="1"/>
    <field x="0"/>
  </rowFields>
  <rowItems count="6">
    <i>
      <x v="1"/>
    </i>
    <i r="1">
      <x v="1"/>
    </i>
    <i r="2">
      <x/>
    </i>
    <i r="3">
      <x v="1"/>
    </i>
    <i r="4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7D99F-3D4F-4915-94D5-4674E9C05B09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4" firstHeaderRow="0" firstDataRow="1" firstDataCol="1"/>
  <pivotFields count="29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kobo_farmer_id" fld="0" subtotal="count" baseField="0" baseItem="0"/>
    <dataField name="Average of num_info_exchange_extension" fld="24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63514-E846-4B9F-B87E-ADA10BE429E5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4" firstHeaderRow="0" firstDataRow="1" firstDataCol="1"/>
  <pivotFields count="29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5"/>
        <item x="1"/>
        <item x="4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ears_farming_land" fld="234" subtotal="average" baseField="1" baseItem="1"/>
    <dataField name="Count of kobo_farmer_id" fld="0" subtotal="count" baseField="0" baseItem="0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1F76-B644-43EB-B7F7-B8657553A3D5}">
  <dimension ref="A1:KF131"/>
  <sheetViews>
    <sheetView topLeftCell="JD100" workbookViewId="0">
      <selection activeCell="A72" sqref="A72"/>
    </sheetView>
  </sheetViews>
  <sheetFormatPr defaultRowHeight="15" x14ac:dyDescent="0.25"/>
  <sheetData>
    <row r="1" spans="1:2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</row>
    <row r="2" spans="1:292" x14ac:dyDescent="0.25">
      <c r="A2" t="s">
        <v>292</v>
      </c>
      <c r="B2" t="str">
        <f>+VLOOKUP(A2,[1]Sheet3!A:B,2,FALSE)</f>
        <v>Cacao</v>
      </c>
      <c r="C2">
        <f>+VLOOKUP(A2,[1]Sheet7!A:F,6,FALSE)</f>
        <v>0</v>
      </c>
      <c r="D2">
        <f>+VLOOKUP(A2,[1]Sheet7!A:G,7,FALSE)</f>
        <v>0</v>
      </c>
      <c r="E2">
        <f>+VLOOKUP(A2,[1]Sheet7!A:H,8,FALSE)</f>
        <v>0</v>
      </c>
      <c r="F2" t="s">
        <v>293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1</v>
      </c>
      <c r="U2">
        <v>5</v>
      </c>
      <c r="V2">
        <v>4</v>
      </c>
      <c r="W2">
        <v>4</v>
      </c>
      <c r="X2">
        <v>4</v>
      </c>
      <c r="Y2">
        <v>4</v>
      </c>
      <c r="Z2">
        <v>5</v>
      </c>
      <c r="AA2">
        <v>3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2</v>
      </c>
      <c r="AX2">
        <v>2</v>
      </c>
      <c r="AY2">
        <v>2</v>
      </c>
      <c r="AZ2">
        <v>0</v>
      </c>
      <c r="BA2">
        <v>2</v>
      </c>
      <c r="BB2">
        <v>4</v>
      </c>
      <c r="BC2">
        <v>0</v>
      </c>
      <c r="BD2">
        <v>0</v>
      </c>
      <c r="BE2">
        <v>4</v>
      </c>
      <c r="BF2">
        <v>0</v>
      </c>
      <c r="BG2">
        <v>0</v>
      </c>
      <c r="BH2">
        <v>0</v>
      </c>
      <c r="BI2">
        <v>1</v>
      </c>
      <c r="BJ2">
        <v>1</v>
      </c>
      <c r="BK2">
        <v>5</v>
      </c>
      <c r="BL2">
        <v>0</v>
      </c>
      <c r="BM2">
        <v>4</v>
      </c>
      <c r="BN2">
        <v>5</v>
      </c>
      <c r="BO2">
        <v>1</v>
      </c>
      <c r="BP2">
        <v>0</v>
      </c>
      <c r="BQ2">
        <v>1</v>
      </c>
      <c r="BR2">
        <v>1</v>
      </c>
      <c r="BS2" t="s">
        <v>294</v>
      </c>
      <c r="BT2">
        <v>1</v>
      </c>
      <c r="BU2">
        <v>1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 t="s">
        <v>293</v>
      </c>
      <c r="CF2">
        <v>0</v>
      </c>
      <c r="CG2">
        <v>1</v>
      </c>
      <c r="CH2">
        <v>0</v>
      </c>
      <c r="CI2">
        <v>0</v>
      </c>
      <c r="CJ2">
        <v>1</v>
      </c>
      <c r="CK2">
        <v>2</v>
      </c>
      <c r="CL2">
        <v>4</v>
      </c>
      <c r="CM2">
        <v>1</v>
      </c>
      <c r="CN2">
        <v>3</v>
      </c>
      <c r="CO2">
        <v>5</v>
      </c>
      <c r="CP2">
        <v>2</v>
      </c>
      <c r="CQ2">
        <v>1</v>
      </c>
      <c r="CR2">
        <v>0</v>
      </c>
      <c r="CS2">
        <v>1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2</v>
      </c>
      <c r="DA2">
        <v>2</v>
      </c>
      <c r="DB2">
        <v>2</v>
      </c>
      <c r="DC2">
        <v>2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5</v>
      </c>
      <c r="DK2">
        <v>5</v>
      </c>
      <c r="DL2">
        <v>1</v>
      </c>
      <c r="DM2">
        <v>0</v>
      </c>
      <c r="DN2">
        <v>1</v>
      </c>
      <c r="DO2">
        <v>1</v>
      </c>
      <c r="DP2">
        <v>1</v>
      </c>
      <c r="DQ2">
        <v>1</v>
      </c>
      <c r="DR2">
        <v>2</v>
      </c>
      <c r="DS2">
        <v>1</v>
      </c>
      <c r="DT2">
        <v>0</v>
      </c>
      <c r="DU2">
        <v>2</v>
      </c>
      <c r="DV2">
        <v>1</v>
      </c>
      <c r="DW2">
        <v>0</v>
      </c>
      <c r="DX2">
        <v>0</v>
      </c>
      <c r="DY2">
        <v>1</v>
      </c>
      <c r="DZ2">
        <v>0</v>
      </c>
      <c r="EA2">
        <v>0</v>
      </c>
      <c r="EB2">
        <v>4</v>
      </c>
      <c r="EC2">
        <v>0</v>
      </c>
      <c r="ED2">
        <v>1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1</v>
      </c>
      <c r="EL2">
        <v>1</v>
      </c>
      <c r="EM2">
        <v>0</v>
      </c>
      <c r="EN2">
        <v>0</v>
      </c>
      <c r="EO2">
        <v>0</v>
      </c>
      <c r="EP2">
        <v>1</v>
      </c>
      <c r="EQ2">
        <v>1</v>
      </c>
      <c r="ER2">
        <v>1</v>
      </c>
      <c r="ES2">
        <v>1</v>
      </c>
      <c r="ET2">
        <v>0</v>
      </c>
      <c r="EU2">
        <v>4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1</v>
      </c>
      <c r="FC2">
        <v>0</v>
      </c>
      <c r="FD2">
        <v>0</v>
      </c>
      <c r="FE2">
        <v>1</v>
      </c>
      <c r="FF2">
        <v>0</v>
      </c>
      <c r="FG2">
        <v>0</v>
      </c>
      <c r="FH2">
        <v>1</v>
      </c>
      <c r="FI2">
        <v>1</v>
      </c>
      <c r="FJ2">
        <v>1</v>
      </c>
      <c r="FK2">
        <v>0</v>
      </c>
      <c r="FL2">
        <v>1</v>
      </c>
      <c r="FM2">
        <v>0</v>
      </c>
      <c r="FN2">
        <v>1</v>
      </c>
      <c r="FO2">
        <v>0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1</v>
      </c>
      <c r="GA2">
        <v>0</v>
      </c>
      <c r="GB2">
        <v>75</v>
      </c>
      <c r="GC2">
        <v>0</v>
      </c>
      <c r="GD2">
        <v>0</v>
      </c>
      <c r="GE2">
        <v>75</v>
      </c>
      <c r="GF2">
        <v>0</v>
      </c>
      <c r="GG2">
        <v>3</v>
      </c>
      <c r="GH2">
        <v>0</v>
      </c>
      <c r="GI2">
        <v>0</v>
      </c>
      <c r="GJ2">
        <v>0</v>
      </c>
      <c r="GK2">
        <v>229.15600000000001</v>
      </c>
      <c r="GL2">
        <v>3</v>
      </c>
      <c r="GM2">
        <v>2.8333333333333299</v>
      </c>
      <c r="GN2">
        <v>5.0333333333333297</v>
      </c>
      <c r="GO2">
        <v>3</v>
      </c>
      <c r="GP2">
        <v>422.89655172413802</v>
      </c>
      <c r="GQ2">
        <v>0</v>
      </c>
      <c r="GR2">
        <v>3.5</v>
      </c>
      <c r="GS2">
        <v>0</v>
      </c>
      <c r="GT2">
        <v>0</v>
      </c>
      <c r="GU2">
        <v>1</v>
      </c>
      <c r="GV2">
        <v>2</v>
      </c>
      <c r="GW2">
        <v>2</v>
      </c>
      <c r="GX2">
        <v>75.139146567718001</v>
      </c>
      <c r="GY2">
        <v>0.12938893205926499</v>
      </c>
      <c r="GZ2">
        <v>0</v>
      </c>
      <c r="HA2">
        <v>3</v>
      </c>
      <c r="HB2">
        <v>641.71122994652399</v>
      </c>
      <c r="HC2">
        <v>3</v>
      </c>
      <c r="HD2">
        <v>1481.2834224598901</v>
      </c>
      <c r="HE2">
        <v>2122.9946524064198</v>
      </c>
      <c r="HF2">
        <v>2</v>
      </c>
      <c r="HG2">
        <v>5</v>
      </c>
      <c r="HH2">
        <v>0</v>
      </c>
      <c r="HI2">
        <v>3</v>
      </c>
      <c r="HJ2">
        <v>3</v>
      </c>
      <c r="HK2">
        <v>44</v>
      </c>
      <c r="HL2">
        <v>0</v>
      </c>
      <c r="HM2">
        <v>0</v>
      </c>
      <c r="HN2">
        <v>3.4482758620689703E-2</v>
      </c>
      <c r="HO2">
        <v>0.34482758620689702</v>
      </c>
      <c r="HP2">
        <v>6.8965517241379296E-2</v>
      </c>
      <c r="HQ2">
        <v>4</v>
      </c>
      <c r="HR2">
        <v>6</v>
      </c>
      <c r="HS2">
        <v>3.5</v>
      </c>
      <c r="HT2">
        <v>29</v>
      </c>
      <c r="HU2">
        <v>0</v>
      </c>
      <c r="HV2">
        <v>0.1</v>
      </c>
      <c r="HW2">
        <v>3.6</v>
      </c>
      <c r="HX2">
        <v>4</v>
      </c>
      <c r="HY2">
        <v>2</v>
      </c>
      <c r="HZ2">
        <v>3</v>
      </c>
      <c r="IA2">
        <v>25</v>
      </c>
      <c r="IB2">
        <v>2</v>
      </c>
      <c r="IC2">
        <v>2</v>
      </c>
      <c r="ID2">
        <v>0</v>
      </c>
      <c r="IE2">
        <v>4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3</v>
      </c>
      <c r="IM2">
        <v>0</v>
      </c>
      <c r="IN2">
        <v>0</v>
      </c>
      <c r="IO2">
        <v>1</v>
      </c>
      <c r="IP2">
        <v>2</v>
      </c>
      <c r="IQ2">
        <v>0</v>
      </c>
      <c r="IR2">
        <v>0</v>
      </c>
      <c r="IS2">
        <v>29</v>
      </c>
      <c r="IT2">
        <v>0</v>
      </c>
      <c r="IU2">
        <v>0</v>
      </c>
      <c r="IV2">
        <v>100</v>
      </c>
      <c r="IW2">
        <v>3</v>
      </c>
      <c r="IX2">
        <v>0</v>
      </c>
      <c r="IY2">
        <v>0</v>
      </c>
      <c r="IZ2">
        <v>0</v>
      </c>
      <c r="JA2">
        <v>0</v>
      </c>
      <c r="JB2">
        <v>1</v>
      </c>
      <c r="JC2">
        <v>150</v>
      </c>
      <c r="JD2">
        <v>1</v>
      </c>
      <c r="JE2">
        <v>0</v>
      </c>
      <c r="JF2">
        <v>200</v>
      </c>
      <c r="JG2">
        <v>50</v>
      </c>
      <c r="JH2">
        <v>0</v>
      </c>
      <c r="JI2">
        <v>0</v>
      </c>
      <c r="JJ2">
        <v>4</v>
      </c>
      <c r="JK2">
        <v>24</v>
      </c>
      <c r="JL2">
        <v>1</v>
      </c>
      <c r="JM2">
        <v>0</v>
      </c>
      <c r="JN2">
        <v>0</v>
      </c>
      <c r="JO2">
        <v>1</v>
      </c>
      <c r="JP2">
        <v>0</v>
      </c>
      <c r="JQ2">
        <v>0</v>
      </c>
      <c r="JR2">
        <v>0</v>
      </c>
      <c r="JS2">
        <v>1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1</v>
      </c>
      <c r="KE2">
        <v>0</v>
      </c>
      <c r="KF2">
        <v>1</v>
      </c>
    </row>
    <row r="3" spans="1:292" x14ac:dyDescent="0.25">
      <c r="A3" t="s">
        <v>295</v>
      </c>
      <c r="B3" t="str">
        <f>+VLOOKUP(A3,[1]Sheet3!A:B,2,FALSE)</f>
        <v>Cacao</v>
      </c>
      <c r="C3">
        <f>+VLOOKUP(A3,[1]Sheet7!A:F,6,FALSE)</f>
        <v>0</v>
      </c>
      <c r="D3">
        <f>+VLOOKUP(A3,[1]Sheet7!A:G,7,FALSE)</f>
        <v>0</v>
      </c>
      <c r="E3">
        <f>+VLOOKUP(A3,[1]Sheet7!A:H,8,FALSE)</f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5</v>
      </c>
      <c r="V3">
        <v>4</v>
      </c>
      <c r="W3">
        <v>4</v>
      </c>
      <c r="X3">
        <v>4</v>
      </c>
      <c r="Y3">
        <v>4</v>
      </c>
      <c r="Z3">
        <v>5</v>
      </c>
      <c r="AA3">
        <v>4</v>
      </c>
      <c r="AB3">
        <v>5</v>
      </c>
      <c r="AC3">
        <v>4</v>
      </c>
      <c r="AD3">
        <v>4</v>
      </c>
      <c r="AE3">
        <v>4</v>
      </c>
      <c r="AF3">
        <v>4</v>
      </c>
      <c r="AG3">
        <v>5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1</v>
      </c>
      <c r="AW3">
        <v>0</v>
      </c>
      <c r="AX3">
        <v>0</v>
      </c>
      <c r="AY3">
        <v>0</v>
      </c>
      <c r="AZ3">
        <v>0</v>
      </c>
      <c r="BA3">
        <v>2</v>
      </c>
      <c r="BB3">
        <v>3</v>
      </c>
      <c r="BC3">
        <v>0</v>
      </c>
      <c r="BD3">
        <v>0</v>
      </c>
      <c r="BE3">
        <v>4</v>
      </c>
      <c r="BF3">
        <v>0</v>
      </c>
      <c r="BG3">
        <v>0</v>
      </c>
      <c r="BH3">
        <v>0</v>
      </c>
      <c r="BI3">
        <v>1</v>
      </c>
      <c r="BJ3">
        <v>1</v>
      </c>
      <c r="BK3">
        <v>2</v>
      </c>
      <c r="BL3">
        <v>5</v>
      </c>
      <c r="BM3">
        <v>5</v>
      </c>
      <c r="BN3">
        <v>4</v>
      </c>
      <c r="BO3">
        <v>0</v>
      </c>
      <c r="BP3">
        <v>0</v>
      </c>
      <c r="BQ3">
        <v>0</v>
      </c>
      <c r="BR3">
        <v>1</v>
      </c>
      <c r="BS3" t="s">
        <v>296</v>
      </c>
      <c r="BT3">
        <v>1</v>
      </c>
      <c r="BU3">
        <v>0</v>
      </c>
      <c r="BV3">
        <v>1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 t="s">
        <v>293</v>
      </c>
      <c r="CF3">
        <v>0</v>
      </c>
      <c r="CG3">
        <v>1</v>
      </c>
      <c r="CH3">
        <v>0</v>
      </c>
      <c r="CI3">
        <v>1</v>
      </c>
      <c r="CJ3">
        <v>2</v>
      </c>
      <c r="CK3">
        <v>4</v>
      </c>
      <c r="CL3">
        <v>4</v>
      </c>
      <c r="CM3">
        <v>4</v>
      </c>
      <c r="CN3">
        <v>3</v>
      </c>
      <c r="CO3">
        <v>5</v>
      </c>
      <c r="CP3">
        <v>3</v>
      </c>
      <c r="CQ3">
        <v>1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4</v>
      </c>
      <c r="DA3">
        <v>3</v>
      </c>
      <c r="DB3">
        <v>1</v>
      </c>
      <c r="DC3">
        <v>3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5</v>
      </c>
      <c r="DK3">
        <v>5</v>
      </c>
      <c r="DL3">
        <v>1</v>
      </c>
      <c r="DM3">
        <v>1</v>
      </c>
      <c r="DN3">
        <v>1</v>
      </c>
      <c r="DO3">
        <v>0</v>
      </c>
      <c r="DP3">
        <v>1</v>
      </c>
      <c r="DQ3">
        <v>1</v>
      </c>
      <c r="DR3">
        <v>2</v>
      </c>
      <c r="DS3">
        <v>1</v>
      </c>
      <c r="DT3">
        <v>0</v>
      </c>
      <c r="DU3">
        <v>4</v>
      </c>
      <c r="DV3">
        <v>1</v>
      </c>
      <c r="DW3">
        <v>0</v>
      </c>
      <c r="DX3">
        <v>0</v>
      </c>
      <c r="DY3">
        <v>1</v>
      </c>
      <c r="DZ3">
        <v>0</v>
      </c>
      <c r="EA3">
        <v>1</v>
      </c>
      <c r="EB3">
        <v>1</v>
      </c>
      <c r="EC3">
        <v>0</v>
      </c>
      <c r="ED3">
        <v>1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4</v>
      </c>
      <c r="EV3">
        <v>0</v>
      </c>
      <c r="EW3">
        <v>1</v>
      </c>
      <c r="EX3">
        <v>1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2</v>
      </c>
      <c r="FK3">
        <v>3</v>
      </c>
      <c r="FL3">
        <v>0</v>
      </c>
      <c r="FM3">
        <v>1</v>
      </c>
      <c r="FN3">
        <v>1</v>
      </c>
      <c r="FO3">
        <v>0</v>
      </c>
      <c r="FP3">
        <v>0</v>
      </c>
      <c r="FQ3">
        <v>1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1</v>
      </c>
      <c r="FZ3">
        <v>0</v>
      </c>
      <c r="GA3">
        <v>0</v>
      </c>
      <c r="GB3">
        <v>100</v>
      </c>
      <c r="GC3">
        <v>0</v>
      </c>
      <c r="GD3">
        <v>0</v>
      </c>
      <c r="GE3">
        <v>75</v>
      </c>
      <c r="GF3">
        <v>0</v>
      </c>
      <c r="GG3">
        <v>0</v>
      </c>
      <c r="GH3">
        <v>0</v>
      </c>
      <c r="GI3">
        <v>0</v>
      </c>
      <c r="GJ3">
        <v>0</v>
      </c>
      <c r="GK3">
        <v>262.90499999999997</v>
      </c>
      <c r="GL3">
        <v>2</v>
      </c>
      <c r="GM3">
        <v>2</v>
      </c>
      <c r="GN3">
        <v>4</v>
      </c>
      <c r="GO3">
        <v>5</v>
      </c>
      <c r="GP3">
        <v>325.5</v>
      </c>
      <c r="GQ3">
        <v>6.25</v>
      </c>
      <c r="GR3">
        <v>0</v>
      </c>
      <c r="GS3">
        <v>0</v>
      </c>
      <c r="GT3">
        <v>3.25</v>
      </c>
      <c r="GU3">
        <v>1</v>
      </c>
      <c r="GV3">
        <v>0</v>
      </c>
      <c r="GW3">
        <v>2</v>
      </c>
      <c r="GX3">
        <v>46.949602122015897</v>
      </c>
      <c r="GY3">
        <v>1.33821054743267</v>
      </c>
      <c r="GZ3">
        <v>0</v>
      </c>
      <c r="HA3">
        <v>1</v>
      </c>
      <c r="HB3">
        <v>320.85561497326199</v>
      </c>
      <c r="HC3">
        <v>3</v>
      </c>
      <c r="HD3">
        <v>2272.7272727272698</v>
      </c>
      <c r="HE3">
        <v>2593.5828877005301</v>
      </c>
      <c r="HF3">
        <v>0</v>
      </c>
      <c r="HG3">
        <v>2</v>
      </c>
      <c r="HH3">
        <v>2</v>
      </c>
      <c r="HI3">
        <v>2</v>
      </c>
      <c r="HJ3">
        <v>0</v>
      </c>
      <c r="HK3">
        <v>71</v>
      </c>
      <c r="HL3">
        <v>0</v>
      </c>
      <c r="HM3">
        <v>0</v>
      </c>
      <c r="HN3">
        <v>6.25E-2</v>
      </c>
      <c r="HO3">
        <v>0.15625</v>
      </c>
      <c r="HP3">
        <v>0</v>
      </c>
      <c r="HQ3">
        <v>6.25</v>
      </c>
      <c r="HR3">
        <v>0</v>
      </c>
      <c r="HS3">
        <v>6.25</v>
      </c>
      <c r="HT3">
        <v>32</v>
      </c>
      <c r="HU3">
        <v>0</v>
      </c>
      <c r="HV3">
        <v>0.1</v>
      </c>
      <c r="HW3">
        <v>6.35</v>
      </c>
      <c r="HX3">
        <v>5</v>
      </c>
      <c r="HY3">
        <v>2</v>
      </c>
      <c r="HZ3">
        <v>3</v>
      </c>
      <c r="IA3">
        <v>22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1</v>
      </c>
      <c r="IP3">
        <v>4</v>
      </c>
      <c r="IQ3">
        <v>0</v>
      </c>
      <c r="IR3">
        <v>0</v>
      </c>
      <c r="IS3">
        <v>32</v>
      </c>
      <c r="IT3">
        <v>0</v>
      </c>
      <c r="IU3">
        <v>0</v>
      </c>
      <c r="IV3">
        <v>100</v>
      </c>
      <c r="IW3">
        <v>2</v>
      </c>
      <c r="IX3">
        <v>0</v>
      </c>
      <c r="IY3">
        <v>0</v>
      </c>
      <c r="IZ3">
        <v>1</v>
      </c>
      <c r="JA3">
        <v>0</v>
      </c>
      <c r="JB3">
        <v>2</v>
      </c>
      <c r="JC3">
        <v>600</v>
      </c>
      <c r="JD3">
        <v>0</v>
      </c>
      <c r="JE3">
        <v>2</v>
      </c>
      <c r="JF3">
        <v>300</v>
      </c>
      <c r="JG3">
        <v>400</v>
      </c>
      <c r="JH3">
        <v>0</v>
      </c>
      <c r="JI3">
        <v>24</v>
      </c>
      <c r="JJ3">
        <v>4</v>
      </c>
      <c r="JK3">
        <v>20</v>
      </c>
      <c r="JL3">
        <v>1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1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0</v>
      </c>
      <c r="KE3">
        <v>0</v>
      </c>
      <c r="KF3">
        <v>1</v>
      </c>
    </row>
    <row r="4" spans="1:292" x14ac:dyDescent="0.25">
      <c r="A4" t="s">
        <v>297</v>
      </c>
      <c r="B4" t="str">
        <f>+VLOOKUP(A4,[1]Sheet3!A:B,2,FALSE)</f>
        <v>Cacao</v>
      </c>
      <c r="C4">
        <f>+VLOOKUP(A4,[1]Sheet7!A:F,6,FALSE)</f>
        <v>0</v>
      </c>
      <c r="D4">
        <f>+VLOOKUP(A4,[1]Sheet7!A:G,7,FALSE)</f>
        <v>1</v>
      </c>
      <c r="E4">
        <f>+VLOOKUP(A4,[1]Sheet7!A:H,8,FALSE)</f>
        <v>1</v>
      </c>
      <c r="F4" t="s">
        <v>293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</v>
      </c>
      <c r="V4">
        <v>4</v>
      </c>
      <c r="W4">
        <v>4</v>
      </c>
      <c r="X4">
        <v>4</v>
      </c>
      <c r="Y4">
        <v>2</v>
      </c>
      <c r="Z4">
        <v>5</v>
      </c>
      <c r="AA4">
        <v>5</v>
      </c>
      <c r="AB4">
        <v>5</v>
      </c>
      <c r="AC4">
        <v>4</v>
      </c>
      <c r="AD4">
        <v>4</v>
      </c>
      <c r="AE4">
        <v>4</v>
      </c>
      <c r="AF4">
        <v>5</v>
      </c>
      <c r="AG4">
        <v>4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1</v>
      </c>
      <c r="AW4">
        <v>2</v>
      </c>
      <c r="AX4">
        <v>2</v>
      </c>
      <c r="AY4">
        <v>2</v>
      </c>
      <c r="AZ4">
        <v>2</v>
      </c>
      <c r="BA4">
        <v>2</v>
      </c>
      <c r="BB4">
        <v>3</v>
      </c>
      <c r="BC4">
        <v>0</v>
      </c>
      <c r="BD4">
        <v>0</v>
      </c>
      <c r="BE4">
        <v>4</v>
      </c>
      <c r="BF4">
        <v>0</v>
      </c>
      <c r="BG4">
        <v>0</v>
      </c>
      <c r="BH4">
        <v>0</v>
      </c>
      <c r="BI4">
        <v>1</v>
      </c>
      <c r="BJ4">
        <v>1</v>
      </c>
      <c r="BK4">
        <v>3</v>
      </c>
      <c r="BL4">
        <v>3</v>
      </c>
      <c r="BM4">
        <v>3</v>
      </c>
      <c r="BN4">
        <v>4</v>
      </c>
      <c r="BO4">
        <v>0</v>
      </c>
      <c r="BP4">
        <v>0</v>
      </c>
      <c r="BQ4">
        <v>1</v>
      </c>
      <c r="BR4">
        <v>1</v>
      </c>
      <c r="BS4" t="s">
        <v>294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t="s">
        <v>293</v>
      </c>
      <c r="CF4">
        <v>0</v>
      </c>
      <c r="CG4">
        <v>0</v>
      </c>
      <c r="CH4">
        <v>0</v>
      </c>
      <c r="CI4">
        <v>0</v>
      </c>
      <c r="CJ4">
        <v>3</v>
      </c>
      <c r="CK4">
        <v>3</v>
      </c>
      <c r="CL4">
        <v>5</v>
      </c>
      <c r="CM4">
        <v>4</v>
      </c>
      <c r="CN4">
        <v>4</v>
      </c>
      <c r="CO4">
        <v>5</v>
      </c>
      <c r="CP4">
        <v>3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3</v>
      </c>
      <c r="DA4">
        <v>5</v>
      </c>
      <c r="DB4">
        <v>4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5</v>
      </c>
      <c r="DK4">
        <v>5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2</v>
      </c>
      <c r="DS4">
        <v>1</v>
      </c>
      <c r="DT4">
        <v>0</v>
      </c>
      <c r="DU4">
        <v>1</v>
      </c>
      <c r="DV4">
        <v>1</v>
      </c>
      <c r="DW4">
        <v>0</v>
      </c>
      <c r="DX4">
        <v>1</v>
      </c>
      <c r="DY4">
        <v>1</v>
      </c>
      <c r="DZ4">
        <v>0</v>
      </c>
      <c r="EA4">
        <v>1</v>
      </c>
      <c r="EB4">
        <v>5</v>
      </c>
      <c r="EC4">
        <v>0</v>
      </c>
      <c r="ED4">
        <v>1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-1</v>
      </c>
      <c r="EL4">
        <v>0</v>
      </c>
      <c r="EM4">
        <v>0</v>
      </c>
      <c r="EN4">
        <v>0</v>
      </c>
      <c r="EO4">
        <v>0</v>
      </c>
      <c r="EP4">
        <v>1</v>
      </c>
      <c r="EQ4">
        <v>1</v>
      </c>
      <c r="ER4">
        <v>1</v>
      </c>
      <c r="ES4">
        <v>0</v>
      </c>
      <c r="ET4">
        <v>0</v>
      </c>
      <c r="EU4">
        <v>4</v>
      </c>
      <c r="EV4">
        <v>0</v>
      </c>
      <c r="EW4">
        <v>0</v>
      </c>
      <c r="EX4">
        <v>1</v>
      </c>
      <c r="EY4">
        <v>1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2</v>
      </c>
      <c r="FK4">
        <v>2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75</v>
      </c>
      <c r="GC4">
        <v>0</v>
      </c>
      <c r="GD4">
        <v>0</v>
      </c>
      <c r="GE4">
        <v>75</v>
      </c>
      <c r="GF4">
        <v>0</v>
      </c>
      <c r="GG4">
        <v>3</v>
      </c>
      <c r="GH4">
        <v>0</v>
      </c>
      <c r="GI4">
        <v>0</v>
      </c>
      <c r="GJ4">
        <v>0</v>
      </c>
      <c r="GK4">
        <v>246.39699999999999</v>
      </c>
      <c r="GL4">
        <v>3</v>
      </c>
      <c r="GM4">
        <v>3.5</v>
      </c>
      <c r="GN4">
        <v>6.5333333333333297</v>
      </c>
      <c r="GO4">
        <v>3</v>
      </c>
      <c r="GP4">
        <v>723.33333333333303</v>
      </c>
      <c r="GQ4">
        <v>1</v>
      </c>
      <c r="GR4">
        <v>5</v>
      </c>
      <c r="GS4">
        <v>0</v>
      </c>
      <c r="GT4">
        <v>0</v>
      </c>
      <c r="GU4">
        <v>1</v>
      </c>
      <c r="GV4">
        <v>0</v>
      </c>
      <c r="GW4">
        <v>2</v>
      </c>
      <c r="GX4">
        <v>71.428571428571402</v>
      </c>
      <c r="GY4">
        <v>0.90641326184216797</v>
      </c>
      <c r="GZ4">
        <v>0.6</v>
      </c>
      <c r="HA4">
        <v>5</v>
      </c>
      <c r="HB4">
        <v>1016.04278074866</v>
      </c>
      <c r="HC4">
        <v>3</v>
      </c>
      <c r="HD4">
        <v>6711.2299465240603</v>
      </c>
      <c r="HE4">
        <v>7727.2727272727298</v>
      </c>
      <c r="HF4">
        <v>3</v>
      </c>
      <c r="HG4">
        <v>6</v>
      </c>
      <c r="HH4">
        <v>0</v>
      </c>
      <c r="HI4">
        <v>3</v>
      </c>
      <c r="HJ4">
        <v>3</v>
      </c>
      <c r="HK4">
        <v>41</v>
      </c>
      <c r="HL4">
        <v>0</v>
      </c>
      <c r="HM4">
        <v>0</v>
      </c>
      <c r="HN4">
        <v>0.11111111111111099</v>
      </c>
      <c r="HO4">
        <v>0.44444444444444398</v>
      </c>
      <c r="HP4">
        <v>5.5555555555555601E-2</v>
      </c>
      <c r="HQ4">
        <v>17.5</v>
      </c>
      <c r="HR4">
        <v>0</v>
      </c>
      <c r="HS4">
        <v>6</v>
      </c>
      <c r="HT4">
        <v>18</v>
      </c>
      <c r="HU4">
        <v>0</v>
      </c>
      <c r="HV4">
        <v>0.25</v>
      </c>
      <c r="HW4">
        <v>6.25</v>
      </c>
      <c r="HX4">
        <v>5</v>
      </c>
      <c r="HY4">
        <v>1</v>
      </c>
      <c r="HZ4">
        <v>2</v>
      </c>
      <c r="IA4">
        <v>10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2</v>
      </c>
      <c r="IM4">
        <v>0</v>
      </c>
      <c r="IN4">
        <v>0</v>
      </c>
      <c r="IO4">
        <v>0</v>
      </c>
      <c r="IP4">
        <v>1</v>
      </c>
      <c r="IQ4">
        <v>0</v>
      </c>
      <c r="IR4">
        <v>0</v>
      </c>
      <c r="IS4">
        <v>18</v>
      </c>
      <c r="IT4">
        <v>0</v>
      </c>
      <c r="IU4">
        <v>0</v>
      </c>
      <c r="IV4">
        <v>100</v>
      </c>
      <c r="IW4">
        <v>2</v>
      </c>
      <c r="IX4">
        <v>0</v>
      </c>
      <c r="IY4">
        <v>0</v>
      </c>
      <c r="IZ4">
        <v>0</v>
      </c>
      <c r="JA4">
        <v>0</v>
      </c>
      <c r="JB4">
        <v>1</v>
      </c>
      <c r="JC4">
        <v>600</v>
      </c>
      <c r="JD4">
        <v>0</v>
      </c>
      <c r="JE4">
        <v>0</v>
      </c>
      <c r="JF4">
        <v>600</v>
      </c>
      <c r="JG4">
        <v>300</v>
      </c>
      <c r="JH4">
        <v>0</v>
      </c>
      <c r="JI4">
        <v>0</v>
      </c>
      <c r="JJ4">
        <v>1</v>
      </c>
      <c r="JK4">
        <v>20</v>
      </c>
      <c r="JL4">
        <v>1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1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</v>
      </c>
      <c r="KE4">
        <v>0</v>
      </c>
      <c r="KF4">
        <v>1</v>
      </c>
    </row>
    <row r="5" spans="1:292" x14ac:dyDescent="0.25">
      <c r="A5" t="s">
        <v>298</v>
      </c>
      <c r="B5" t="str">
        <f>+VLOOKUP(A5,[1]Sheet3!A:B,2,FALSE)</f>
        <v>Cacao</v>
      </c>
      <c r="C5">
        <f>+VLOOKUP(A5,[1]Sheet7!A:F,6,FALSE)</f>
        <v>0</v>
      </c>
      <c r="D5">
        <f>+VLOOKUP(A5,[1]Sheet7!A:G,7,FALSE)</f>
        <v>0</v>
      </c>
      <c r="E5">
        <f>+VLOOKUP(A5,[1]Sheet7!A:H,8,FALSE)</f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5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5</v>
      </c>
      <c r="AD5">
        <v>5</v>
      </c>
      <c r="AE5">
        <v>4</v>
      </c>
      <c r="AF5">
        <v>2</v>
      </c>
      <c r="AG5">
        <v>5</v>
      </c>
      <c r="AH5">
        <v>2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2</v>
      </c>
      <c r="AX5">
        <v>2</v>
      </c>
      <c r="AY5">
        <v>3</v>
      </c>
      <c r="AZ5">
        <v>3</v>
      </c>
      <c r="BA5">
        <v>2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5</v>
      </c>
      <c r="BL5">
        <v>5</v>
      </c>
      <c r="BM5">
        <v>3</v>
      </c>
      <c r="BN5">
        <v>4</v>
      </c>
      <c r="BO5">
        <v>1</v>
      </c>
      <c r="BP5">
        <v>0</v>
      </c>
      <c r="BQ5">
        <v>1</v>
      </c>
      <c r="BR5">
        <v>1</v>
      </c>
      <c r="BS5" t="s">
        <v>296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t="s">
        <v>293</v>
      </c>
      <c r="CF5">
        <v>1</v>
      </c>
      <c r="CG5">
        <v>1</v>
      </c>
      <c r="CH5">
        <v>0</v>
      </c>
      <c r="CI5">
        <v>0</v>
      </c>
      <c r="CJ5">
        <v>2</v>
      </c>
      <c r="CK5">
        <v>4</v>
      </c>
      <c r="CL5">
        <v>5</v>
      </c>
      <c r="CM5">
        <v>4</v>
      </c>
      <c r="CN5">
        <v>5</v>
      </c>
      <c r="CO5">
        <v>4</v>
      </c>
      <c r="CP5">
        <v>3</v>
      </c>
      <c r="CQ5">
        <v>1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</v>
      </c>
      <c r="DA5">
        <v>2</v>
      </c>
      <c r="DB5">
        <v>4</v>
      </c>
      <c r="DC5">
        <v>2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5</v>
      </c>
      <c r="DK5">
        <v>0</v>
      </c>
      <c r="DL5">
        <v>0</v>
      </c>
      <c r="DM5">
        <v>0</v>
      </c>
      <c r="DN5">
        <v>1</v>
      </c>
      <c r="DO5">
        <v>1</v>
      </c>
      <c r="DP5">
        <v>1</v>
      </c>
      <c r="DQ5">
        <v>0</v>
      </c>
      <c r="DR5">
        <v>2</v>
      </c>
      <c r="DS5">
        <v>1</v>
      </c>
      <c r="DT5">
        <v>0</v>
      </c>
      <c r="DU5">
        <v>2</v>
      </c>
      <c r="DV5">
        <v>1</v>
      </c>
      <c r="DW5">
        <v>0</v>
      </c>
      <c r="DX5">
        <v>1</v>
      </c>
      <c r="DY5">
        <v>1</v>
      </c>
      <c r="DZ5">
        <v>0</v>
      </c>
      <c r="EA5">
        <v>1</v>
      </c>
      <c r="EB5">
        <v>4</v>
      </c>
      <c r="EC5">
        <v>0</v>
      </c>
      <c r="ED5">
        <v>1</v>
      </c>
      <c r="EE5">
        <v>0</v>
      </c>
      <c r="EF5">
        <v>1</v>
      </c>
      <c r="EG5">
        <v>0</v>
      </c>
      <c r="EH5">
        <v>0</v>
      </c>
      <c r="EI5">
        <v>0</v>
      </c>
      <c r="EJ5">
        <v>1</v>
      </c>
      <c r="EK5">
        <v>-1</v>
      </c>
      <c r="EL5">
        <v>0</v>
      </c>
      <c r="EM5">
        <v>0</v>
      </c>
      <c r="EN5">
        <v>0</v>
      </c>
      <c r="EO5">
        <v>0</v>
      </c>
      <c r="EP5">
        <v>1</v>
      </c>
      <c r="EQ5">
        <v>1</v>
      </c>
      <c r="ER5">
        <v>0</v>
      </c>
      <c r="ES5">
        <v>0</v>
      </c>
      <c r="ET5">
        <v>0</v>
      </c>
      <c r="EU5">
        <v>4</v>
      </c>
      <c r="EV5">
        <v>0</v>
      </c>
      <c r="EW5">
        <v>0</v>
      </c>
      <c r="EX5">
        <v>0</v>
      </c>
      <c r="EY5">
        <v>1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3</v>
      </c>
      <c r="FK5">
        <v>2</v>
      </c>
      <c r="FL5">
        <v>0</v>
      </c>
      <c r="FM5">
        <v>0</v>
      </c>
      <c r="FN5">
        <v>1</v>
      </c>
      <c r="FO5">
        <v>1</v>
      </c>
      <c r="FP5">
        <v>0</v>
      </c>
      <c r="FQ5">
        <v>0</v>
      </c>
      <c r="FR5">
        <v>1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1</v>
      </c>
      <c r="FZ5">
        <v>1</v>
      </c>
      <c r="GA5">
        <v>0</v>
      </c>
      <c r="GB5">
        <v>100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243.44900000000001</v>
      </c>
      <c r="GL5">
        <v>3</v>
      </c>
      <c r="GM5">
        <v>5.0333333333333297</v>
      </c>
      <c r="GN5">
        <v>5.3</v>
      </c>
      <c r="GO5">
        <v>1</v>
      </c>
      <c r="GP5">
        <v>2520</v>
      </c>
      <c r="GQ5">
        <v>0</v>
      </c>
      <c r="GR5">
        <v>2.5</v>
      </c>
      <c r="GS5">
        <v>0</v>
      </c>
      <c r="GT5">
        <v>0</v>
      </c>
      <c r="GU5">
        <v>2</v>
      </c>
      <c r="GV5">
        <v>0</v>
      </c>
      <c r="GW5">
        <v>1</v>
      </c>
      <c r="GX5">
        <v>0</v>
      </c>
      <c r="GY5">
        <v>0.93196783409009298</v>
      </c>
      <c r="GZ5">
        <v>0</v>
      </c>
      <c r="HA5">
        <v>6</v>
      </c>
      <c r="HB5">
        <v>802.13903743315495</v>
      </c>
      <c r="HC5">
        <v>2</v>
      </c>
      <c r="HD5">
        <v>8422.4598930481297</v>
      </c>
      <c r="HE5">
        <v>9224.5989304812792</v>
      </c>
      <c r="HF5">
        <v>1</v>
      </c>
      <c r="HG5">
        <v>3</v>
      </c>
      <c r="HH5">
        <v>0</v>
      </c>
      <c r="HI5">
        <v>2</v>
      </c>
      <c r="HJ5">
        <v>2</v>
      </c>
      <c r="HK5">
        <v>32</v>
      </c>
      <c r="HL5">
        <v>0</v>
      </c>
      <c r="HM5">
        <v>0</v>
      </c>
      <c r="HN5">
        <v>0.25</v>
      </c>
      <c r="HO5">
        <v>1</v>
      </c>
      <c r="HP5">
        <v>0.25</v>
      </c>
      <c r="HQ5">
        <v>2.5</v>
      </c>
      <c r="HR5">
        <v>0</v>
      </c>
      <c r="HS5">
        <v>2.5</v>
      </c>
      <c r="HT5">
        <v>4</v>
      </c>
      <c r="HU5">
        <v>0</v>
      </c>
      <c r="HV5">
        <v>0</v>
      </c>
      <c r="HW5">
        <v>2.5</v>
      </c>
      <c r="HX5">
        <v>4</v>
      </c>
      <c r="HY5">
        <v>3</v>
      </c>
      <c r="HZ5">
        <v>3</v>
      </c>
      <c r="IA5">
        <v>7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4</v>
      </c>
      <c r="IO5">
        <v>0</v>
      </c>
      <c r="IP5">
        <v>1</v>
      </c>
      <c r="IQ5">
        <v>1.5</v>
      </c>
      <c r="IR5">
        <v>0</v>
      </c>
      <c r="IS5">
        <v>2.5</v>
      </c>
      <c r="IT5">
        <v>37.5</v>
      </c>
      <c r="IU5">
        <v>0</v>
      </c>
      <c r="IV5">
        <v>62.5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400</v>
      </c>
      <c r="JD5">
        <v>5</v>
      </c>
      <c r="JE5">
        <v>2</v>
      </c>
      <c r="JF5">
        <v>400</v>
      </c>
      <c r="JG5">
        <v>200</v>
      </c>
      <c r="JH5">
        <v>0</v>
      </c>
      <c r="JI5">
        <v>0</v>
      </c>
      <c r="JJ5">
        <v>1</v>
      </c>
      <c r="JK5">
        <v>16</v>
      </c>
      <c r="JL5">
        <v>1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1</v>
      </c>
      <c r="JT5">
        <v>0</v>
      </c>
      <c r="JU5">
        <v>1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1</v>
      </c>
    </row>
    <row r="6" spans="1:292" x14ac:dyDescent="0.25">
      <c r="A6" t="s">
        <v>299</v>
      </c>
      <c r="B6" t="str">
        <f>+VLOOKUP(A6,[1]Sheet3!A:B,2,FALSE)</f>
        <v>Cacao</v>
      </c>
      <c r="C6">
        <f>+VLOOKUP(A6,[1]Sheet7!A:F,6,FALSE)</f>
        <v>0</v>
      </c>
      <c r="D6">
        <f>+VLOOKUP(A6,[1]Sheet7!A:G,7,FALSE)</f>
        <v>0</v>
      </c>
      <c r="E6">
        <f>+VLOOKUP(A6,[1]Sheet7!A:H,8,FALSE)</f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4</v>
      </c>
      <c r="V6">
        <v>4</v>
      </c>
      <c r="W6">
        <v>4</v>
      </c>
      <c r="X6">
        <v>4</v>
      </c>
      <c r="Y6">
        <v>1</v>
      </c>
      <c r="Z6">
        <v>4</v>
      </c>
      <c r="AA6">
        <v>3</v>
      </c>
      <c r="AB6">
        <v>4</v>
      </c>
      <c r="AC6">
        <v>4</v>
      </c>
      <c r="AD6">
        <v>4</v>
      </c>
      <c r="AE6">
        <v>3</v>
      </c>
      <c r="AF6">
        <v>4</v>
      </c>
      <c r="AG6">
        <v>4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1</v>
      </c>
      <c r="AX6">
        <v>1</v>
      </c>
      <c r="AY6">
        <v>1</v>
      </c>
      <c r="AZ6">
        <v>0</v>
      </c>
      <c r="BA6">
        <v>2</v>
      </c>
      <c r="BB6">
        <v>4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1</v>
      </c>
      <c r="BJ6">
        <v>1</v>
      </c>
      <c r="BK6">
        <v>4</v>
      </c>
      <c r="BL6">
        <v>0</v>
      </c>
      <c r="BM6">
        <v>4</v>
      </c>
      <c r="BN6">
        <v>4</v>
      </c>
      <c r="BO6">
        <v>0</v>
      </c>
      <c r="BP6">
        <v>0</v>
      </c>
      <c r="BQ6">
        <v>1</v>
      </c>
      <c r="BR6">
        <v>1</v>
      </c>
      <c r="BS6" t="s">
        <v>294</v>
      </c>
      <c r="BT6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t="s">
        <v>293</v>
      </c>
      <c r="CF6">
        <v>0</v>
      </c>
      <c r="CG6">
        <v>0</v>
      </c>
      <c r="CH6">
        <v>0</v>
      </c>
      <c r="CI6">
        <v>0</v>
      </c>
      <c r="CJ6">
        <v>2</v>
      </c>
      <c r="CK6">
        <v>3</v>
      </c>
      <c r="CL6">
        <v>4</v>
      </c>
      <c r="CM6">
        <v>3</v>
      </c>
      <c r="CN6">
        <v>4</v>
      </c>
      <c r="CO6">
        <v>4</v>
      </c>
      <c r="CP6">
        <v>4</v>
      </c>
      <c r="CQ6">
        <v>0</v>
      </c>
      <c r="CR6">
        <v>0</v>
      </c>
      <c r="CS6">
        <v>1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2</v>
      </c>
      <c r="DA6">
        <v>3</v>
      </c>
      <c r="DB6">
        <v>4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5</v>
      </c>
      <c r="DK6">
        <v>5</v>
      </c>
      <c r="DL6">
        <v>1</v>
      </c>
      <c r="DM6">
        <v>0</v>
      </c>
      <c r="DN6">
        <v>1</v>
      </c>
      <c r="DO6">
        <v>1</v>
      </c>
      <c r="DP6">
        <v>1</v>
      </c>
      <c r="DQ6">
        <v>1</v>
      </c>
      <c r="DR6">
        <v>3</v>
      </c>
      <c r="DS6">
        <v>1</v>
      </c>
      <c r="DT6">
        <v>0</v>
      </c>
      <c r="DU6">
        <v>2</v>
      </c>
      <c r="DV6">
        <v>1</v>
      </c>
      <c r="DW6">
        <v>0</v>
      </c>
      <c r="DX6">
        <v>0</v>
      </c>
      <c r="DY6">
        <v>1</v>
      </c>
      <c r="DZ6">
        <v>0</v>
      </c>
      <c r="EA6">
        <v>0</v>
      </c>
      <c r="EB6">
        <v>4</v>
      </c>
      <c r="EC6">
        <v>0</v>
      </c>
      <c r="ED6">
        <v>1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-1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0</v>
      </c>
      <c r="ES6">
        <v>0</v>
      </c>
      <c r="ET6">
        <v>0</v>
      </c>
      <c r="EU6">
        <v>4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0</v>
      </c>
      <c r="GA6">
        <v>0</v>
      </c>
      <c r="GB6">
        <v>100</v>
      </c>
      <c r="GC6">
        <v>0</v>
      </c>
      <c r="GD6">
        <v>0</v>
      </c>
      <c r="GE6">
        <v>25</v>
      </c>
      <c r="GF6">
        <v>0</v>
      </c>
      <c r="GG6">
        <v>0</v>
      </c>
      <c r="GH6">
        <v>0</v>
      </c>
      <c r="GI6">
        <v>0</v>
      </c>
      <c r="GJ6">
        <v>1</v>
      </c>
      <c r="GK6">
        <v>192.69</v>
      </c>
      <c r="GL6">
        <v>3</v>
      </c>
      <c r="GM6">
        <v>2.9</v>
      </c>
      <c r="GN6">
        <v>6.9</v>
      </c>
      <c r="GO6">
        <v>5</v>
      </c>
      <c r="GP6">
        <v>1116</v>
      </c>
      <c r="GQ6">
        <v>0</v>
      </c>
      <c r="GR6">
        <v>14</v>
      </c>
      <c r="GS6">
        <v>0</v>
      </c>
      <c r="GT6">
        <v>0</v>
      </c>
      <c r="GU6">
        <v>1</v>
      </c>
      <c r="GV6">
        <v>0</v>
      </c>
      <c r="GW6">
        <v>2</v>
      </c>
      <c r="GX6">
        <v>16.512059369202198</v>
      </c>
      <c r="GY6">
        <v>2.1813113910292201</v>
      </c>
      <c r="GZ6">
        <v>0.5</v>
      </c>
      <c r="HA6">
        <v>5</v>
      </c>
      <c r="HB6">
        <v>0</v>
      </c>
      <c r="HC6">
        <v>2</v>
      </c>
      <c r="HD6">
        <v>24732.6203208556</v>
      </c>
      <c r="HE6">
        <v>24732.6203208556</v>
      </c>
      <c r="HF6">
        <v>0</v>
      </c>
      <c r="HG6">
        <v>1</v>
      </c>
      <c r="HH6">
        <v>0</v>
      </c>
      <c r="HI6">
        <v>1</v>
      </c>
      <c r="HJ6">
        <v>1</v>
      </c>
      <c r="HK6">
        <v>58</v>
      </c>
      <c r="HL6">
        <v>0</v>
      </c>
      <c r="HM6">
        <v>0</v>
      </c>
      <c r="HN6">
        <v>7.1428571428571397E-2</v>
      </c>
      <c r="HO6">
        <v>1.0714285714285701</v>
      </c>
      <c r="HP6">
        <v>0</v>
      </c>
      <c r="HQ6">
        <v>14.02</v>
      </c>
      <c r="HR6">
        <v>0</v>
      </c>
      <c r="HS6">
        <v>14</v>
      </c>
      <c r="HT6">
        <v>14</v>
      </c>
      <c r="HU6">
        <v>0</v>
      </c>
      <c r="HV6">
        <v>0.05</v>
      </c>
      <c r="HW6">
        <v>14.05</v>
      </c>
      <c r="HX6">
        <v>4</v>
      </c>
      <c r="HY6">
        <v>1</v>
      </c>
      <c r="HZ6">
        <v>2</v>
      </c>
      <c r="IA6">
        <v>14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5</v>
      </c>
      <c r="IM6">
        <v>0</v>
      </c>
      <c r="IN6">
        <v>0</v>
      </c>
      <c r="IO6">
        <v>1</v>
      </c>
      <c r="IP6">
        <v>2</v>
      </c>
      <c r="IQ6">
        <v>0</v>
      </c>
      <c r="IR6">
        <v>0</v>
      </c>
      <c r="IS6">
        <v>14</v>
      </c>
      <c r="IT6">
        <v>0</v>
      </c>
      <c r="IU6">
        <v>0</v>
      </c>
      <c r="IV6">
        <v>100</v>
      </c>
      <c r="IW6">
        <v>1</v>
      </c>
      <c r="IX6">
        <v>0</v>
      </c>
      <c r="IY6">
        <v>0</v>
      </c>
      <c r="IZ6">
        <v>0</v>
      </c>
      <c r="JA6">
        <v>0</v>
      </c>
      <c r="JB6">
        <v>2</v>
      </c>
      <c r="JC6">
        <v>250</v>
      </c>
      <c r="JD6">
        <v>8</v>
      </c>
      <c r="JE6">
        <v>0</v>
      </c>
      <c r="JF6">
        <v>150</v>
      </c>
      <c r="JG6">
        <v>150</v>
      </c>
      <c r="JH6">
        <v>0</v>
      </c>
      <c r="JI6">
        <v>0</v>
      </c>
      <c r="JJ6">
        <v>1</v>
      </c>
      <c r="JK6">
        <v>12</v>
      </c>
      <c r="JL6">
        <v>1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1</v>
      </c>
      <c r="JT6">
        <v>0</v>
      </c>
      <c r="JU6">
        <v>0</v>
      </c>
      <c r="JV6">
        <v>0</v>
      </c>
      <c r="JW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</row>
    <row r="7" spans="1:292" x14ac:dyDescent="0.25">
      <c r="A7" t="s">
        <v>300</v>
      </c>
      <c r="B7" t="str">
        <f>+VLOOKUP(A7,[1]Sheet3!A:B,2,FALSE)</f>
        <v>Cacao</v>
      </c>
      <c r="C7">
        <f>+VLOOKUP(A7,[1]Sheet7!A:F,6,FALSE)</f>
        <v>0</v>
      </c>
      <c r="D7">
        <f>+VLOOKUP(A7,[1]Sheet7!A:G,7,FALSE)</f>
        <v>0</v>
      </c>
      <c r="E7">
        <f>+VLOOKUP(A7,[1]Sheet7!A:H,8,FALSE)</f>
        <v>0</v>
      </c>
      <c r="F7" t="s">
        <v>293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4</v>
      </c>
      <c r="V7">
        <v>4</v>
      </c>
      <c r="W7">
        <v>4</v>
      </c>
      <c r="X7">
        <v>4</v>
      </c>
      <c r="Y7">
        <v>2</v>
      </c>
      <c r="Z7">
        <v>4</v>
      </c>
      <c r="AA7">
        <v>3</v>
      </c>
      <c r="AB7">
        <v>4</v>
      </c>
      <c r="AC7">
        <v>4</v>
      </c>
      <c r="AD7">
        <v>4</v>
      </c>
      <c r="AE7">
        <v>2</v>
      </c>
      <c r="AF7">
        <v>4</v>
      </c>
      <c r="AG7">
        <v>4</v>
      </c>
      <c r="AH7">
        <v>1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3</v>
      </c>
      <c r="AV7">
        <v>1</v>
      </c>
      <c r="AW7">
        <v>1</v>
      </c>
      <c r="AX7">
        <v>2</v>
      </c>
      <c r="AY7">
        <v>2</v>
      </c>
      <c r="AZ7">
        <v>2</v>
      </c>
      <c r="BA7">
        <v>2</v>
      </c>
      <c r="BB7">
        <v>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2</v>
      </c>
      <c r="BL7">
        <v>3</v>
      </c>
      <c r="BM7">
        <v>0</v>
      </c>
      <c r="BN7">
        <v>4</v>
      </c>
      <c r="BO7">
        <v>0</v>
      </c>
      <c r="BP7">
        <v>0</v>
      </c>
      <c r="BQ7">
        <v>1</v>
      </c>
      <c r="BR7">
        <v>1</v>
      </c>
      <c r="BS7" t="s">
        <v>294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 t="s">
        <v>293</v>
      </c>
      <c r="CF7">
        <v>0</v>
      </c>
      <c r="CG7">
        <v>0</v>
      </c>
      <c r="CH7">
        <v>0</v>
      </c>
      <c r="CI7">
        <v>0</v>
      </c>
      <c r="CJ7">
        <v>1</v>
      </c>
      <c r="CK7">
        <v>4</v>
      </c>
      <c r="CL7">
        <v>4</v>
      </c>
      <c r="CM7">
        <v>3</v>
      </c>
      <c r="CN7">
        <v>4</v>
      </c>
      <c r="CO7">
        <v>3</v>
      </c>
      <c r="CP7">
        <v>4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2</v>
      </c>
      <c r="DA7">
        <v>2</v>
      </c>
      <c r="DB7">
        <v>3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5</v>
      </c>
      <c r="DK7">
        <v>0</v>
      </c>
      <c r="DL7">
        <v>0</v>
      </c>
      <c r="DM7">
        <v>1</v>
      </c>
      <c r="DN7">
        <v>1</v>
      </c>
      <c r="DO7">
        <v>1</v>
      </c>
      <c r="DP7">
        <v>1</v>
      </c>
      <c r="DQ7">
        <v>1</v>
      </c>
      <c r="DR7">
        <v>3</v>
      </c>
      <c r="DS7">
        <v>1</v>
      </c>
      <c r="DT7">
        <v>0</v>
      </c>
      <c r="DU7">
        <v>1</v>
      </c>
      <c r="DV7">
        <v>1</v>
      </c>
      <c r="DW7">
        <v>0</v>
      </c>
      <c r="DX7">
        <v>0</v>
      </c>
      <c r="DY7">
        <v>1</v>
      </c>
      <c r="DZ7">
        <v>0</v>
      </c>
      <c r="EA7">
        <v>0</v>
      </c>
      <c r="EB7">
        <v>3</v>
      </c>
      <c r="EC7">
        <v>0</v>
      </c>
      <c r="ED7">
        <v>1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-1</v>
      </c>
      <c r="EL7">
        <v>0</v>
      </c>
      <c r="EM7">
        <v>0</v>
      </c>
      <c r="EN7">
        <v>0</v>
      </c>
      <c r="EO7">
        <v>0</v>
      </c>
      <c r="EP7">
        <v>1</v>
      </c>
      <c r="EQ7">
        <v>1</v>
      </c>
      <c r="ER7">
        <v>0</v>
      </c>
      <c r="ES7">
        <v>0</v>
      </c>
      <c r="ET7">
        <v>0</v>
      </c>
      <c r="EU7">
        <v>3</v>
      </c>
      <c r="EV7">
        <v>0</v>
      </c>
      <c r="EW7">
        <v>0</v>
      </c>
      <c r="EX7">
        <v>1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0</v>
      </c>
      <c r="GB7">
        <v>75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183.447</v>
      </c>
      <c r="GL7">
        <v>2</v>
      </c>
      <c r="GM7">
        <v>2.56666666666667</v>
      </c>
      <c r="GN7">
        <v>7.2333333333333298</v>
      </c>
      <c r="GO7">
        <v>6</v>
      </c>
      <c r="GP7">
        <v>3024</v>
      </c>
      <c r="GQ7">
        <v>1</v>
      </c>
      <c r="GR7">
        <v>3</v>
      </c>
      <c r="GS7">
        <v>0</v>
      </c>
      <c r="GT7">
        <v>0</v>
      </c>
      <c r="GU7">
        <v>1</v>
      </c>
      <c r="GV7">
        <v>0</v>
      </c>
      <c r="GW7">
        <v>1</v>
      </c>
      <c r="GX7">
        <v>18.831168831168799</v>
      </c>
      <c r="GY7">
        <v>0.264680139908054</v>
      </c>
      <c r="GZ7">
        <v>0</v>
      </c>
      <c r="HA7">
        <v>5</v>
      </c>
      <c r="HB7">
        <v>0</v>
      </c>
      <c r="HC7">
        <v>1</v>
      </c>
      <c r="HD7">
        <v>9358.2887700534793</v>
      </c>
      <c r="HE7">
        <v>9358.2887700534793</v>
      </c>
      <c r="HF7">
        <v>3</v>
      </c>
      <c r="HG7">
        <v>6</v>
      </c>
      <c r="HH7">
        <v>1</v>
      </c>
      <c r="HI7">
        <v>3</v>
      </c>
      <c r="HJ7">
        <v>2</v>
      </c>
      <c r="HK7">
        <v>33</v>
      </c>
      <c r="HL7">
        <v>0</v>
      </c>
      <c r="HM7">
        <v>0</v>
      </c>
      <c r="HN7">
        <v>0.33333333333333298</v>
      </c>
      <c r="HO7">
        <v>2.1666666666666701</v>
      </c>
      <c r="HP7">
        <v>0</v>
      </c>
      <c r="HQ7">
        <v>6</v>
      </c>
      <c r="HR7">
        <v>1</v>
      </c>
      <c r="HS7">
        <v>5</v>
      </c>
      <c r="HT7">
        <v>6</v>
      </c>
      <c r="HU7">
        <v>0</v>
      </c>
      <c r="HV7">
        <v>0</v>
      </c>
      <c r="HW7">
        <v>5</v>
      </c>
      <c r="HX7">
        <v>3</v>
      </c>
      <c r="HY7">
        <v>1</v>
      </c>
      <c r="HZ7">
        <v>2</v>
      </c>
      <c r="IA7">
        <v>20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3</v>
      </c>
      <c r="IM7">
        <v>0</v>
      </c>
      <c r="IN7">
        <v>0</v>
      </c>
      <c r="IO7">
        <v>1</v>
      </c>
      <c r="IP7">
        <v>2</v>
      </c>
      <c r="IQ7">
        <v>0</v>
      </c>
      <c r="IR7">
        <v>0</v>
      </c>
      <c r="IS7">
        <v>6</v>
      </c>
      <c r="IT7">
        <v>0</v>
      </c>
      <c r="IU7">
        <v>0</v>
      </c>
      <c r="IV7">
        <v>100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600</v>
      </c>
      <c r="JD7">
        <v>10</v>
      </c>
      <c r="JE7">
        <v>0</v>
      </c>
      <c r="JF7">
        <v>700</v>
      </c>
      <c r="JG7">
        <v>600</v>
      </c>
      <c r="JH7">
        <v>0</v>
      </c>
      <c r="JI7">
        <v>0</v>
      </c>
      <c r="JJ7">
        <v>1</v>
      </c>
      <c r="JK7">
        <v>32</v>
      </c>
      <c r="JL7">
        <v>1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1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</row>
    <row r="8" spans="1:292" x14ac:dyDescent="0.25">
      <c r="A8" t="s">
        <v>301</v>
      </c>
      <c r="B8" t="str">
        <f>+VLOOKUP(A8,[1]Sheet3!A:B,2,FALSE)</f>
        <v>Cacao</v>
      </c>
      <c r="C8">
        <f>+VLOOKUP(A8,[1]Sheet7!A:F,6,FALSE)</f>
        <v>0</v>
      </c>
      <c r="D8">
        <f>+VLOOKUP(A8,[1]Sheet7!A:G,7,FALSE)</f>
        <v>0</v>
      </c>
      <c r="E8">
        <f>+VLOOKUP(A8,[1]Sheet7!A:H,8,FALSE)</f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4</v>
      </c>
      <c r="W8">
        <v>3</v>
      </c>
      <c r="X8">
        <v>4</v>
      </c>
      <c r="Y8">
        <v>1</v>
      </c>
      <c r="Z8">
        <v>4</v>
      </c>
      <c r="AA8">
        <v>2</v>
      </c>
      <c r="AB8">
        <v>4</v>
      </c>
      <c r="AC8">
        <v>3</v>
      </c>
      <c r="AD8">
        <v>3</v>
      </c>
      <c r="AE8">
        <v>3</v>
      </c>
      <c r="AF8">
        <v>4</v>
      </c>
      <c r="AG8">
        <v>4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1</v>
      </c>
      <c r="AW8">
        <v>0</v>
      </c>
      <c r="AX8">
        <v>0</v>
      </c>
      <c r="AY8">
        <v>0</v>
      </c>
      <c r="AZ8">
        <v>0</v>
      </c>
      <c r="BA8">
        <v>2</v>
      </c>
      <c r="BB8">
        <v>0</v>
      </c>
      <c r="BC8">
        <v>0</v>
      </c>
      <c r="BD8">
        <v>0</v>
      </c>
      <c r="BE8">
        <v>6</v>
      </c>
      <c r="BF8">
        <v>0</v>
      </c>
      <c r="BG8">
        <v>0</v>
      </c>
      <c r="BH8">
        <v>0</v>
      </c>
      <c r="BI8">
        <v>1</v>
      </c>
      <c r="BJ8">
        <v>1</v>
      </c>
      <c r="BK8">
        <v>4</v>
      </c>
      <c r="BL8">
        <v>0</v>
      </c>
      <c r="BM8">
        <v>2</v>
      </c>
      <c r="BN8">
        <v>4</v>
      </c>
      <c r="BO8">
        <v>0</v>
      </c>
      <c r="BP8">
        <v>0</v>
      </c>
      <c r="BQ8">
        <v>1</v>
      </c>
      <c r="BR8">
        <v>1</v>
      </c>
      <c r="BS8" t="s">
        <v>294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293</v>
      </c>
      <c r="CF8">
        <v>0</v>
      </c>
      <c r="CG8">
        <v>1</v>
      </c>
      <c r="CH8">
        <v>0</v>
      </c>
      <c r="CI8">
        <v>0</v>
      </c>
      <c r="CJ8">
        <v>1</v>
      </c>
      <c r="CK8">
        <v>3</v>
      </c>
      <c r="CL8">
        <v>4</v>
      </c>
      <c r="CM8">
        <v>3</v>
      </c>
      <c r="CN8">
        <v>4</v>
      </c>
      <c r="CO8">
        <v>4</v>
      </c>
      <c r="CP8">
        <v>2</v>
      </c>
      <c r="CQ8">
        <v>1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4</v>
      </c>
      <c r="DA8">
        <v>2</v>
      </c>
      <c r="DB8">
        <v>1</v>
      </c>
      <c r="DC8">
        <v>1</v>
      </c>
      <c r="DD8">
        <v>0</v>
      </c>
      <c r="DE8">
        <v>0</v>
      </c>
      <c r="DF8">
        <v>0</v>
      </c>
      <c r="DG8">
        <v>1</v>
      </c>
      <c r="DH8">
        <v>0</v>
      </c>
      <c r="DI8">
        <v>1</v>
      </c>
      <c r="DJ8">
        <v>5</v>
      </c>
      <c r="DK8">
        <v>5</v>
      </c>
      <c r="DL8">
        <v>0</v>
      </c>
      <c r="DM8">
        <v>1</v>
      </c>
      <c r="DN8">
        <v>1</v>
      </c>
      <c r="DO8">
        <v>0</v>
      </c>
      <c r="DP8">
        <v>1</v>
      </c>
      <c r="DQ8">
        <v>0</v>
      </c>
      <c r="DR8">
        <v>2</v>
      </c>
      <c r="DS8">
        <v>1</v>
      </c>
      <c r="DT8">
        <v>0</v>
      </c>
      <c r="DU8">
        <v>1</v>
      </c>
      <c r="DV8">
        <v>1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1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-1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1</v>
      </c>
      <c r="ET8">
        <v>0</v>
      </c>
      <c r="EU8">
        <v>4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0</v>
      </c>
      <c r="FM8">
        <v>0</v>
      </c>
      <c r="FN8">
        <v>1</v>
      </c>
      <c r="FO8">
        <v>1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0</v>
      </c>
      <c r="GB8">
        <v>25</v>
      </c>
      <c r="GC8">
        <v>0</v>
      </c>
      <c r="GD8">
        <v>0</v>
      </c>
      <c r="GE8">
        <v>0</v>
      </c>
      <c r="GF8">
        <v>0</v>
      </c>
      <c r="GG8">
        <v>3</v>
      </c>
      <c r="GH8">
        <v>0</v>
      </c>
      <c r="GI8">
        <v>0</v>
      </c>
      <c r="GJ8">
        <v>0</v>
      </c>
      <c r="GK8">
        <v>182.39400000000001</v>
      </c>
      <c r="GL8">
        <v>4</v>
      </c>
      <c r="GM8">
        <v>3.4</v>
      </c>
      <c r="GN8">
        <v>6.1</v>
      </c>
      <c r="GO8">
        <v>11</v>
      </c>
      <c r="GP8">
        <v>226</v>
      </c>
      <c r="GQ8">
        <v>1.5</v>
      </c>
      <c r="GR8">
        <v>1</v>
      </c>
      <c r="GS8">
        <v>0</v>
      </c>
      <c r="GT8">
        <v>0</v>
      </c>
      <c r="GU8">
        <v>1</v>
      </c>
      <c r="GV8">
        <v>0</v>
      </c>
      <c r="GW8">
        <v>2</v>
      </c>
      <c r="GX8">
        <v>82.964224872231696</v>
      </c>
      <c r="GY8">
        <v>0.85963509546662098</v>
      </c>
      <c r="GZ8">
        <v>0.06</v>
      </c>
      <c r="HA8">
        <v>1</v>
      </c>
      <c r="HB8">
        <v>106.951871657754</v>
      </c>
      <c r="HC8">
        <v>2</v>
      </c>
      <c r="HD8">
        <v>2139.0374331550802</v>
      </c>
      <c r="HE8">
        <v>2245.9893048128301</v>
      </c>
      <c r="HF8">
        <v>0</v>
      </c>
      <c r="HG8">
        <v>1</v>
      </c>
      <c r="HH8">
        <v>0</v>
      </c>
      <c r="HI8">
        <v>1</v>
      </c>
      <c r="HJ8">
        <v>1</v>
      </c>
      <c r="HK8">
        <v>65</v>
      </c>
      <c r="HL8">
        <v>0</v>
      </c>
      <c r="HM8">
        <v>0</v>
      </c>
      <c r="HN8">
        <v>0</v>
      </c>
      <c r="HO8">
        <v>0.19047619047618999</v>
      </c>
      <c r="HP8">
        <v>4.7619047619047603E-2</v>
      </c>
      <c r="HQ8">
        <v>2.5</v>
      </c>
      <c r="HR8">
        <v>1</v>
      </c>
      <c r="HS8">
        <v>3.5</v>
      </c>
      <c r="HT8">
        <v>21</v>
      </c>
      <c r="HU8">
        <v>0</v>
      </c>
      <c r="HV8">
        <v>0.1</v>
      </c>
      <c r="HW8">
        <v>3.6</v>
      </c>
      <c r="HX8">
        <v>4</v>
      </c>
      <c r="HY8">
        <v>1</v>
      </c>
      <c r="HZ8">
        <v>2</v>
      </c>
      <c r="IA8">
        <v>22</v>
      </c>
      <c r="IB8">
        <v>1</v>
      </c>
      <c r="IC8">
        <v>0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13</v>
      </c>
      <c r="IR8">
        <v>0</v>
      </c>
      <c r="IS8">
        <v>8</v>
      </c>
      <c r="IT8">
        <v>61.904761904761898</v>
      </c>
      <c r="IU8">
        <v>0</v>
      </c>
      <c r="IV8">
        <v>38.095238095238102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300</v>
      </c>
      <c r="JD8">
        <v>5</v>
      </c>
      <c r="JE8">
        <v>10</v>
      </c>
      <c r="JF8">
        <v>400</v>
      </c>
      <c r="JG8">
        <v>300</v>
      </c>
      <c r="JH8">
        <v>0</v>
      </c>
      <c r="JI8">
        <v>0</v>
      </c>
      <c r="JJ8">
        <v>1</v>
      </c>
      <c r="JK8">
        <v>20</v>
      </c>
      <c r="JL8">
        <v>1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W8">
        <v>0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1</v>
      </c>
      <c r="KE8">
        <v>0</v>
      </c>
      <c r="KF8">
        <v>1</v>
      </c>
    </row>
    <row r="9" spans="1:292" x14ac:dyDescent="0.25">
      <c r="A9" t="s">
        <v>302</v>
      </c>
      <c r="B9" t="str">
        <f>+VLOOKUP(A9,[1]Sheet3!A:B,2,FALSE)</f>
        <v>Cacao</v>
      </c>
      <c r="C9">
        <f>+VLOOKUP(A9,[1]Sheet7!A:F,6,FALSE)</f>
        <v>0</v>
      </c>
      <c r="D9">
        <f>+VLOOKUP(A9,[1]Sheet7!A:G,7,FALSE)</f>
        <v>2</v>
      </c>
      <c r="E9">
        <f>+VLOOKUP(A9,[1]Sheet7!A:H,8,FALSE)</f>
        <v>2</v>
      </c>
      <c r="F9" t="s">
        <v>293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5</v>
      </c>
      <c r="V9">
        <v>3</v>
      </c>
      <c r="W9">
        <v>4</v>
      </c>
      <c r="X9">
        <v>4</v>
      </c>
      <c r="Y9">
        <v>2</v>
      </c>
      <c r="Z9">
        <v>5</v>
      </c>
      <c r="AA9">
        <v>3</v>
      </c>
      <c r="AB9">
        <v>4</v>
      </c>
      <c r="AC9">
        <v>4</v>
      </c>
      <c r="AD9">
        <v>4</v>
      </c>
      <c r="AE9">
        <v>2</v>
      </c>
      <c r="AF9">
        <v>4</v>
      </c>
      <c r="AG9">
        <v>4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3</v>
      </c>
      <c r="AV9">
        <v>1</v>
      </c>
      <c r="AW9">
        <v>1</v>
      </c>
      <c r="AX9">
        <v>2</v>
      </c>
      <c r="AY9">
        <v>2</v>
      </c>
      <c r="AZ9">
        <v>2</v>
      </c>
      <c r="BA9">
        <v>1</v>
      </c>
      <c r="BB9">
        <v>4</v>
      </c>
      <c r="BC9">
        <v>0</v>
      </c>
      <c r="BD9">
        <v>0</v>
      </c>
      <c r="BE9">
        <v>4</v>
      </c>
      <c r="BF9">
        <v>0</v>
      </c>
      <c r="BG9">
        <v>0</v>
      </c>
      <c r="BH9">
        <v>0</v>
      </c>
      <c r="BI9">
        <v>1</v>
      </c>
      <c r="BJ9">
        <v>1</v>
      </c>
      <c r="BK9">
        <v>4</v>
      </c>
      <c r="BL9">
        <v>2</v>
      </c>
      <c r="BM9">
        <v>2</v>
      </c>
      <c r="BN9">
        <v>3</v>
      </c>
      <c r="BO9">
        <v>0</v>
      </c>
      <c r="BP9">
        <v>0</v>
      </c>
      <c r="BQ9">
        <v>0</v>
      </c>
      <c r="BR9">
        <v>0</v>
      </c>
      <c r="BS9" t="s">
        <v>294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t="s">
        <v>293</v>
      </c>
      <c r="CF9">
        <v>0</v>
      </c>
      <c r="CG9">
        <v>0</v>
      </c>
      <c r="CH9">
        <v>0</v>
      </c>
      <c r="CI9">
        <v>0</v>
      </c>
      <c r="CJ9">
        <v>1</v>
      </c>
      <c r="CK9">
        <v>3</v>
      </c>
      <c r="CL9">
        <v>5</v>
      </c>
      <c r="CM9">
        <v>5</v>
      </c>
      <c r="CN9">
        <v>3</v>
      </c>
      <c r="CO9">
        <v>5</v>
      </c>
      <c r="CP9">
        <v>3</v>
      </c>
      <c r="CQ9">
        <v>1</v>
      </c>
      <c r="CR9">
        <v>0</v>
      </c>
      <c r="CS9">
        <v>1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2</v>
      </c>
      <c r="DA9">
        <v>2</v>
      </c>
      <c r="DB9">
        <v>2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5</v>
      </c>
      <c r="DK9">
        <v>5</v>
      </c>
      <c r="DL9">
        <v>1</v>
      </c>
      <c r="DM9">
        <v>0</v>
      </c>
      <c r="DN9">
        <v>1</v>
      </c>
      <c r="DO9">
        <v>1</v>
      </c>
      <c r="DP9">
        <v>1</v>
      </c>
      <c r="DQ9">
        <v>1</v>
      </c>
      <c r="DR9">
        <v>2</v>
      </c>
      <c r="DS9">
        <v>1</v>
      </c>
      <c r="DT9">
        <v>1</v>
      </c>
      <c r="DU9">
        <v>1</v>
      </c>
      <c r="DV9">
        <v>1</v>
      </c>
      <c r="DW9">
        <v>0</v>
      </c>
      <c r="DX9">
        <v>0</v>
      </c>
      <c r="DY9">
        <v>1</v>
      </c>
      <c r="DZ9">
        <v>0</v>
      </c>
      <c r="EA9">
        <v>1</v>
      </c>
      <c r="EB9">
        <v>3</v>
      </c>
      <c r="EC9">
        <v>0</v>
      </c>
      <c r="ED9">
        <v>1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-1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0</v>
      </c>
      <c r="ES9">
        <v>0</v>
      </c>
      <c r="ET9">
        <v>0</v>
      </c>
      <c r="EU9">
        <v>4</v>
      </c>
      <c r="EV9">
        <v>0</v>
      </c>
      <c r="EW9">
        <v>0</v>
      </c>
      <c r="EX9">
        <v>0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2</v>
      </c>
      <c r="FK9">
        <v>2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1</v>
      </c>
      <c r="GA9">
        <v>0</v>
      </c>
      <c r="GB9">
        <v>75</v>
      </c>
      <c r="GC9">
        <v>0</v>
      </c>
      <c r="GD9">
        <v>0</v>
      </c>
      <c r="GE9">
        <v>50</v>
      </c>
      <c r="GF9">
        <v>0</v>
      </c>
      <c r="GG9">
        <v>0</v>
      </c>
      <c r="GH9">
        <v>0</v>
      </c>
      <c r="GI9">
        <v>0</v>
      </c>
      <c r="GJ9">
        <v>0</v>
      </c>
      <c r="GK9">
        <v>229.726</v>
      </c>
      <c r="GL9">
        <v>3</v>
      </c>
      <c r="GM9">
        <v>1.8333333333333299</v>
      </c>
      <c r="GN9">
        <v>5.5</v>
      </c>
      <c r="GO9">
        <v>8</v>
      </c>
      <c r="GP9">
        <v>1624</v>
      </c>
      <c r="GQ9">
        <v>0</v>
      </c>
      <c r="GR9">
        <v>1.5</v>
      </c>
      <c r="GS9">
        <v>0</v>
      </c>
      <c r="GT9">
        <v>0</v>
      </c>
      <c r="GU9">
        <v>1</v>
      </c>
      <c r="GV9">
        <v>0</v>
      </c>
      <c r="GW9">
        <v>2</v>
      </c>
      <c r="GX9">
        <v>71.428571428571402</v>
      </c>
      <c r="GY9">
        <v>1.76083938609968</v>
      </c>
      <c r="GZ9">
        <v>0.17</v>
      </c>
      <c r="HA9">
        <v>11</v>
      </c>
      <c r="HB9">
        <v>1283.42245989305</v>
      </c>
      <c r="HC9">
        <v>3</v>
      </c>
      <c r="HD9">
        <v>5347.5935828877</v>
      </c>
      <c r="HE9">
        <v>6631.0160427807496</v>
      </c>
      <c r="HF9">
        <v>2</v>
      </c>
      <c r="HG9">
        <v>4</v>
      </c>
      <c r="HH9">
        <v>0</v>
      </c>
      <c r="HI9">
        <v>2</v>
      </c>
      <c r="HJ9">
        <v>2</v>
      </c>
      <c r="HK9">
        <v>42</v>
      </c>
      <c r="HL9">
        <v>1</v>
      </c>
      <c r="HM9">
        <v>0</v>
      </c>
      <c r="HN9">
        <v>0.33333333333333298</v>
      </c>
      <c r="HO9">
        <v>0</v>
      </c>
      <c r="HP9">
        <v>1</v>
      </c>
      <c r="HQ9">
        <v>2.2000000000000002</v>
      </c>
      <c r="HR9">
        <v>0.75</v>
      </c>
      <c r="HS9">
        <v>2.25</v>
      </c>
      <c r="HT9">
        <v>3</v>
      </c>
      <c r="HU9">
        <v>0</v>
      </c>
      <c r="HV9">
        <v>0.1</v>
      </c>
      <c r="HW9">
        <v>2.35</v>
      </c>
      <c r="HX9">
        <v>4</v>
      </c>
      <c r="HY9">
        <v>1</v>
      </c>
      <c r="HZ9">
        <v>2</v>
      </c>
      <c r="IA9">
        <v>15</v>
      </c>
      <c r="IB9">
        <v>0.5</v>
      </c>
      <c r="IC9">
        <v>0</v>
      </c>
      <c r="ID9">
        <v>0</v>
      </c>
      <c r="IE9">
        <v>0.75</v>
      </c>
      <c r="IF9">
        <v>0</v>
      </c>
      <c r="IG9">
        <v>0</v>
      </c>
      <c r="IH9">
        <v>0.25</v>
      </c>
      <c r="II9">
        <v>0</v>
      </c>
      <c r="IJ9">
        <v>0</v>
      </c>
      <c r="IK9">
        <v>0</v>
      </c>
      <c r="IL9">
        <v>3</v>
      </c>
      <c r="IM9">
        <v>0</v>
      </c>
      <c r="IN9">
        <v>0</v>
      </c>
      <c r="IO9">
        <v>2</v>
      </c>
      <c r="IP9">
        <v>3</v>
      </c>
      <c r="IQ9">
        <v>0</v>
      </c>
      <c r="IR9">
        <v>0</v>
      </c>
      <c r="IS9">
        <v>3</v>
      </c>
      <c r="IT9">
        <v>0</v>
      </c>
      <c r="IU9">
        <v>0</v>
      </c>
      <c r="IV9">
        <v>100</v>
      </c>
      <c r="IW9">
        <v>1</v>
      </c>
      <c r="IX9">
        <v>0</v>
      </c>
      <c r="IY9">
        <v>0</v>
      </c>
      <c r="IZ9">
        <v>0</v>
      </c>
      <c r="JA9">
        <v>0</v>
      </c>
      <c r="JB9">
        <v>1</v>
      </c>
      <c r="JC9">
        <v>900</v>
      </c>
      <c r="JD9">
        <v>10</v>
      </c>
      <c r="JE9">
        <v>10</v>
      </c>
      <c r="JF9">
        <v>350</v>
      </c>
      <c r="JG9">
        <v>300</v>
      </c>
      <c r="JH9">
        <v>0</v>
      </c>
      <c r="JI9">
        <v>1</v>
      </c>
      <c r="JJ9">
        <v>1</v>
      </c>
      <c r="JK9">
        <v>14</v>
      </c>
      <c r="JL9">
        <v>1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1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1</v>
      </c>
      <c r="KE9">
        <v>0</v>
      </c>
      <c r="KF9">
        <v>0</v>
      </c>
    </row>
    <row r="10" spans="1:292" x14ac:dyDescent="0.25">
      <c r="A10" t="s">
        <v>303</v>
      </c>
      <c r="B10" t="str">
        <f>+VLOOKUP(A10,[1]Sheet3!A:B,2,FALSE)</f>
        <v>Cacao</v>
      </c>
      <c r="C10">
        <f>+VLOOKUP(A10,[1]Sheet7!A:F,6,FALSE)</f>
        <v>0</v>
      </c>
      <c r="D10">
        <f>+VLOOKUP(A10,[1]Sheet7!A:G,7,FALSE)</f>
        <v>0</v>
      </c>
      <c r="E10">
        <f>+VLOOKUP(A10,[1]Sheet7!A:H,8,FALSE)</f>
        <v>0</v>
      </c>
      <c r="F10" t="s">
        <v>293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5</v>
      </c>
      <c r="V10">
        <v>4</v>
      </c>
      <c r="W10">
        <v>4</v>
      </c>
      <c r="X10">
        <v>5</v>
      </c>
      <c r="Y10">
        <v>2</v>
      </c>
      <c r="Z10">
        <v>5</v>
      </c>
      <c r="AA10">
        <v>3</v>
      </c>
      <c r="AB10">
        <v>5</v>
      </c>
      <c r="AC10">
        <v>4</v>
      </c>
      <c r="AD10">
        <v>5</v>
      </c>
      <c r="AE10">
        <v>2</v>
      </c>
      <c r="AF10">
        <v>4</v>
      </c>
      <c r="AG10">
        <v>4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4</v>
      </c>
      <c r="BL10">
        <v>4</v>
      </c>
      <c r="BM10">
        <v>3</v>
      </c>
      <c r="BN10">
        <v>4</v>
      </c>
      <c r="BO10">
        <v>0</v>
      </c>
      <c r="BP10">
        <v>0</v>
      </c>
      <c r="BQ10">
        <v>0</v>
      </c>
      <c r="BR10">
        <v>1</v>
      </c>
      <c r="BS10" t="s">
        <v>296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t="s">
        <v>293</v>
      </c>
      <c r="CF10">
        <v>0</v>
      </c>
      <c r="CG10">
        <v>0</v>
      </c>
      <c r="CH10">
        <v>0</v>
      </c>
      <c r="CI10">
        <v>0</v>
      </c>
      <c r="CJ10">
        <v>4</v>
      </c>
      <c r="CK10">
        <v>2</v>
      </c>
      <c r="CL10">
        <v>5</v>
      </c>
      <c r="CM10">
        <v>4</v>
      </c>
      <c r="CN10">
        <v>5</v>
      </c>
      <c r="CO10">
        <v>5</v>
      </c>
      <c r="CP10">
        <v>3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</v>
      </c>
      <c r="DA10">
        <v>3</v>
      </c>
      <c r="DB10">
        <v>4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5</v>
      </c>
      <c r="DK10">
        <v>0</v>
      </c>
      <c r="DL10">
        <v>0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3</v>
      </c>
      <c r="DS10">
        <v>1</v>
      </c>
      <c r="DT10">
        <v>0</v>
      </c>
      <c r="DU10">
        <v>3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1</v>
      </c>
      <c r="EB10">
        <v>5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-1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0</v>
      </c>
      <c r="ES10">
        <v>1</v>
      </c>
      <c r="ET10">
        <v>0</v>
      </c>
      <c r="EU10">
        <v>2</v>
      </c>
      <c r="EV10">
        <v>0</v>
      </c>
      <c r="EW10">
        <v>0</v>
      </c>
      <c r="EX10">
        <v>1</v>
      </c>
      <c r="EY10">
        <v>1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2</v>
      </c>
      <c r="FK10">
        <v>2</v>
      </c>
      <c r="FL10">
        <v>0</v>
      </c>
      <c r="FM10">
        <v>0</v>
      </c>
      <c r="FN10">
        <v>1</v>
      </c>
      <c r="FO10">
        <v>1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0</v>
      </c>
      <c r="GB10">
        <v>100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292.334</v>
      </c>
      <c r="GL10">
        <v>2</v>
      </c>
      <c r="GM10">
        <v>3.93333333333333</v>
      </c>
      <c r="GN10">
        <v>6.2333333333333298</v>
      </c>
      <c r="GO10">
        <v>3</v>
      </c>
      <c r="GP10">
        <v>4512</v>
      </c>
      <c r="GQ10">
        <v>2.25</v>
      </c>
      <c r="GR10">
        <v>3</v>
      </c>
      <c r="GS10">
        <v>0</v>
      </c>
      <c r="GT10">
        <v>0</v>
      </c>
      <c r="GU10">
        <v>1</v>
      </c>
      <c r="GV10">
        <v>0</v>
      </c>
      <c r="GW10">
        <v>1</v>
      </c>
      <c r="GX10">
        <v>35.064935064935099</v>
      </c>
      <c r="GY10">
        <v>0.95303791586634301</v>
      </c>
      <c r="GZ10">
        <v>0</v>
      </c>
      <c r="HA10">
        <v>5</v>
      </c>
      <c r="HB10">
        <v>0</v>
      </c>
      <c r="HC10">
        <v>1</v>
      </c>
      <c r="HD10">
        <v>2673.79679144385</v>
      </c>
      <c r="HE10">
        <v>2673.79679144385</v>
      </c>
      <c r="HF10">
        <v>1</v>
      </c>
      <c r="HG10">
        <v>3</v>
      </c>
      <c r="HH10">
        <v>0</v>
      </c>
      <c r="HI10">
        <v>2</v>
      </c>
      <c r="HJ10">
        <v>2</v>
      </c>
      <c r="HK10">
        <v>29</v>
      </c>
      <c r="HL10">
        <v>0</v>
      </c>
      <c r="HM10">
        <v>0.952380952380952</v>
      </c>
      <c r="HN10">
        <v>0.38095238095238099</v>
      </c>
      <c r="HO10">
        <v>0</v>
      </c>
      <c r="HP10">
        <v>0</v>
      </c>
      <c r="HQ10">
        <v>5.25</v>
      </c>
      <c r="HR10">
        <v>0</v>
      </c>
      <c r="HS10">
        <v>6</v>
      </c>
      <c r="HT10">
        <v>5.25</v>
      </c>
      <c r="HU10">
        <v>0</v>
      </c>
      <c r="HV10">
        <v>0</v>
      </c>
      <c r="HW10">
        <v>6</v>
      </c>
      <c r="HX10">
        <v>3</v>
      </c>
      <c r="HY10">
        <v>1</v>
      </c>
      <c r="HZ10">
        <v>2</v>
      </c>
      <c r="IA10">
        <v>10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3</v>
      </c>
      <c r="IM10">
        <v>0</v>
      </c>
      <c r="IN10">
        <v>0</v>
      </c>
      <c r="IO10">
        <v>0</v>
      </c>
      <c r="IP10">
        <v>2</v>
      </c>
      <c r="IQ10">
        <v>1.5</v>
      </c>
      <c r="IR10">
        <v>0</v>
      </c>
      <c r="IS10">
        <v>3.75</v>
      </c>
      <c r="IT10">
        <v>28.571428571428601</v>
      </c>
      <c r="IU10">
        <v>0</v>
      </c>
      <c r="IV10">
        <v>71.428571428571402</v>
      </c>
      <c r="IW10">
        <v>2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400</v>
      </c>
      <c r="JD10">
        <v>30</v>
      </c>
      <c r="JE10">
        <v>2</v>
      </c>
      <c r="JF10">
        <v>300</v>
      </c>
      <c r="JG10">
        <v>150</v>
      </c>
      <c r="JH10">
        <v>0</v>
      </c>
      <c r="JI10">
        <v>0</v>
      </c>
      <c r="JJ10">
        <v>3</v>
      </c>
      <c r="JK10">
        <v>15</v>
      </c>
      <c r="JL10">
        <v>1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1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1</v>
      </c>
      <c r="KE10">
        <v>0</v>
      </c>
      <c r="KF10">
        <v>1</v>
      </c>
    </row>
    <row r="11" spans="1:292" x14ac:dyDescent="0.25">
      <c r="A11" t="s">
        <v>304</v>
      </c>
      <c r="B11" t="str">
        <f>+VLOOKUP(A11,[1]Sheet3!A:B,2,FALSE)</f>
        <v>Cacao</v>
      </c>
      <c r="C11">
        <f>+VLOOKUP(A11,[1]Sheet7!A:F,6,FALSE)</f>
        <v>0</v>
      </c>
      <c r="D11">
        <f>+VLOOKUP(A11,[1]Sheet7!A:G,7,FALSE)</f>
        <v>0</v>
      </c>
      <c r="E11">
        <f>+VLOOKUP(A11,[1]Sheet7!A:H,8,FALSE)</f>
        <v>0</v>
      </c>
      <c r="F11" t="s">
        <v>293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4</v>
      </c>
      <c r="V11">
        <v>4</v>
      </c>
      <c r="W11">
        <v>3</v>
      </c>
      <c r="X11">
        <v>2</v>
      </c>
      <c r="Y11">
        <v>2</v>
      </c>
      <c r="Z11">
        <v>4</v>
      </c>
      <c r="AA11">
        <v>2</v>
      </c>
      <c r="AB11">
        <v>3</v>
      </c>
      <c r="AC11">
        <v>2</v>
      </c>
      <c r="AD11">
        <v>4</v>
      </c>
      <c r="AE11">
        <v>2</v>
      </c>
      <c r="AF11">
        <v>4</v>
      </c>
      <c r="AG11">
        <v>4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2</v>
      </c>
      <c r="AV11">
        <v>1</v>
      </c>
      <c r="AW11">
        <v>2</v>
      </c>
      <c r="AX11">
        <v>2</v>
      </c>
      <c r="AY11">
        <v>2</v>
      </c>
      <c r="AZ11">
        <v>1</v>
      </c>
      <c r="BA11">
        <v>2</v>
      </c>
      <c r="BB11">
        <v>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5</v>
      </c>
      <c r="BL11">
        <v>3</v>
      </c>
      <c r="BM11">
        <v>5</v>
      </c>
      <c r="BN11">
        <v>3</v>
      </c>
      <c r="BO11">
        <v>0</v>
      </c>
      <c r="BP11">
        <v>0</v>
      </c>
      <c r="BQ11">
        <v>0</v>
      </c>
      <c r="BR11">
        <v>0</v>
      </c>
      <c r="BS11" t="s">
        <v>294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 t="s">
        <v>293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3</v>
      </c>
      <c r="CL11">
        <v>3</v>
      </c>
      <c r="CM11">
        <v>4</v>
      </c>
      <c r="CN11">
        <v>3</v>
      </c>
      <c r="CO11">
        <v>3</v>
      </c>
      <c r="CP11">
        <v>3</v>
      </c>
      <c r="CQ11">
        <v>1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</v>
      </c>
      <c r="DA11">
        <v>2</v>
      </c>
      <c r="DB11">
        <v>2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5</v>
      </c>
      <c r="DK11">
        <v>0</v>
      </c>
      <c r="DL11">
        <v>0</v>
      </c>
      <c r="DM11">
        <v>1</v>
      </c>
      <c r="DN11">
        <v>1</v>
      </c>
      <c r="DO11">
        <v>1</v>
      </c>
      <c r="DP11">
        <v>0</v>
      </c>
      <c r="DQ11">
        <v>0</v>
      </c>
      <c r="DR11">
        <v>2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1</v>
      </c>
      <c r="DZ11">
        <v>0</v>
      </c>
      <c r="EA11">
        <v>1</v>
      </c>
      <c r="EB11">
        <v>2</v>
      </c>
      <c r="EC11">
        <v>1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1</v>
      </c>
      <c r="ET11">
        <v>0</v>
      </c>
      <c r="EU11">
        <v>2</v>
      </c>
      <c r="EV11">
        <v>0</v>
      </c>
      <c r="EW11">
        <v>0</v>
      </c>
      <c r="EX11">
        <v>1</v>
      </c>
      <c r="EY11">
        <v>0</v>
      </c>
      <c r="EZ11">
        <v>1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100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254.45599999999999</v>
      </c>
      <c r="GL11">
        <v>2</v>
      </c>
      <c r="GM11">
        <v>2.2333333333333298</v>
      </c>
      <c r="GN11">
        <v>5.6333333333333302</v>
      </c>
      <c r="GO11">
        <v>3</v>
      </c>
      <c r="GP11">
        <v>1344</v>
      </c>
      <c r="GQ11">
        <v>0.5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1</v>
      </c>
      <c r="GX11">
        <v>56.7099567099567</v>
      </c>
      <c r="GY11">
        <v>0.30551723446416401</v>
      </c>
      <c r="GZ11">
        <v>0</v>
      </c>
      <c r="HA11">
        <v>4</v>
      </c>
      <c r="HB11">
        <v>4812.8342245989297</v>
      </c>
      <c r="HC11">
        <v>2</v>
      </c>
      <c r="HD11">
        <v>1069.5187165775401</v>
      </c>
      <c r="HE11">
        <v>5882.3529411764703</v>
      </c>
      <c r="HF11">
        <v>3</v>
      </c>
      <c r="HG11">
        <v>5</v>
      </c>
      <c r="HH11">
        <v>0</v>
      </c>
      <c r="HI11">
        <v>2</v>
      </c>
      <c r="HJ11">
        <v>2</v>
      </c>
      <c r="HK11">
        <v>33</v>
      </c>
      <c r="HL11">
        <v>1</v>
      </c>
      <c r="HM11">
        <v>0</v>
      </c>
      <c r="HN11">
        <v>0</v>
      </c>
      <c r="HO11">
        <v>0</v>
      </c>
      <c r="HP11">
        <v>1</v>
      </c>
      <c r="HQ11">
        <v>2.5099999999999998</v>
      </c>
      <c r="HR11">
        <v>1.5</v>
      </c>
      <c r="HS11">
        <v>2</v>
      </c>
      <c r="HT11">
        <v>2</v>
      </c>
      <c r="HU11">
        <v>0</v>
      </c>
      <c r="HV11">
        <v>0</v>
      </c>
      <c r="HW11">
        <v>2</v>
      </c>
      <c r="HX11">
        <v>4</v>
      </c>
      <c r="HY11">
        <v>1</v>
      </c>
      <c r="HZ11">
        <v>2</v>
      </c>
      <c r="IA11">
        <v>16</v>
      </c>
      <c r="IB11">
        <v>0</v>
      </c>
      <c r="IC11">
        <v>0</v>
      </c>
      <c r="ID11">
        <v>0</v>
      </c>
      <c r="IE11">
        <v>1.5</v>
      </c>
      <c r="IF11">
        <v>0</v>
      </c>
      <c r="IG11">
        <v>0</v>
      </c>
      <c r="IH11">
        <v>0</v>
      </c>
      <c r="II11">
        <v>1.5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2</v>
      </c>
      <c r="IT11">
        <v>0</v>
      </c>
      <c r="IU11">
        <v>0</v>
      </c>
      <c r="IV11">
        <v>100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300</v>
      </c>
      <c r="JD11">
        <v>150</v>
      </c>
      <c r="JE11">
        <v>0</v>
      </c>
      <c r="JF11">
        <v>200</v>
      </c>
      <c r="JG11">
        <v>100</v>
      </c>
      <c r="JH11">
        <v>0</v>
      </c>
      <c r="JI11">
        <v>0</v>
      </c>
      <c r="JJ11">
        <v>0</v>
      </c>
      <c r="JK11">
        <v>15</v>
      </c>
      <c r="JL11">
        <v>1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</row>
    <row r="12" spans="1:292" x14ac:dyDescent="0.25">
      <c r="A12" t="s">
        <v>305</v>
      </c>
      <c r="B12" t="str">
        <f>+VLOOKUP(A12,[1]Sheet3!A:B,2,FALSE)</f>
        <v>Cacao</v>
      </c>
      <c r="C12">
        <f>+VLOOKUP(A12,[1]Sheet7!A:F,6,FALSE)</f>
        <v>0</v>
      </c>
      <c r="D12">
        <f>+VLOOKUP(A12,[1]Sheet7!A:G,7,FALSE)</f>
        <v>0</v>
      </c>
      <c r="E12">
        <f>+VLOOKUP(A12,[1]Sheet7!A:H,8,FALSE)</f>
        <v>0</v>
      </c>
      <c r="F12" t="s">
        <v>293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5</v>
      </c>
      <c r="V12">
        <v>5</v>
      </c>
      <c r="W12">
        <v>5</v>
      </c>
      <c r="X12">
        <v>4</v>
      </c>
      <c r="Y12">
        <v>4</v>
      </c>
      <c r="Z12">
        <v>5</v>
      </c>
      <c r="AA12">
        <v>3</v>
      </c>
      <c r="AB12">
        <v>4</v>
      </c>
      <c r="AC12">
        <v>3</v>
      </c>
      <c r="AD12">
        <v>5</v>
      </c>
      <c r="AE12">
        <v>1</v>
      </c>
      <c r="AF12">
        <v>4</v>
      </c>
      <c r="AG12">
        <v>5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1</v>
      </c>
      <c r="AW12">
        <v>0</v>
      </c>
      <c r="AX12">
        <v>2</v>
      </c>
      <c r="AY12">
        <v>2</v>
      </c>
      <c r="AZ12">
        <v>2</v>
      </c>
      <c r="BA12">
        <v>2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4</v>
      </c>
      <c r="BM12">
        <v>4</v>
      </c>
      <c r="BN12">
        <v>3</v>
      </c>
      <c r="BO12">
        <v>1</v>
      </c>
      <c r="BP12">
        <v>0</v>
      </c>
      <c r="BQ12">
        <v>0</v>
      </c>
      <c r="BR12">
        <v>1</v>
      </c>
      <c r="BS12" t="s">
        <v>296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t="s">
        <v>293</v>
      </c>
      <c r="CF12">
        <v>0</v>
      </c>
      <c r="CG12">
        <v>0</v>
      </c>
      <c r="CH12">
        <v>0</v>
      </c>
      <c r="CI12">
        <v>0</v>
      </c>
      <c r="CJ12">
        <v>2</v>
      </c>
      <c r="CK12">
        <v>2</v>
      </c>
      <c r="CL12">
        <v>3</v>
      </c>
      <c r="CM12">
        <v>3</v>
      </c>
      <c r="CN12">
        <v>4</v>
      </c>
      <c r="CO12">
        <v>5</v>
      </c>
      <c r="CP12">
        <v>2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2</v>
      </c>
      <c r="DB12">
        <v>4</v>
      </c>
      <c r="DC12">
        <v>1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1</v>
      </c>
      <c r="DJ12">
        <v>5</v>
      </c>
      <c r="DK12">
        <v>0</v>
      </c>
      <c r="DL12">
        <v>0</v>
      </c>
      <c r="DM12">
        <v>0</v>
      </c>
      <c r="DN12">
        <v>1</v>
      </c>
      <c r="DO12">
        <v>1</v>
      </c>
      <c r="DP12">
        <v>1</v>
      </c>
      <c r="DQ12">
        <v>0</v>
      </c>
      <c r="DR12">
        <v>3</v>
      </c>
      <c r="DS12">
        <v>1</v>
      </c>
      <c r="DT12">
        <v>0</v>
      </c>
      <c r="DU12">
        <v>2</v>
      </c>
      <c r="DV12">
        <v>1</v>
      </c>
      <c r="DW12">
        <v>0</v>
      </c>
      <c r="DX12">
        <v>0</v>
      </c>
      <c r="DY12">
        <v>1</v>
      </c>
      <c r="DZ12">
        <v>0</v>
      </c>
      <c r="EA12">
        <v>1</v>
      </c>
      <c r="EB12">
        <v>4</v>
      </c>
      <c r="EC12">
        <v>0</v>
      </c>
      <c r="ED12">
        <v>1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-1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0</v>
      </c>
      <c r="ES12">
        <v>0</v>
      </c>
      <c r="ET12">
        <v>0</v>
      </c>
      <c r="EU12">
        <v>4</v>
      </c>
      <c r="EV12">
        <v>0</v>
      </c>
      <c r="EW12">
        <v>0</v>
      </c>
      <c r="EX12">
        <v>0</v>
      </c>
      <c r="EY12">
        <v>1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</v>
      </c>
      <c r="FK12">
        <v>3</v>
      </c>
      <c r="FL12">
        <v>0</v>
      </c>
      <c r="FM12">
        <v>1</v>
      </c>
      <c r="FN12">
        <v>0</v>
      </c>
      <c r="FO12">
        <v>1</v>
      </c>
      <c r="FP12">
        <v>0</v>
      </c>
      <c r="FQ12">
        <v>1</v>
      </c>
      <c r="FR12">
        <v>1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0</v>
      </c>
      <c r="GB12">
        <v>100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243.589</v>
      </c>
      <c r="GL12">
        <v>3</v>
      </c>
      <c r="GM12">
        <v>4.0999999999999996</v>
      </c>
      <c r="GN12">
        <v>6.8666666666666698</v>
      </c>
      <c r="GO12">
        <v>1</v>
      </c>
      <c r="GP12">
        <v>705.6</v>
      </c>
      <c r="GQ12">
        <v>0</v>
      </c>
      <c r="GR12">
        <v>2.5</v>
      </c>
      <c r="GS12">
        <v>0</v>
      </c>
      <c r="GT12">
        <v>0</v>
      </c>
      <c r="GU12">
        <v>1</v>
      </c>
      <c r="GV12">
        <v>0</v>
      </c>
      <c r="GW12">
        <v>1</v>
      </c>
      <c r="GX12">
        <v>37.662337662337698</v>
      </c>
      <c r="GY12">
        <v>0.84526476891255298</v>
      </c>
      <c r="GZ12">
        <v>0</v>
      </c>
      <c r="HA12">
        <v>3</v>
      </c>
      <c r="HB12">
        <v>0</v>
      </c>
      <c r="HC12">
        <v>1</v>
      </c>
      <c r="HD12">
        <v>1604.2780748663099</v>
      </c>
      <c r="HE12">
        <v>1604.2780748663099</v>
      </c>
      <c r="HF12">
        <v>1</v>
      </c>
      <c r="HG12">
        <v>2</v>
      </c>
      <c r="HH12">
        <v>0</v>
      </c>
      <c r="HI12">
        <v>1</v>
      </c>
      <c r="HJ12">
        <v>1</v>
      </c>
      <c r="HK12">
        <v>36</v>
      </c>
      <c r="HL12">
        <v>0</v>
      </c>
      <c r="HM12">
        <v>0</v>
      </c>
      <c r="HN12">
        <v>0.2</v>
      </c>
      <c r="HO12">
        <v>0</v>
      </c>
      <c r="HP12">
        <v>0</v>
      </c>
      <c r="HQ12">
        <v>2.5</v>
      </c>
      <c r="HR12">
        <v>0</v>
      </c>
      <c r="HS12">
        <v>2.5</v>
      </c>
      <c r="HT12">
        <v>5</v>
      </c>
      <c r="HU12">
        <v>0</v>
      </c>
      <c r="HV12">
        <v>0</v>
      </c>
      <c r="HW12">
        <v>2.5</v>
      </c>
      <c r="HX12">
        <v>5</v>
      </c>
      <c r="HY12">
        <v>1</v>
      </c>
      <c r="HZ12">
        <v>3</v>
      </c>
      <c r="IA12">
        <v>13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2</v>
      </c>
      <c r="IM12">
        <v>0</v>
      </c>
      <c r="IN12">
        <v>0</v>
      </c>
      <c r="IO12">
        <v>0</v>
      </c>
      <c r="IP12">
        <v>1</v>
      </c>
      <c r="IQ12">
        <v>1</v>
      </c>
      <c r="IR12">
        <v>0</v>
      </c>
      <c r="IS12">
        <v>4</v>
      </c>
      <c r="IT12">
        <v>20</v>
      </c>
      <c r="IU12">
        <v>0</v>
      </c>
      <c r="IV12">
        <v>80</v>
      </c>
      <c r="IW12">
        <v>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450</v>
      </c>
      <c r="JD12">
        <v>200</v>
      </c>
      <c r="JE12">
        <v>0</v>
      </c>
      <c r="JF12">
        <v>400</v>
      </c>
      <c r="JG12">
        <v>100</v>
      </c>
      <c r="JH12">
        <v>0</v>
      </c>
      <c r="JI12">
        <v>0</v>
      </c>
      <c r="JJ12">
        <v>2</v>
      </c>
      <c r="JK12">
        <v>12</v>
      </c>
      <c r="JL12">
        <v>1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1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1</v>
      </c>
    </row>
    <row r="13" spans="1:292" x14ac:dyDescent="0.25">
      <c r="A13" t="s">
        <v>306</v>
      </c>
      <c r="B13" t="str">
        <f>+VLOOKUP(A13,[1]Sheet3!A:B,2,FALSE)</f>
        <v>Cacao</v>
      </c>
      <c r="C13">
        <f>+VLOOKUP(A13,[1]Sheet7!A:F,6,FALSE)</f>
        <v>0</v>
      </c>
      <c r="D13">
        <f>+VLOOKUP(A13,[1]Sheet7!A:G,7,FALSE)</f>
        <v>4</v>
      </c>
      <c r="E13">
        <f>+VLOOKUP(A13,[1]Sheet7!A:H,8,FALSE)</f>
        <v>4</v>
      </c>
      <c r="F13" t="s">
        <v>293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3</v>
      </c>
      <c r="V13">
        <v>4</v>
      </c>
      <c r="W13">
        <v>3</v>
      </c>
      <c r="X13">
        <v>2</v>
      </c>
      <c r="Y13">
        <v>3</v>
      </c>
      <c r="Z13">
        <v>3</v>
      </c>
      <c r="AA13">
        <v>2</v>
      </c>
      <c r="AB13">
        <v>3</v>
      </c>
      <c r="AC13">
        <v>2</v>
      </c>
      <c r="AD13">
        <v>4</v>
      </c>
      <c r="AE13">
        <v>1</v>
      </c>
      <c r="AF13">
        <v>3</v>
      </c>
      <c r="AG13">
        <v>3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2</v>
      </c>
      <c r="AV13">
        <v>1</v>
      </c>
      <c r="AW13">
        <v>2</v>
      </c>
      <c r="AX13">
        <v>2</v>
      </c>
      <c r="AY13">
        <v>2</v>
      </c>
      <c r="AZ13">
        <v>0</v>
      </c>
      <c r="BA13">
        <v>2</v>
      </c>
      <c r="BB13">
        <v>3</v>
      </c>
      <c r="BC13">
        <v>0</v>
      </c>
      <c r="BD13">
        <v>0</v>
      </c>
      <c r="BE13">
        <v>6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4</v>
      </c>
      <c r="BL13">
        <v>0</v>
      </c>
      <c r="BM13">
        <v>3</v>
      </c>
      <c r="BN13">
        <v>3</v>
      </c>
      <c r="BO13">
        <v>0</v>
      </c>
      <c r="BP13">
        <v>0</v>
      </c>
      <c r="BQ13">
        <v>0</v>
      </c>
      <c r="BR13">
        <v>0</v>
      </c>
      <c r="BS13" t="s">
        <v>294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 t="s">
        <v>293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2</v>
      </c>
      <c r="CL13">
        <v>1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3</v>
      </c>
      <c r="DA13">
        <v>2</v>
      </c>
      <c r="DB13">
        <v>2</v>
      </c>
      <c r="DC13">
        <v>1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5</v>
      </c>
      <c r="DK13">
        <v>5</v>
      </c>
      <c r="DL13">
        <v>0</v>
      </c>
      <c r="DM13">
        <v>0</v>
      </c>
      <c r="DN13">
        <v>1</v>
      </c>
      <c r="DO13">
        <v>1</v>
      </c>
      <c r="DP13">
        <v>0</v>
      </c>
      <c r="DQ13">
        <v>1</v>
      </c>
      <c r="DR13">
        <v>3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-1</v>
      </c>
      <c r="EL13">
        <v>0</v>
      </c>
      <c r="EM13">
        <v>1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4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75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229.059</v>
      </c>
      <c r="GL13">
        <v>2</v>
      </c>
      <c r="GM13">
        <v>1.93333333333333</v>
      </c>
      <c r="GN13">
        <v>5.7333333333333298</v>
      </c>
      <c r="GO13">
        <v>3</v>
      </c>
      <c r="GP13">
        <v>1240.61538461538</v>
      </c>
      <c r="GQ13">
        <v>0</v>
      </c>
      <c r="GR13">
        <v>3</v>
      </c>
      <c r="GS13">
        <v>0</v>
      </c>
      <c r="GT13">
        <v>0</v>
      </c>
      <c r="GU13">
        <v>0</v>
      </c>
      <c r="GV13">
        <v>0</v>
      </c>
      <c r="GW13">
        <v>2</v>
      </c>
      <c r="GX13">
        <v>71.428571428571402</v>
      </c>
      <c r="GY13">
        <v>4.3415441187373997E-2</v>
      </c>
      <c r="GZ13">
        <v>0.15</v>
      </c>
      <c r="HA13">
        <v>4</v>
      </c>
      <c r="HB13">
        <v>3743.3155080213901</v>
      </c>
      <c r="HC13">
        <v>2</v>
      </c>
      <c r="HD13">
        <v>2139.0374331550802</v>
      </c>
      <c r="HE13">
        <v>5882.3529411764703</v>
      </c>
      <c r="HF13">
        <v>5</v>
      </c>
      <c r="HG13">
        <v>6</v>
      </c>
      <c r="HH13">
        <v>0</v>
      </c>
      <c r="HI13">
        <v>1</v>
      </c>
      <c r="HJ13">
        <v>1</v>
      </c>
      <c r="HK13">
        <v>35</v>
      </c>
      <c r="HL13">
        <v>1</v>
      </c>
      <c r="HM13">
        <v>0</v>
      </c>
      <c r="HN13">
        <v>0</v>
      </c>
      <c r="HO13">
        <v>0</v>
      </c>
      <c r="HP13">
        <v>1.5384615384615401</v>
      </c>
      <c r="HQ13">
        <v>3.5</v>
      </c>
      <c r="HR13">
        <v>0.25</v>
      </c>
      <c r="HS13">
        <v>3.25</v>
      </c>
      <c r="HT13">
        <v>3.25</v>
      </c>
      <c r="HU13">
        <v>0</v>
      </c>
      <c r="HV13">
        <v>0.01</v>
      </c>
      <c r="HW13">
        <v>3.26</v>
      </c>
      <c r="HX13">
        <v>4</v>
      </c>
      <c r="HY13">
        <v>1</v>
      </c>
      <c r="HZ13">
        <v>2</v>
      </c>
      <c r="IA13">
        <v>17</v>
      </c>
      <c r="IB13">
        <v>0</v>
      </c>
      <c r="IC13">
        <v>0</v>
      </c>
      <c r="ID13">
        <v>0</v>
      </c>
      <c r="IE13">
        <v>0.25</v>
      </c>
      <c r="IF13">
        <v>0</v>
      </c>
      <c r="IG13">
        <v>0</v>
      </c>
      <c r="IH13">
        <v>0</v>
      </c>
      <c r="II13">
        <v>0.25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0.25</v>
      </c>
      <c r="IR13">
        <v>0</v>
      </c>
      <c r="IS13">
        <v>3</v>
      </c>
      <c r="IT13">
        <v>7.6923076923076898</v>
      </c>
      <c r="IU13">
        <v>0</v>
      </c>
      <c r="IV13">
        <v>92.307692307692307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300</v>
      </c>
      <c r="JD13">
        <v>30</v>
      </c>
      <c r="JE13">
        <v>0</v>
      </c>
      <c r="JF13">
        <v>200</v>
      </c>
      <c r="JG13">
        <v>3</v>
      </c>
      <c r="JH13">
        <v>0</v>
      </c>
      <c r="JI13">
        <v>0</v>
      </c>
      <c r="JJ13">
        <v>0</v>
      </c>
      <c r="JK13">
        <v>16</v>
      </c>
      <c r="JL13">
        <v>1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0</v>
      </c>
      <c r="KF13">
        <v>0</v>
      </c>
    </row>
    <row r="14" spans="1:292" x14ac:dyDescent="0.25">
      <c r="A14" t="s">
        <v>307</v>
      </c>
      <c r="B14" t="str">
        <f>+VLOOKUP(A14,[1]Sheet3!A:B,2,FALSE)</f>
        <v>Cacao</v>
      </c>
      <c r="C14">
        <f>+VLOOKUP(A14,[1]Sheet7!A:F,6,FALSE)</f>
        <v>0</v>
      </c>
      <c r="D14">
        <f>+VLOOKUP(A14,[1]Sheet7!A:G,7,FALSE)</f>
        <v>0</v>
      </c>
      <c r="E14">
        <f>+VLOOKUP(A14,[1]Sheet7!A:H,8,FALSE)</f>
        <v>0</v>
      </c>
      <c r="F14" t="s">
        <v>293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5</v>
      </c>
      <c r="V14">
        <v>4</v>
      </c>
      <c r="W14">
        <v>4</v>
      </c>
      <c r="X14">
        <v>4</v>
      </c>
      <c r="Y14">
        <v>2</v>
      </c>
      <c r="Z14">
        <v>5</v>
      </c>
      <c r="AA14">
        <v>2</v>
      </c>
      <c r="AB14">
        <v>4</v>
      </c>
      <c r="AC14">
        <v>4</v>
      </c>
      <c r="AD14">
        <v>4</v>
      </c>
      <c r="AE14">
        <v>3</v>
      </c>
      <c r="AF14">
        <v>5</v>
      </c>
      <c r="AG14">
        <v>5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0</v>
      </c>
      <c r="AW14">
        <v>2</v>
      </c>
      <c r="AX14">
        <v>2</v>
      </c>
      <c r="AY14">
        <v>2</v>
      </c>
      <c r="AZ14">
        <v>1</v>
      </c>
      <c r="BA14">
        <v>2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3</v>
      </c>
      <c r="BL14">
        <v>4</v>
      </c>
      <c r="BM14">
        <v>3</v>
      </c>
      <c r="BN14">
        <v>4</v>
      </c>
      <c r="BO14">
        <v>0</v>
      </c>
      <c r="BP14">
        <v>0</v>
      </c>
      <c r="BQ14">
        <v>0</v>
      </c>
      <c r="BR14">
        <v>0</v>
      </c>
      <c r="BS14" t="s">
        <v>296</v>
      </c>
      <c r="BT14">
        <v>1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 t="s">
        <v>293</v>
      </c>
      <c r="CF14">
        <v>0</v>
      </c>
      <c r="CG14">
        <v>0</v>
      </c>
      <c r="CH14">
        <v>0</v>
      </c>
      <c r="CI14">
        <v>0</v>
      </c>
      <c r="CJ14">
        <v>3</v>
      </c>
      <c r="CK14">
        <v>2</v>
      </c>
      <c r="CL14">
        <v>4</v>
      </c>
      <c r="CM14">
        <v>3</v>
      </c>
      <c r="CN14">
        <v>5</v>
      </c>
      <c r="CO14">
        <v>5</v>
      </c>
      <c r="CP14">
        <v>5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2</v>
      </c>
      <c r="DA14">
        <v>2</v>
      </c>
      <c r="DB14">
        <v>3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5</v>
      </c>
      <c r="DK14">
        <v>0</v>
      </c>
      <c r="DL14">
        <v>0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3</v>
      </c>
      <c r="DS14">
        <v>1</v>
      </c>
      <c r="DT14">
        <v>1</v>
      </c>
      <c r="DU14">
        <v>1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5</v>
      </c>
      <c r="EC14">
        <v>0</v>
      </c>
      <c r="ED14">
        <v>1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-1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</v>
      </c>
      <c r="FK14">
        <v>2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75</v>
      </c>
      <c r="GC14">
        <v>0</v>
      </c>
      <c r="GD14">
        <v>0</v>
      </c>
      <c r="GE14">
        <v>0</v>
      </c>
      <c r="GF14">
        <v>0</v>
      </c>
      <c r="GG14">
        <v>4</v>
      </c>
      <c r="GH14">
        <v>0</v>
      </c>
      <c r="GI14">
        <v>0</v>
      </c>
      <c r="GJ14">
        <v>0</v>
      </c>
      <c r="GK14">
        <v>250.4</v>
      </c>
      <c r="GL14">
        <v>3</v>
      </c>
      <c r="GM14">
        <v>2.8333333333333299</v>
      </c>
      <c r="GN14">
        <v>6.06666666666667</v>
      </c>
      <c r="GO14">
        <v>3</v>
      </c>
      <c r="GP14">
        <v>552</v>
      </c>
      <c r="GQ14">
        <v>1</v>
      </c>
      <c r="GR14">
        <v>2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57.272727272727302</v>
      </c>
      <c r="GY14">
        <v>0.59630181348905098</v>
      </c>
      <c r="GZ14">
        <v>0</v>
      </c>
      <c r="HA14">
        <v>5</v>
      </c>
      <c r="HB14">
        <v>481.28342245989302</v>
      </c>
      <c r="HC14">
        <v>2</v>
      </c>
      <c r="HD14">
        <v>1925.13368983957</v>
      </c>
      <c r="HE14">
        <v>2406.4171122994599</v>
      </c>
      <c r="HF14">
        <v>1</v>
      </c>
      <c r="HG14">
        <v>3</v>
      </c>
      <c r="HH14">
        <v>0</v>
      </c>
      <c r="HI14">
        <v>2</v>
      </c>
      <c r="HJ14">
        <v>2</v>
      </c>
      <c r="HK14">
        <v>48</v>
      </c>
      <c r="HL14">
        <v>1</v>
      </c>
      <c r="HM14">
        <v>0</v>
      </c>
      <c r="HN14">
        <v>0.14285714285714299</v>
      </c>
      <c r="HO14">
        <v>0.28571428571428598</v>
      </c>
      <c r="HP14">
        <v>0.14285714285714299</v>
      </c>
      <c r="HQ14">
        <v>3.25</v>
      </c>
      <c r="HR14">
        <v>0</v>
      </c>
      <c r="HS14">
        <v>3</v>
      </c>
      <c r="HT14">
        <v>7</v>
      </c>
      <c r="HU14">
        <v>0</v>
      </c>
      <c r="HV14">
        <v>0</v>
      </c>
      <c r="HW14">
        <v>3</v>
      </c>
      <c r="HX14">
        <v>4</v>
      </c>
      <c r="HY14">
        <v>1</v>
      </c>
      <c r="HZ14">
        <v>2</v>
      </c>
      <c r="IA14">
        <v>7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7</v>
      </c>
      <c r="IT14">
        <v>0</v>
      </c>
      <c r="IU14">
        <v>0</v>
      </c>
      <c r="IV14">
        <v>100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90</v>
      </c>
      <c r="JD14">
        <v>300</v>
      </c>
      <c r="JE14">
        <v>0</v>
      </c>
      <c r="JF14">
        <v>50</v>
      </c>
      <c r="JG14">
        <v>2</v>
      </c>
      <c r="JH14">
        <v>0</v>
      </c>
      <c r="JI14">
        <v>0</v>
      </c>
      <c r="JJ14">
        <v>1</v>
      </c>
      <c r="JK14">
        <v>5</v>
      </c>
      <c r="JL14">
        <v>1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1</v>
      </c>
      <c r="JT14">
        <v>0</v>
      </c>
      <c r="JU14">
        <v>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0</v>
      </c>
      <c r="KF14">
        <v>1</v>
      </c>
    </row>
    <row r="15" spans="1:292" x14ac:dyDescent="0.25">
      <c r="A15" t="s">
        <v>308</v>
      </c>
      <c r="B15" t="str">
        <f>+VLOOKUP(A15,[1]Sheet3!A:B,2,FALSE)</f>
        <v>Cacao</v>
      </c>
      <c r="C15">
        <f>+VLOOKUP(A15,[1]Sheet7!A:F,6,FALSE)</f>
        <v>0</v>
      </c>
      <c r="D15">
        <f>+VLOOKUP(A15,[1]Sheet7!A:G,7,FALSE)</f>
        <v>0</v>
      </c>
      <c r="E15">
        <f>+VLOOKUP(A15,[1]Sheet7!A:H,8,FALSE)</f>
        <v>0</v>
      </c>
      <c r="F15" t="s">
        <v>293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5</v>
      </c>
      <c r="V15">
        <v>5</v>
      </c>
      <c r="W15">
        <v>5</v>
      </c>
      <c r="X15">
        <v>5</v>
      </c>
      <c r="Y15">
        <v>1</v>
      </c>
      <c r="Z15">
        <v>4</v>
      </c>
      <c r="AA15">
        <v>1</v>
      </c>
      <c r="AB15">
        <v>4</v>
      </c>
      <c r="AC15">
        <v>5</v>
      </c>
      <c r="AD15">
        <v>5</v>
      </c>
      <c r="AE15">
        <v>4</v>
      </c>
      <c r="AF15">
        <v>4</v>
      </c>
      <c r="AG15">
        <v>5</v>
      </c>
      <c r="AH15">
        <v>2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3</v>
      </c>
      <c r="AV15">
        <v>1</v>
      </c>
      <c r="AW15">
        <v>0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0</v>
      </c>
      <c r="BD15">
        <v>0</v>
      </c>
      <c r="BE15">
        <v>4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4</v>
      </c>
      <c r="BL15">
        <v>5</v>
      </c>
      <c r="BM15">
        <v>1</v>
      </c>
      <c r="BN15">
        <v>4</v>
      </c>
      <c r="BO15">
        <v>0</v>
      </c>
      <c r="BP15">
        <v>0</v>
      </c>
      <c r="BQ15">
        <v>1</v>
      </c>
      <c r="BR15">
        <v>1</v>
      </c>
      <c r="BS15" t="s">
        <v>296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 t="s">
        <v>293</v>
      </c>
      <c r="CF15">
        <v>0</v>
      </c>
      <c r="CG15">
        <v>0</v>
      </c>
      <c r="CH15">
        <v>0</v>
      </c>
      <c r="CI15">
        <v>0</v>
      </c>
      <c r="CJ15">
        <v>2</v>
      </c>
      <c r="CK15">
        <v>2</v>
      </c>
      <c r="CL15">
        <v>3</v>
      </c>
      <c r="CM15">
        <v>5</v>
      </c>
      <c r="CN15">
        <v>5</v>
      </c>
      <c r="CO15">
        <v>5</v>
      </c>
      <c r="CP15">
        <v>5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1</v>
      </c>
      <c r="CW15">
        <v>0</v>
      </c>
      <c r="CX15">
        <v>1</v>
      </c>
      <c r="CY15">
        <v>0</v>
      </c>
      <c r="CZ15">
        <v>2</v>
      </c>
      <c r="DA15">
        <v>2</v>
      </c>
      <c r="DB15">
        <v>5</v>
      </c>
      <c r="DC15">
        <v>2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5</v>
      </c>
      <c r="DK15">
        <v>5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2</v>
      </c>
      <c r="DS15">
        <v>1</v>
      </c>
      <c r="DT15">
        <v>0</v>
      </c>
      <c r="DU15">
        <v>5</v>
      </c>
      <c r="DV15">
        <v>1</v>
      </c>
      <c r="DW15">
        <v>0</v>
      </c>
      <c r="DX15">
        <v>1</v>
      </c>
      <c r="DY15">
        <v>1</v>
      </c>
      <c r="DZ15">
        <v>1</v>
      </c>
      <c r="EA15">
        <v>0</v>
      </c>
      <c r="EB15">
        <v>4</v>
      </c>
      <c r="EC15">
        <v>0</v>
      </c>
      <c r="ED15">
        <v>1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1</v>
      </c>
      <c r="EK15">
        <v>-1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4</v>
      </c>
      <c r="EV15">
        <v>0</v>
      </c>
      <c r="EW15">
        <v>0</v>
      </c>
      <c r="EX15">
        <v>1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1</v>
      </c>
      <c r="GA15">
        <v>0</v>
      </c>
      <c r="GB15">
        <v>100</v>
      </c>
      <c r="GC15">
        <v>0</v>
      </c>
      <c r="GD15">
        <v>0</v>
      </c>
      <c r="GE15">
        <v>25</v>
      </c>
      <c r="GF15">
        <v>0</v>
      </c>
      <c r="GG15">
        <v>1</v>
      </c>
      <c r="GH15">
        <v>0</v>
      </c>
      <c r="GI15">
        <v>0</v>
      </c>
      <c r="GJ15">
        <v>1</v>
      </c>
      <c r="GK15">
        <v>197.529</v>
      </c>
      <c r="GL15">
        <v>3</v>
      </c>
      <c r="GM15">
        <v>2.06666666666667</v>
      </c>
      <c r="GN15">
        <v>7.3333333333333304</v>
      </c>
      <c r="GO15">
        <v>8</v>
      </c>
      <c r="GP15">
        <v>1282.9090909090901</v>
      </c>
      <c r="GQ15">
        <v>3</v>
      </c>
      <c r="GR15">
        <v>1.25</v>
      </c>
      <c r="GS15">
        <v>0</v>
      </c>
      <c r="GT15">
        <v>0</v>
      </c>
      <c r="GU15">
        <v>1</v>
      </c>
      <c r="GV15">
        <v>0</v>
      </c>
      <c r="GW15">
        <v>2</v>
      </c>
      <c r="GX15">
        <v>60.03996003996</v>
      </c>
      <c r="GY15">
        <v>0.41934955179804001</v>
      </c>
      <c r="GZ15">
        <v>0.57999999999999996</v>
      </c>
      <c r="HA15">
        <v>4</v>
      </c>
      <c r="HB15">
        <v>481.28342245989302</v>
      </c>
      <c r="HC15">
        <v>3</v>
      </c>
      <c r="HD15">
        <v>5989.3048128342198</v>
      </c>
      <c r="HE15">
        <v>6470.5882352941198</v>
      </c>
      <c r="HF15">
        <v>1</v>
      </c>
      <c r="HG15">
        <v>4</v>
      </c>
      <c r="HH15">
        <v>2</v>
      </c>
      <c r="HI15">
        <v>3</v>
      </c>
      <c r="HJ15">
        <v>1</v>
      </c>
      <c r="HK15">
        <v>77</v>
      </c>
      <c r="HL15">
        <v>0</v>
      </c>
      <c r="HM15">
        <v>0</v>
      </c>
      <c r="HN15">
        <v>0.18181818181818199</v>
      </c>
      <c r="HO15">
        <v>0.54545454545454497</v>
      </c>
      <c r="HP15">
        <v>9.0909090909090898E-2</v>
      </c>
      <c r="HQ15">
        <v>9.75</v>
      </c>
      <c r="HR15">
        <v>5.75</v>
      </c>
      <c r="HS15">
        <v>10</v>
      </c>
      <c r="HT15">
        <v>11</v>
      </c>
      <c r="HU15">
        <v>0</v>
      </c>
      <c r="HV15">
        <v>0.25</v>
      </c>
      <c r="HW15">
        <v>10.25</v>
      </c>
      <c r="HX15">
        <v>4</v>
      </c>
      <c r="HY15">
        <v>1</v>
      </c>
      <c r="HZ15">
        <v>2</v>
      </c>
      <c r="IA15">
        <v>39</v>
      </c>
      <c r="IB15">
        <v>5.5</v>
      </c>
      <c r="IC15">
        <v>0</v>
      </c>
      <c r="ID15">
        <v>0</v>
      </c>
      <c r="IE15">
        <v>5.75</v>
      </c>
      <c r="IF15">
        <v>0</v>
      </c>
      <c r="IG15">
        <v>0</v>
      </c>
      <c r="IH15">
        <v>0.25</v>
      </c>
      <c r="II15">
        <v>0</v>
      </c>
      <c r="IJ15">
        <v>0</v>
      </c>
      <c r="IK15">
        <v>1800</v>
      </c>
      <c r="IL15">
        <v>5</v>
      </c>
      <c r="IM15">
        <v>12</v>
      </c>
      <c r="IN15">
        <v>0</v>
      </c>
      <c r="IO15">
        <v>3</v>
      </c>
      <c r="IP15">
        <v>4</v>
      </c>
      <c r="IQ15">
        <v>0</v>
      </c>
      <c r="IR15">
        <v>1</v>
      </c>
      <c r="IS15">
        <v>10</v>
      </c>
      <c r="IT15">
        <v>0</v>
      </c>
      <c r="IU15">
        <v>9.0909090909090899</v>
      </c>
      <c r="IV15">
        <v>90.909090909090907</v>
      </c>
      <c r="IW15">
        <v>2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100</v>
      </c>
      <c r="JD15">
        <v>0</v>
      </c>
      <c r="JE15">
        <v>0</v>
      </c>
      <c r="JF15">
        <v>150</v>
      </c>
      <c r="JG15">
        <v>150</v>
      </c>
      <c r="JH15">
        <v>0</v>
      </c>
      <c r="JI15">
        <v>3</v>
      </c>
      <c r="JJ15">
        <v>2</v>
      </c>
      <c r="JK15">
        <v>33</v>
      </c>
      <c r="JL15">
        <v>1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</v>
      </c>
      <c r="KE15">
        <v>0</v>
      </c>
      <c r="KF15">
        <v>1</v>
      </c>
    </row>
    <row r="16" spans="1:292" x14ac:dyDescent="0.25">
      <c r="A16" t="s">
        <v>309</v>
      </c>
      <c r="B16" t="str">
        <f>+VLOOKUP(A16,[1]Sheet3!A:B,2,FALSE)</f>
        <v>Cacao</v>
      </c>
      <c r="C16">
        <f>+VLOOKUP(A16,[1]Sheet7!A:F,6,FALSE)</f>
        <v>0</v>
      </c>
      <c r="D16">
        <f>+VLOOKUP(A16,[1]Sheet7!A:G,7,FALSE)</f>
        <v>0</v>
      </c>
      <c r="E16">
        <f>+VLOOKUP(A16,[1]Sheet7!A:H,8,FALSE)</f>
        <v>0</v>
      </c>
      <c r="F16" t="s">
        <v>293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5</v>
      </c>
      <c r="V16">
        <v>5</v>
      </c>
      <c r="W16">
        <v>5</v>
      </c>
      <c r="X16">
        <v>5</v>
      </c>
      <c r="Y16">
        <v>1</v>
      </c>
      <c r="Z16">
        <v>5</v>
      </c>
      <c r="AA16">
        <v>5</v>
      </c>
      <c r="AB16">
        <v>5</v>
      </c>
      <c r="AC16">
        <v>4</v>
      </c>
      <c r="AD16">
        <v>4</v>
      </c>
      <c r="AE16">
        <v>4</v>
      </c>
      <c r="AF16">
        <v>5</v>
      </c>
      <c r="AG16">
        <v>5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3</v>
      </c>
      <c r="AV16">
        <v>1</v>
      </c>
      <c r="AW16">
        <v>1</v>
      </c>
      <c r="AX16">
        <v>2</v>
      </c>
      <c r="AY16">
        <v>2</v>
      </c>
      <c r="AZ16">
        <v>2</v>
      </c>
      <c r="BA16">
        <v>2</v>
      </c>
      <c r="BB16">
        <v>4</v>
      </c>
      <c r="BC16">
        <v>0</v>
      </c>
      <c r="BD16">
        <v>0</v>
      </c>
      <c r="BE16">
        <v>5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5</v>
      </c>
      <c r="BL16">
        <v>5</v>
      </c>
      <c r="BM16">
        <v>5</v>
      </c>
      <c r="BN16">
        <v>4</v>
      </c>
      <c r="BO16">
        <v>0</v>
      </c>
      <c r="BP16">
        <v>0</v>
      </c>
      <c r="BQ16">
        <v>0</v>
      </c>
      <c r="BR16">
        <v>1</v>
      </c>
      <c r="BS16" t="s">
        <v>296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t="s">
        <v>293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5</v>
      </c>
      <c r="CL16">
        <v>5</v>
      </c>
      <c r="CM16">
        <v>2</v>
      </c>
      <c r="CN16">
        <v>5</v>
      </c>
      <c r="CO16">
        <v>5</v>
      </c>
      <c r="CP16">
        <v>3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3</v>
      </c>
      <c r="DA16">
        <v>2</v>
      </c>
      <c r="DB16">
        <v>4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5</v>
      </c>
      <c r="DK16">
        <v>5</v>
      </c>
      <c r="DL16">
        <v>1</v>
      </c>
      <c r="DM16">
        <v>0</v>
      </c>
      <c r="DN16">
        <v>1</v>
      </c>
      <c r="DO16">
        <v>1</v>
      </c>
      <c r="DP16">
        <v>1</v>
      </c>
      <c r="DQ16">
        <v>1</v>
      </c>
      <c r="DR16">
        <v>3</v>
      </c>
      <c r="DS16">
        <v>1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4</v>
      </c>
      <c r="EC16">
        <v>0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1</v>
      </c>
      <c r="EK16">
        <v>-1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4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</v>
      </c>
      <c r="FK16">
        <v>3</v>
      </c>
      <c r="FL16">
        <v>0</v>
      </c>
      <c r="FM16">
        <v>0</v>
      </c>
      <c r="FN16">
        <v>1</v>
      </c>
      <c r="FO16">
        <v>1</v>
      </c>
      <c r="FP16">
        <v>0</v>
      </c>
      <c r="FQ16">
        <v>1</v>
      </c>
      <c r="FR16">
        <v>1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0</v>
      </c>
      <c r="GB16">
        <v>100</v>
      </c>
      <c r="GC16">
        <v>0</v>
      </c>
      <c r="GD16">
        <v>0</v>
      </c>
      <c r="GE16">
        <v>50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205.923</v>
      </c>
      <c r="GL16">
        <v>4</v>
      </c>
      <c r="GM16">
        <v>2.1666666666666701</v>
      </c>
      <c r="GN16">
        <v>5.9666666666666703</v>
      </c>
      <c r="GO16">
        <v>5</v>
      </c>
      <c r="GP16">
        <v>861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0</v>
      </c>
      <c r="GW16">
        <v>2</v>
      </c>
      <c r="GX16">
        <v>95.714285714285694</v>
      </c>
      <c r="GY16">
        <v>8.9119854580142002E-2</v>
      </c>
      <c r="GZ16">
        <v>0.3</v>
      </c>
      <c r="HA16">
        <v>4</v>
      </c>
      <c r="HB16">
        <v>0</v>
      </c>
      <c r="HC16">
        <v>2</v>
      </c>
      <c r="HD16">
        <v>4385.0267379679099</v>
      </c>
      <c r="HE16">
        <v>4385.0267379679099</v>
      </c>
      <c r="HF16">
        <v>1</v>
      </c>
      <c r="HG16">
        <v>3</v>
      </c>
      <c r="HH16">
        <v>0</v>
      </c>
      <c r="HI16">
        <v>2</v>
      </c>
      <c r="HJ16">
        <v>2</v>
      </c>
      <c r="HK16">
        <v>49</v>
      </c>
      <c r="HL16">
        <v>0</v>
      </c>
      <c r="HM16">
        <v>0</v>
      </c>
      <c r="HN16">
        <v>0.125</v>
      </c>
      <c r="HO16">
        <v>1.125</v>
      </c>
      <c r="HP16">
        <v>0.125</v>
      </c>
      <c r="HQ16">
        <v>4.25</v>
      </c>
      <c r="HR16">
        <v>2.25</v>
      </c>
      <c r="HS16">
        <v>4.25</v>
      </c>
      <c r="HT16">
        <v>8</v>
      </c>
      <c r="HU16">
        <v>0</v>
      </c>
      <c r="HV16">
        <v>0.25</v>
      </c>
      <c r="HW16">
        <v>4.5</v>
      </c>
      <c r="HX16">
        <v>4</v>
      </c>
      <c r="HY16">
        <v>1</v>
      </c>
      <c r="HZ16">
        <v>3</v>
      </c>
      <c r="IA16">
        <v>9</v>
      </c>
      <c r="IB16">
        <v>1</v>
      </c>
      <c r="IC16">
        <v>0</v>
      </c>
      <c r="ID16">
        <v>0</v>
      </c>
      <c r="IE16">
        <v>2.25</v>
      </c>
      <c r="IF16">
        <v>0</v>
      </c>
      <c r="IG16">
        <v>0</v>
      </c>
      <c r="IH16">
        <v>0.25</v>
      </c>
      <c r="II16">
        <v>1</v>
      </c>
      <c r="IJ16">
        <v>0</v>
      </c>
      <c r="IK16">
        <v>0</v>
      </c>
      <c r="IL16">
        <v>5</v>
      </c>
      <c r="IM16">
        <v>0</v>
      </c>
      <c r="IN16">
        <v>0</v>
      </c>
      <c r="IO16">
        <v>0</v>
      </c>
      <c r="IP16">
        <v>2</v>
      </c>
      <c r="IQ16">
        <v>0</v>
      </c>
      <c r="IR16">
        <v>0</v>
      </c>
      <c r="IS16">
        <v>8</v>
      </c>
      <c r="IT16">
        <v>0</v>
      </c>
      <c r="IU16">
        <v>0</v>
      </c>
      <c r="IV16">
        <v>100</v>
      </c>
      <c r="IW16">
        <v>2</v>
      </c>
      <c r="IX16">
        <v>0</v>
      </c>
      <c r="IY16">
        <v>0</v>
      </c>
      <c r="IZ16">
        <v>0</v>
      </c>
      <c r="JA16">
        <v>0</v>
      </c>
      <c r="JB16">
        <v>1</v>
      </c>
      <c r="JC16">
        <v>400</v>
      </c>
      <c r="JD16">
        <v>2</v>
      </c>
      <c r="JE16">
        <v>2</v>
      </c>
      <c r="JF16">
        <v>200</v>
      </c>
      <c r="JG16">
        <v>400</v>
      </c>
      <c r="JH16">
        <v>0</v>
      </c>
      <c r="JI16">
        <v>3</v>
      </c>
      <c r="JJ16">
        <v>3</v>
      </c>
      <c r="JK16">
        <v>26</v>
      </c>
      <c r="JL16">
        <v>1</v>
      </c>
      <c r="JM16">
        <v>0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1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0</v>
      </c>
      <c r="KF16">
        <v>1</v>
      </c>
    </row>
    <row r="17" spans="1:292" x14ac:dyDescent="0.25">
      <c r="A17" t="s">
        <v>310</v>
      </c>
      <c r="B17" t="str">
        <f>+VLOOKUP(A17,[1]Sheet3!A:B,2,FALSE)</f>
        <v>Cacao</v>
      </c>
      <c r="C17">
        <f>+VLOOKUP(A17,[1]Sheet7!A:F,6,FALSE)</f>
        <v>0</v>
      </c>
      <c r="D17">
        <f>+VLOOKUP(A17,[1]Sheet7!A:G,7,FALSE)</f>
        <v>0</v>
      </c>
      <c r="E17">
        <f>+VLOOKUP(A17,[1]Sheet7!A:H,8,FALSE)</f>
        <v>0</v>
      </c>
      <c r="F17" t="s">
        <v>293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4</v>
      </c>
      <c r="V17">
        <v>4</v>
      </c>
      <c r="W17">
        <v>3</v>
      </c>
      <c r="X17">
        <v>2</v>
      </c>
      <c r="Y17">
        <v>2</v>
      </c>
      <c r="Z17">
        <v>4</v>
      </c>
      <c r="AA17">
        <v>2</v>
      </c>
      <c r="AB17">
        <v>3</v>
      </c>
      <c r="AC17">
        <v>2</v>
      </c>
      <c r="AD17">
        <v>4</v>
      </c>
      <c r="AE17">
        <v>2</v>
      </c>
      <c r="AF17">
        <v>4</v>
      </c>
      <c r="AG17">
        <v>4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3</v>
      </c>
      <c r="AV17">
        <v>1</v>
      </c>
      <c r="AW17">
        <v>1</v>
      </c>
      <c r="AX17">
        <v>1</v>
      </c>
      <c r="AY17">
        <v>2</v>
      </c>
      <c r="AZ17">
        <v>2</v>
      </c>
      <c r="BA17">
        <v>2</v>
      </c>
      <c r="BB17">
        <v>3</v>
      </c>
      <c r="BC17">
        <v>0</v>
      </c>
      <c r="BD17">
        <v>0</v>
      </c>
      <c r="BE17">
        <v>6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3</v>
      </c>
      <c r="BL17">
        <v>3</v>
      </c>
      <c r="BM17">
        <v>3</v>
      </c>
      <c r="BN17">
        <v>3</v>
      </c>
      <c r="BO17">
        <v>0</v>
      </c>
      <c r="BP17">
        <v>0</v>
      </c>
      <c r="BQ17">
        <v>0</v>
      </c>
      <c r="BR17">
        <v>0</v>
      </c>
      <c r="BS17" t="s">
        <v>294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1</v>
      </c>
      <c r="CE17" t="s">
        <v>293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3</v>
      </c>
      <c r="CL17">
        <v>2</v>
      </c>
      <c r="CM17">
        <v>4</v>
      </c>
      <c r="CN17">
        <v>3</v>
      </c>
      <c r="CO17">
        <v>4</v>
      </c>
      <c r="CP17">
        <v>3</v>
      </c>
      <c r="CQ17">
        <v>1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3</v>
      </c>
      <c r="DA17">
        <v>1</v>
      </c>
      <c r="DB17">
        <v>2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5</v>
      </c>
      <c r="DK17">
        <v>5</v>
      </c>
      <c r="DL17">
        <v>0</v>
      </c>
      <c r="DM17">
        <v>1</v>
      </c>
      <c r="DN17">
        <v>1</v>
      </c>
      <c r="DO17">
        <v>1</v>
      </c>
      <c r="DP17">
        <v>0</v>
      </c>
      <c r="DQ17">
        <v>1</v>
      </c>
      <c r="DR17">
        <v>2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1</v>
      </c>
      <c r="DZ17">
        <v>0</v>
      </c>
      <c r="EA17">
        <v>1</v>
      </c>
      <c r="EB17">
        <v>1</v>
      </c>
      <c r="EC17">
        <v>1</v>
      </c>
      <c r="ED17">
        <v>1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-1</v>
      </c>
      <c r="EL17">
        <v>0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1</v>
      </c>
      <c r="ET17">
        <v>0</v>
      </c>
      <c r="EU17">
        <v>3</v>
      </c>
      <c r="EV17">
        <v>0</v>
      </c>
      <c r="EW17">
        <v>0</v>
      </c>
      <c r="EX17">
        <v>1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75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233.946</v>
      </c>
      <c r="GL17">
        <v>2</v>
      </c>
      <c r="GM17">
        <v>2.2666666666666702</v>
      </c>
      <c r="GN17">
        <v>5.56666666666667</v>
      </c>
      <c r="GO17">
        <v>4</v>
      </c>
      <c r="GP17">
        <v>1456</v>
      </c>
      <c r="GQ17">
        <v>1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2</v>
      </c>
      <c r="GX17">
        <v>48.051948051948102</v>
      </c>
      <c r="GY17">
        <v>8.1714039449492903E-2</v>
      </c>
      <c r="GZ17">
        <v>0.28999999999999998</v>
      </c>
      <c r="HA17">
        <v>2</v>
      </c>
      <c r="HB17">
        <v>5347.5935828877</v>
      </c>
      <c r="HC17">
        <v>2</v>
      </c>
      <c r="HD17">
        <v>855.61497326203198</v>
      </c>
      <c r="HE17">
        <v>6203.2085561497297</v>
      </c>
      <c r="HF17">
        <v>5</v>
      </c>
      <c r="HG17">
        <v>7</v>
      </c>
      <c r="HH17">
        <v>0</v>
      </c>
      <c r="HI17">
        <v>2</v>
      </c>
      <c r="HJ17">
        <v>2</v>
      </c>
      <c r="HK17">
        <v>30</v>
      </c>
      <c r="HL17">
        <v>1</v>
      </c>
      <c r="HM17">
        <v>0</v>
      </c>
      <c r="HN17">
        <v>0</v>
      </c>
      <c r="HO17">
        <v>0</v>
      </c>
      <c r="HP17">
        <v>0.66666666666666696</v>
      </c>
      <c r="HQ17">
        <v>2.5</v>
      </c>
      <c r="HR17">
        <v>2</v>
      </c>
      <c r="HS17">
        <v>3</v>
      </c>
      <c r="HT17">
        <v>3</v>
      </c>
      <c r="HU17">
        <v>0</v>
      </c>
      <c r="HV17">
        <v>0.1</v>
      </c>
      <c r="HW17">
        <v>3.1</v>
      </c>
      <c r="HX17">
        <v>4</v>
      </c>
      <c r="HY17">
        <v>1</v>
      </c>
      <c r="HZ17">
        <v>2</v>
      </c>
      <c r="IA17">
        <v>24</v>
      </c>
      <c r="IB17">
        <v>1</v>
      </c>
      <c r="IC17">
        <v>0</v>
      </c>
      <c r="ID17">
        <v>0</v>
      </c>
      <c r="IE17">
        <v>2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3</v>
      </c>
      <c r="IT17">
        <v>0</v>
      </c>
      <c r="IU17">
        <v>0</v>
      </c>
      <c r="IV17">
        <v>100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300</v>
      </c>
      <c r="JD17">
        <v>30</v>
      </c>
      <c r="JE17">
        <v>0</v>
      </c>
      <c r="JF17">
        <v>200</v>
      </c>
      <c r="JG17">
        <v>100</v>
      </c>
      <c r="JH17">
        <v>0</v>
      </c>
      <c r="JI17">
        <v>0</v>
      </c>
      <c r="JJ17">
        <v>0</v>
      </c>
      <c r="JK17">
        <v>29</v>
      </c>
      <c r="JL17">
        <v>1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0</v>
      </c>
      <c r="KF17">
        <v>0</v>
      </c>
    </row>
    <row r="18" spans="1:292" x14ac:dyDescent="0.25">
      <c r="A18" t="s">
        <v>311</v>
      </c>
      <c r="B18" t="str">
        <f>+VLOOKUP(A18,[1]Sheet3!A:B,2,FALSE)</f>
        <v>Cacao</v>
      </c>
      <c r="C18">
        <f>+VLOOKUP(A18,[1]Sheet7!A:F,6,FALSE)</f>
        <v>0</v>
      </c>
      <c r="D18">
        <f>+VLOOKUP(A18,[1]Sheet7!A:G,7,FALSE)</f>
        <v>0</v>
      </c>
      <c r="E18">
        <f>+VLOOKUP(A18,[1]Sheet7!A:H,8,FALSE)</f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4</v>
      </c>
      <c r="V18">
        <v>4</v>
      </c>
      <c r="W18">
        <v>3</v>
      </c>
      <c r="X18">
        <v>3</v>
      </c>
      <c r="Y18">
        <v>2</v>
      </c>
      <c r="Z18">
        <v>3</v>
      </c>
      <c r="AA18">
        <v>2</v>
      </c>
      <c r="AB18">
        <v>4</v>
      </c>
      <c r="AC18">
        <v>2</v>
      </c>
      <c r="AD18">
        <v>4</v>
      </c>
      <c r="AE18">
        <v>2</v>
      </c>
      <c r="AF18">
        <v>4</v>
      </c>
      <c r="AG18">
        <v>4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2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2</v>
      </c>
      <c r="BB18">
        <v>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4</v>
      </c>
      <c r="BL18">
        <v>3</v>
      </c>
      <c r="BM18">
        <v>3</v>
      </c>
      <c r="BN18">
        <v>3</v>
      </c>
      <c r="BO18">
        <v>0</v>
      </c>
      <c r="BP18">
        <v>0</v>
      </c>
      <c r="BQ18">
        <v>1</v>
      </c>
      <c r="BR18">
        <v>1</v>
      </c>
      <c r="BS18" t="s">
        <v>294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t="s">
        <v>293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2</v>
      </c>
      <c r="CL18">
        <v>3</v>
      </c>
      <c r="CM18">
        <v>3</v>
      </c>
      <c r="CN18">
        <v>3</v>
      </c>
      <c r="CO18">
        <v>4</v>
      </c>
      <c r="CP18">
        <v>3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</v>
      </c>
      <c r="DA18">
        <v>2</v>
      </c>
      <c r="DB18">
        <v>2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5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1</v>
      </c>
      <c r="DR18">
        <v>2</v>
      </c>
      <c r="DS18">
        <v>1</v>
      </c>
      <c r="DT18">
        <v>0</v>
      </c>
      <c r="DU18">
        <v>1</v>
      </c>
      <c r="DV18">
        <v>1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1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-1</v>
      </c>
      <c r="EL18">
        <v>0</v>
      </c>
      <c r="EM18">
        <v>1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4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2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75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222.5</v>
      </c>
      <c r="GL18">
        <v>3</v>
      </c>
      <c r="GM18">
        <v>2.2000000000000002</v>
      </c>
      <c r="GN18">
        <v>5.3333333333333304</v>
      </c>
      <c r="GO18">
        <v>3</v>
      </c>
      <c r="GP18">
        <v>3024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1</v>
      </c>
      <c r="GX18">
        <v>91.428571428571402</v>
      </c>
      <c r="GY18">
        <v>0.12938893205926499</v>
      </c>
      <c r="GZ18">
        <v>0</v>
      </c>
      <c r="HA18">
        <v>4</v>
      </c>
      <c r="HB18">
        <v>2887.7005347593599</v>
      </c>
      <c r="HC18">
        <v>2</v>
      </c>
      <c r="HD18">
        <v>935.82887700534798</v>
      </c>
      <c r="HE18">
        <v>3823.5294117647099</v>
      </c>
      <c r="HF18">
        <v>0</v>
      </c>
      <c r="HG18">
        <v>3</v>
      </c>
      <c r="HH18">
        <v>2</v>
      </c>
      <c r="HI18">
        <v>3</v>
      </c>
      <c r="HJ18">
        <v>1</v>
      </c>
      <c r="HK18">
        <v>63</v>
      </c>
      <c r="HL18">
        <v>0</v>
      </c>
      <c r="HM18">
        <v>0</v>
      </c>
      <c r="HN18">
        <v>0.5</v>
      </c>
      <c r="HO18">
        <v>0</v>
      </c>
      <c r="HP18">
        <v>1</v>
      </c>
      <c r="HQ18">
        <v>1.5</v>
      </c>
      <c r="HR18">
        <v>0.5</v>
      </c>
      <c r="HS18">
        <v>0.5</v>
      </c>
      <c r="HT18">
        <v>2</v>
      </c>
      <c r="HU18">
        <v>0</v>
      </c>
      <c r="HV18">
        <v>0</v>
      </c>
      <c r="HW18">
        <v>0.5</v>
      </c>
      <c r="HX18">
        <v>5</v>
      </c>
      <c r="HY18">
        <v>1</v>
      </c>
      <c r="HZ18">
        <v>2</v>
      </c>
      <c r="IA18">
        <v>29</v>
      </c>
      <c r="IB18">
        <v>0</v>
      </c>
      <c r="IC18">
        <v>0</v>
      </c>
      <c r="ID18">
        <v>0</v>
      </c>
      <c r="IE18">
        <v>0.5</v>
      </c>
      <c r="IF18">
        <v>0</v>
      </c>
      <c r="IG18">
        <v>0</v>
      </c>
      <c r="IH18">
        <v>0</v>
      </c>
      <c r="II18">
        <v>0.5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2</v>
      </c>
      <c r="IT18">
        <v>0</v>
      </c>
      <c r="IU18">
        <v>0</v>
      </c>
      <c r="IV18">
        <v>100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300</v>
      </c>
      <c r="JD18">
        <v>20</v>
      </c>
      <c r="JE18">
        <v>0</v>
      </c>
      <c r="JF18">
        <v>200</v>
      </c>
      <c r="JG18">
        <v>100</v>
      </c>
      <c r="JH18">
        <v>0</v>
      </c>
      <c r="JI18">
        <v>0</v>
      </c>
      <c r="JJ18">
        <v>0</v>
      </c>
      <c r="JK18">
        <v>28</v>
      </c>
      <c r="JL18">
        <v>1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1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</row>
    <row r="19" spans="1:292" x14ac:dyDescent="0.25">
      <c r="A19" t="s">
        <v>312</v>
      </c>
      <c r="B19" t="str">
        <f>+VLOOKUP(A19,[1]Sheet3!A:B,2,FALSE)</f>
        <v>Cacao</v>
      </c>
      <c r="C19">
        <f>+VLOOKUP(A19,[1]Sheet7!A:F,6,FALSE)</f>
        <v>0</v>
      </c>
      <c r="D19">
        <f>+VLOOKUP(A19,[1]Sheet7!A:G,7,FALSE)</f>
        <v>0</v>
      </c>
      <c r="E19">
        <f>+VLOOKUP(A19,[1]Sheet7!A:H,8,FALSE)</f>
        <v>0</v>
      </c>
      <c r="F19" t="s">
        <v>293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4</v>
      </c>
      <c r="V19">
        <v>4</v>
      </c>
      <c r="W19">
        <v>4</v>
      </c>
      <c r="X19">
        <v>3</v>
      </c>
      <c r="Y19">
        <v>2</v>
      </c>
      <c r="Z19">
        <v>4</v>
      </c>
      <c r="AA19">
        <v>2</v>
      </c>
      <c r="AB19">
        <v>4</v>
      </c>
      <c r="AC19">
        <v>2</v>
      </c>
      <c r="AD19">
        <v>4</v>
      </c>
      <c r="AE19">
        <v>2</v>
      </c>
      <c r="AF19">
        <v>4</v>
      </c>
      <c r="AG19">
        <v>4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1</v>
      </c>
      <c r="AW19">
        <v>1</v>
      </c>
      <c r="AX19">
        <v>1</v>
      </c>
      <c r="AY19">
        <v>2</v>
      </c>
      <c r="AZ19">
        <v>2</v>
      </c>
      <c r="BA19">
        <v>2</v>
      </c>
      <c r="BB19">
        <v>3</v>
      </c>
      <c r="BC19">
        <v>0</v>
      </c>
      <c r="BD19">
        <v>0</v>
      </c>
      <c r="BE19">
        <v>3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3</v>
      </c>
      <c r="BL19">
        <v>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 t="s">
        <v>294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t="s">
        <v>293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3</v>
      </c>
      <c r="CL19">
        <v>4</v>
      </c>
      <c r="CM19">
        <v>4</v>
      </c>
      <c r="CN19">
        <v>4</v>
      </c>
      <c r="CO19">
        <v>4</v>
      </c>
      <c r="CP19">
        <v>3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2</v>
      </c>
      <c r="DA19">
        <v>2</v>
      </c>
      <c r="DB19">
        <v>2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5</v>
      </c>
      <c r="DK19">
        <v>5</v>
      </c>
      <c r="DL19">
        <v>1</v>
      </c>
      <c r="DM19">
        <v>0</v>
      </c>
      <c r="DN19">
        <v>1</v>
      </c>
      <c r="DO19">
        <v>1</v>
      </c>
      <c r="DP19">
        <v>0</v>
      </c>
      <c r="DQ19">
        <v>1</v>
      </c>
      <c r="DR19">
        <v>2</v>
      </c>
      <c r="DS19">
        <v>1</v>
      </c>
      <c r="DT19">
        <v>0</v>
      </c>
      <c r="DU19">
        <v>1</v>
      </c>
      <c r="DV19">
        <v>1</v>
      </c>
      <c r="DW19">
        <v>0</v>
      </c>
      <c r="DX19">
        <v>0</v>
      </c>
      <c r="DY19">
        <v>1</v>
      </c>
      <c r="DZ19">
        <v>0</v>
      </c>
      <c r="EA19">
        <v>1</v>
      </c>
      <c r="EB19">
        <v>1</v>
      </c>
      <c r="EC19">
        <v>1</v>
      </c>
      <c r="ED19">
        <v>1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-1</v>
      </c>
      <c r="EL19">
        <v>0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1</v>
      </c>
      <c r="ET19">
        <v>0</v>
      </c>
      <c r="EU19">
        <v>4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2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75</v>
      </c>
      <c r="GC19">
        <v>0</v>
      </c>
      <c r="GD19">
        <v>0</v>
      </c>
      <c r="GE19">
        <v>25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247.21299999999999</v>
      </c>
      <c r="GL19">
        <v>2</v>
      </c>
      <c r="GM19">
        <v>1.43333333333333</v>
      </c>
      <c r="GN19">
        <v>5.1333333333333302</v>
      </c>
      <c r="GO19">
        <v>4</v>
      </c>
      <c r="GP19">
        <v>1612.8</v>
      </c>
      <c r="GQ19">
        <v>0.5</v>
      </c>
      <c r="GR19">
        <v>1.5</v>
      </c>
      <c r="GS19">
        <v>0</v>
      </c>
      <c r="GT19">
        <v>0</v>
      </c>
      <c r="GU19">
        <v>1</v>
      </c>
      <c r="GV19">
        <v>0</v>
      </c>
      <c r="GW19">
        <v>2</v>
      </c>
      <c r="GX19">
        <v>88.571428571428598</v>
      </c>
      <c r="GY19">
        <v>0.121730082091089</v>
      </c>
      <c r="GZ19">
        <v>0.15</v>
      </c>
      <c r="HA19">
        <v>5</v>
      </c>
      <c r="HB19">
        <v>2406.4171122994699</v>
      </c>
      <c r="HC19">
        <v>3</v>
      </c>
      <c r="HD19">
        <v>1310.1604278074899</v>
      </c>
      <c r="HE19">
        <v>3716.57754010695</v>
      </c>
      <c r="HF19">
        <v>3</v>
      </c>
      <c r="HG19">
        <v>5</v>
      </c>
      <c r="HH19">
        <v>0</v>
      </c>
      <c r="HI19">
        <v>2</v>
      </c>
      <c r="HJ19">
        <v>2</v>
      </c>
      <c r="HK19">
        <v>40</v>
      </c>
      <c r="HL19">
        <v>0</v>
      </c>
      <c r="HM19">
        <v>0</v>
      </c>
      <c r="HN19">
        <v>0</v>
      </c>
      <c r="HO19">
        <v>0</v>
      </c>
      <c r="HP19">
        <v>0.8</v>
      </c>
      <c r="HQ19">
        <v>2.5</v>
      </c>
      <c r="HR19">
        <v>0</v>
      </c>
      <c r="HS19">
        <v>2</v>
      </c>
      <c r="HT19">
        <v>2.5</v>
      </c>
      <c r="HU19">
        <v>0</v>
      </c>
      <c r="HV19">
        <v>0.01</v>
      </c>
      <c r="HW19">
        <v>2.0099999999999998</v>
      </c>
      <c r="HX19">
        <v>5</v>
      </c>
      <c r="HY19">
        <v>1</v>
      </c>
      <c r="HZ19">
        <v>2</v>
      </c>
      <c r="IA19">
        <v>18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2.5</v>
      </c>
      <c r="IT19">
        <v>0</v>
      </c>
      <c r="IU19">
        <v>0</v>
      </c>
      <c r="IV19">
        <v>100</v>
      </c>
      <c r="IW19">
        <v>1</v>
      </c>
      <c r="IX19">
        <v>0</v>
      </c>
      <c r="IY19">
        <v>0</v>
      </c>
      <c r="IZ19">
        <v>0</v>
      </c>
      <c r="JA19">
        <v>0</v>
      </c>
      <c r="JB19">
        <v>2</v>
      </c>
      <c r="JC19">
        <v>300</v>
      </c>
      <c r="JD19">
        <v>30</v>
      </c>
      <c r="JE19">
        <v>0</v>
      </c>
      <c r="JF19">
        <v>200</v>
      </c>
      <c r="JG19">
        <v>100</v>
      </c>
      <c r="JH19">
        <v>0</v>
      </c>
      <c r="JI19">
        <v>0</v>
      </c>
      <c r="JJ19">
        <v>0</v>
      </c>
      <c r="JK19">
        <v>20</v>
      </c>
      <c r="JL19">
        <v>1</v>
      </c>
      <c r="JM19">
        <v>0</v>
      </c>
      <c r="JN19">
        <v>0</v>
      </c>
      <c r="JO19">
        <v>1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</row>
    <row r="20" spans="1:292" x14ac:dyDescent="0.25">
      <c r="A20" t="s">
        <v>313</v>
      </c>
      <c r="B20" t="str">
        <f>+VLOOKUP(A20,[1]Sheet3!A:B,2,FALSE)</f>
        <v>Cacao</v>
      </c>
      <c r="C20">
        <f>+VLOOKUP(A20,[1]Sheet7!A:F,6,FALSE)</f>
        <v>0</v>
      </c>
      <c r="D20">
        <f>+VLOOKUP(A20,[1]Sheet7!A:G,7,FALSE)</f>
        <v>0</v>
      </c>
      <c r="E20">
        <f>+VLOOKUP(A20,[1]Sheet7!A:H,8,FALSE)</f>
        <v>0</v>
      </c>
      <c r="F20" t="s">
        <v>293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4</v>
      </c>
      <c r="V20">
        <v>3</v>
      </c>
      <c r="W20">
        <v>4</v>
      </c>
      <c r="X20">
        <v>3</v>
      </c>
      <c r="Y20">
        <v>3</v>
      </c>
      <c r="Z20">
        <v>4</v>
      </c>
      <c r="AA20">
        <v>2</v>
      </c>
      <c r="AB20">
        <v>3</v>
      </c>
      <c r="AC20">
        <v>3</v>
      </c>
      <c r="AD20">
        <v>4</v>
      </c>
      <c r="AE20">
        <v>2</v>
      </c>
      <c r="AF20">
        <v>4</v>
      </c>
      <c r="AG20">
        <v>4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4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3</v>
      </c>
      <c r="BL20">
        <v>5</v>
      </c>
      <c r="BM20">
        <v>1</v>
      </c>
      <c r="BN20">
        <v>2</v>
      </c>
      <c r="BO20">
        <v>0</v>
      </c>
      <c r="BP20">
        <v>0</v>
      </c>
      <c r="BQ20">
        <v>0</v>
      </c>
      <c r="BR20">
        <v>1</v>
      </c>
      <c r="BS20" t="s">
        <v>294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 t="s">
        <v>293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3</v>
      </c>
      <c r="CL20">
        <v>3</v>
      </c>
      <c r="CM20">
        <v>4</v>
      </c>
      <c r="CN20">
        <v>4</v>
      </c>
      <c r="CO20">
        <v>4</v>
      </c>
      <c r="CP20">
        <v>3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1</v>
      </c>
      <c r="DB20">
        <v>3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5</v>
      </c>
      <c r="DK20">
        <v>5</v>
      </c>
      <c r="DL20">
        <v>0</v>
      </c>
      <c r="DM20">
        <v>1</v>
      </c>
      <c r="DN20">
        <v>1</v>
      </c>
      <c r="DO20">
        <v>1</v>
      </c>
      <c r="DP20">
        <v>0</v>
      </c>
      <c r="DQ20">
        <v>1</v>
      </c>
      <c r="DR20">
        <v>3</v>
      </c>
      <c r="DS20">
        <v>1</v>
      </c>
      <c r="DT20">
        <v>0</v>
      </c>
      <c r="DU20">
        <v>1</v>
      </c>
      <c r="DV20">
        <v>1</v>
      </c>
      <c r="DW20">
        <v>0</v>
      </c>
      <c r="DX20">
        <v>0</v>
      </c>
      <c r="DY20">
        <v>1</v>
      </c>
      <c r="DZ20">
        <v>0</v>
      </c>
      <c r="EA20">
        <v>1</v>
      </c>
      <c r="EB20">
        <v>1</v>
      </c>
      <c r="EC20">
        <v>0</v>
      </c>
      <c r="ED20">
        <v>1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-1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1</v>
      </c>
      <c r="ET20">
        <v>0</v>
      </c>
      <c r="EU20">
        <v>4</v>
      </c>
      <c r="EV20">
        <v>0</v>
      </c>
      <c r="EW20">
        <v>0</v>
      </c>
      <c r="EX20">
        <v>1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75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266.601</v>
      </c>
      <c r="GL20">
        <v>3</v>
      </c>
      <c r="GM20">
        <v>2.4666666666666699</v>
      </c>
      <c r="GN20">
        <v>6.5333333333333297</v>
      </c>
      <c r="GO20">
        <v>4</v>
      </c>
      <c r="GP20">
        <v>1344</v>
      </c>
      <c r="GQ20">
        <v>2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2</v>
      </c>
      <c r="GX20">
        <v>14.285714285714301</v>
      </c>
      <c r="GY20">
        <v>7.2667033528652197E-2</v>
      </c>
      <c r="GZ20">
        <v>0.05</v>
      </c>
      <c r="HA20">
        <v>3</v>
      </c>
      <c r="HB20">
        <v>0</v>
      </c>
      <c r="HC20">
        <v>1</v>
      </c>
      <c r="HD20">
        <v>1604.2780748663099</v>
      </c>
      <c r="HE20">
        <v>1604.2780748663099</v>
      </c>
      <c r="HF20">
        <v>1</v>
      </c>
      <c r="HG20">
        <v>3</v>
      </c>
      <c r="HH20">
        <v>0</v>
      </c>
      <c r="HI20">
        <v>2</v>
      </c>
      <c r="HJ20">
        <v>2</v>
      </c>
      <c r="HK20">
        <v>28</v>
      </c>
      <c r="HL20">
        <v>0</v>
      </c>
      <c r="HM20">
        <v>0</v>
      </c>
      <c r="HN20">
        <v>0.66666666666666696</v>
      </c>
      <c r="HO20">
        <v>0</v>
      </c>
      <c r="HP20">
        <v>0</v>
      </c>
      <c r="HQ20">
        <v>3.1</v>
      </c>
      <c r="HR20">
        <v>1</v>
      </c>
      <c r="HS20">
        <v>3</v>
      </c>
      <c r="HT20">
        <v>3</v>
      </c>
      <c r="HU20">
        <v>0</v>
      </c>
      <c r="HV20">
        <v>0.01</v>
      </c>
      <c r="HW20">
        <v>3.01</v>
      </c>
      <c r="HX20">
        <v>4</v>
      </c>
      <c r="HY20">
        <v>1</v>
      </c>
      <c r="HZ20">
        <v>2</v>
      </c>
      <c r="IA20">
        <v>10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2</v>
      </c>
      <c r="IS20">
        <v>1</v>
      </c>
      <c r="IT20">
        <v>0</v>
      </c>
      <c r="IU20">
        <v>66.6666666666667</v>
      </c>
      <c r="IV20">
        <v>33.3333333333333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300</v>
      </c>
      <c r="JD20">
        <v>100</v>
      </c>
      <c r="JE20">
        <v>0</v>
      </c>
      <c r="JF20">
        <v>250</v>
      </c>
      <c r="JG20">
        <v>200</v>
      </c>
      <c r="JH20">
        <v>0</v>
      </c>
      <c r="JI20">
        <v>0</v>
      </c>
      <c r="JJ20">
        <v>0</v>
      </c>
      <c r="JK20">
        <v>11</v>
      </c>
      <c r="JL20">
        <v>1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1</v>
      </c>
      <c r="JT20">
        <v>0</v>
      </c>
      <c r="JU20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0</v>
      </c>
      <c r="KF20">
        <v>0</v>
      </c>
    </row>
    <row r="21" spans="1:292" x14ac:dyDescent="0.25">
      <c r="A21" t="s">
        <v>314</v>
      </c>
      <c r="B21" t="str">
        <f>+VLOOKUP(A21,[1]Sheet3!A:B,2,FALSE)</f>
        <v>Cacao</v>
      </c>
      <c r="C21">
        <f>+VLOOKUP(A21,[1]Sheet7!A:F,6,FALSE)</f>
        <v>0</v>
      </c>
      <c r="D21">
        <f>+VLOOKUP(A21,[1]Sheet7!A:G,7,FALSE)</f>
        <v>0</v>
      </c>
      <c r="E21">
        <f>+VLOOKUP(A21,[1]Sheet7!A:H,8,FALSE)</f>
        <v>0</v>
      </c>
      <c r="F21" t="s">
        <v>293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4</v>
      </c>
      <c r="V21">
        <v>3</v>
      </c>
      <c r="W21">
        <v>4</v>
      </c>
      <c r="X21">
        <v>3</v>
      </c>
      <c r="Y21">
        <v>3</v>
      </c>
      <c r="Z21">
        <v>4</v>
      </c>
      <c r="AA21">
        <v>2</v>
      </c>
      <c r="AB21">
        <v>3</v>
      </c>
      <c r="AC21">
        <v>2</v>
      </c>
      <c r="AD21">
        <v>4</v>
      </c>
      <c r="AE21">
        <v>2</v>
      </c>
      <c r="AF21">
        <v>4</v>
      </c>
      <c r="AG21">
        <v>4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1</v>
      </c>
      <c r="AW21">
        <v>1</v>
      </c>
      <c r="AX21">
        <v>1</v>
      </c>
      <c r="AY21">
        <v>2</v>
      </c>
      <c r="AZ21">
        <v>2</v>
      </c>
      <c r="BA21">
        <v>2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2</v>
      </c>
      <c r="BL21">
        <v>4</v>
      </c>
      <c r="BM21">
        <v>2</v>
      </c>
      <c r="BN21">
        <v>4</v>
      </c>
      <c r="BO21">
        <v>0</v>
      </c>
      <c r="BP21">
        <v>0</v>
      </c>
      <c r="BQ21">
        <v>1</v>
      </c>
      <c r="BR21">
        <v>0</v>
      </c>
      <c r="BS21" t="s">
        <v>294</v>
      </c>
      <c r="BT21">
        <v>1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t="s">
        <v>293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2</v>
      </c>
      <c r="CL21">
        <v>4</v>
      </c>
      <c r="CM21">
        <v>4</v>
      </c>
      <c r="CN21">
        <v>4</v>
      </c>
      <c r="CO21">
        <v>4</v>
      </c>
      <c r="CP21">
        <v>4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2</v>
      </c>
      <c r="DA21">
        <v>2</v>
      </c>
      <c r="DB21">
        <v>4</v>
      </c>
      <c r="DC21">
        <v>2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1</v>
      </c>
      <c r="DJ21">
        <v>5</v>
      </c>
      <c r="DK21">
        <v>0</v>
      </c>
      <c r="DL21">
        <v>0</v>
      </c>
      <c r="DM21">
        <v>1</v>
      </c>
      <c r="DN21">
        <v>1</v>
      </c>
      <c r="DO21">
        <v>1</v>
      </c>
      <c r="DP21">
        <v>0</v>
      </c>
      <c r="DQ21">
        <v>0</v>
      </c>
      <c r="DR21">
        <v>3</v>
      </c>
      <c r="DS21">
        <v>1</v>
      </c>
      <c r="DT21">
        <v>1</v>
      </c>
      <c r="DU21">
        <v>3</v>
      </c>
      <c r="DV21">
        <v>1</v>
      </c>
      <c r="DW21">
        <v>0</v>
      </c>
      <c r="DX21">
        <v>1</v>
      </c>
      <c r="DY21">
        <v>1</v>
      </c>
      <c r="DZ21">
        <v>0</v>
      </c>
      <c r="EA21">
        <v>0</v>
      </c>
      <c r="EB21">
        <v>1</v>
      </c>
      <c r="EC21">
        <v>1</v>
      </c>
      <c r="ED21">
        <v>1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-1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1</v>
      </c>
      <c r="ET21">
        <v>0</v>
      </c>
      <c r="EU21">
        <v>2</v>
      </c>
      <c r="EV21">
        <v>0</v>
      </c>
      <c r="EW21">
        <v>0</v>
      </c>
      <c r="EX21">
        <v>1</v>
      </c>
      <c r="EY21">
        <v>1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1</v>
      </c>
      <c r="FZ21">
        <v>1</v>
      </c>
      <c r="GA21">
        <v>0</v>
      </c>
      <c r="GB21">
        <v>75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186.94800000000001</v>
      </c>
      <c r="GL21">
        <v>3</v>
      </c>
      <c r="GM21">
        <v>2.0333333333333301</v>
      </c>
      <c r="GN21">
        <v>5.93333333333333</v>
      </c>
      <c r="GO21">
        <v>4</v>
      </c>
      <c r="GP21">
        <v>784</v>
      </c>
      <c r="GQ21">
        <v>10.5</v>
      </c>
      <c r="GR21">
        <v>4.5</v>
      </c>
      <c r="GS21">
        <v>0</v>
      </c>
      <c r="GT21">
        <v>0</v>
      </c>
      <c r="GU21">
        <v>1</v>
      </c>
      <c r="GV21">
        <v>0</v>
      </c>
      <c r="GW21">
        <v>1</v>
      </c>
      <c r="GX21">
        <v>13.419913419913399</v>
      </c>
      <c r="GY21">
        <v>1.49033407449282</v>
      </c>
      <c r="GZ21">
        <v>0</v>
      </c>
      <c r="HA21">
        <v>6</v>
      </c>
      <c r="HB21">
        <v>0</v>
      </c>
      <c r="HC21">
        <v>1</v>
      </c>
      <c r="HD21">
        <v>13877.0053475936</v>
      </c>
      <c r="HE21">
        <v>13877.0053475936</v>
      </c>
      <c r="HF21">
        <v>2</v>
      </c>
      <c r="HG21">
        <v>4</v>
      </c>
      <c r="HH21">
        <v>0</v>
      </c>
      <c r="HI21">
        <v>2</v>
      </c>
      <c r="HJ21">
        <v>2</v>
      </c>
      <c r="HK21">
        <v>40</v>
      </c>
      <c r="HL21">
        <v>1</v>
      </c>
      <c r="HM21">
        <v>0</v>
      </c>
      <c r="HN21">
        <v>0.133333333333333</v>
      </c>
      <c r="HO21">
        <v>0.46666666666666701</v>
      </c>
      <c r="HP21">
        <v>0</v>
      </c>
      <c r="HQ21">
        <v>14.5</v>
      </c>
      <c r="HR21">
        <v>0</v>
      </c>
      <c r="HS21">
        <v>15</v>
      </c>
      <c r="HT21">
        <v>15</v>
      </c>
      <c r="HU21">
        <v>0</v>
      </c>
      <c r="HV21">
        <v>0</v>
      </c>
      <c r="HW21">
        <v>15</v>
      </c>
      <c r="HX21">
        <v>4</v>
      </c>
      <c r="HY21">
        <v>1</v>
      </c>
      <c r="HZ21">
        <v>2</v>
      </c>
      <c r="IA21">
        <v>17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3</v>
      </c>
      <c r="IM21">
        <v>0</v>
      </c>
      <c r="IN21">
        <v>0</v>
      </c>
      <c r="IO21">
        <v>0</v>
      </c>
      <c r="IP21">
        <v>2</v>
      </c>
      <c r="IQ21">
        <v>0</v>
      </c>
      <c r="IR21">
        <v>0</v>
      </c>
      <c r="IS21">
        <v>15</v>
      </c>
      <c r="IT21">
        <v>0</v>
      </c>
      <c r="IU21">
        <v>0</v>
      </c>
      <c r="IV21">
        <v>100</v>
      </c>
      <c r="IW21">
        <v>2</v>
      </c>
      <c r="IX21">
        <v>0</v>
      </c>
      <c r="IY21">
        <v>0</v>
      </c>
      <c r="IZ21">
        <v>2</v>
      </c>
      <c r="JA21">
        <v>0</v>
      </c>
      <c r="JB21">
        <v>0</v>
      </c>
      <c r="JC21">
        <v>250</v>
      </c>
      <c r="JD21">
        <v>0</v>
      </c>
      <c r="JE21">
        <v>0</v>
      </c>
      <c r="JF21">
        <v>200</v>
      </c>
      <c r="JG21">
        <v>50</v>
      </c>
      <c r="JH21">
        <v>66</v>
      </c>
      <c r="JI21">
        <v>0</v>
      </c>
      <c r="JJ21">
        <v>0</v>
      </c>
      <c r="JK21">
        <v>16</v>
      </c>
      <c r="JL21">
        <v>1</v>
      </c>
      <c r="JM21">
        <v>0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1</v>
      </c>
      <c r="JT21">
        <v>0</v>
      </c>
      <c r="JU21">
        <v>1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0</v>
      </c>
      <c r="KF21">
        <v>0</v>
      </c>
    </row>
    <row r="22" spans="1:292" x14ac:dyDescent="0.25">
      <c r="A22" t="s">
        <v>315</v>
      </c>
      <c r="B22" t="str">
        <f>+VLOOKUP(A22,[1]Sheet3!A:B,2,FALSE)</f>
        <v>Cacao</v>
      </c>
      <c r="C22">
        <f>+VLOOKUP(A22,[1]Sheet7!A:F,6,FALSE)</f>
        <v>0</v>
      </c>
      <c r="D22">
        <f>+VLOOKUP(A22,[1]Sheet7!A:G,7,FALSE)</f>
        <v>0</v>
      </c>
      <c r="E22">
        <f>+VLOOKUP(A22,[1]Sheet7!A:H,8,FALSE)</f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5</v>
      </c>
      <c r="V22">
        <v>4</v>
      </c>
      <c r="W22">
        <v>4</v>
      </c>
      <c r="X22">
        <v>5</v>
      </c>
      <c r="Y22">
        <v>1</v>
      </c>
      <c r="Z22">
        <v>5</v>
      </c>
      <c r="AA22">
        <v>3</v>
      </c>
      <c r="AB22">
        <v>5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3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5</v>
      </c>
      <c r="BL22">
        <v>5</v>
      </c>
      <c r="BM22">
        <v>3</v>
      </c>
      <c r="BN22">
        <v>3</v>
      </c>
      <c r="BO22">
        <v>1</v>
      </c>
      <c r="BP22">
        <v>0</v>
      </c>
      <c r="BQ22">
        <v>1</v>
      </c>
      <c r="BR22">
        <v>1</v>
      </c>
      <c r="BS22" t="s">
        <v>296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 t="s">
        <v>293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3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2</v>
      </c>
      <c r="DA22">
        <v>3</v>
      </c>
      <c r="DB22">
        <v>4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5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1</v>
      </c>
      <c r="DQ22">
        <v>1</v>
      </c>
      <c r="DR22">
        <v>4</v>
      </c>
      <c r="DS22">
        <v>1</v>
      </c>
      <c r="DT22">
        <v>0</v>
      </c>
      <c r="DU22">
        <v>1</v>
      </c>
      <c r="DV22">
        <v>1</v>
      </c>
      <c r="DW22">
        <v>1</v>
      </c>
      <c r="DX22">
        <v>0</v>
      </c>
      <c r="DY22">
        <v>1</v>
      </c>
      <c r="DZ22">
        <v>0</v>
      </c>
      <c r="EA22">
        <v>0</v>
      </c>
      <c r="EB22">
        <v>4</v>
      </c>
      <c r="EC22">
        <v>0</v>
      </c>
      <c r="ED22">
        <v>1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1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2</v>
      </c>
      <c r="FK22">
        <v>2</v>
      </c>
      <c r="FL22">
        <v>0</v>
      </c>
      <c r="FM22">
        <v>0</v>
      </c>
      <c r="FN22">
        <v>1</v>
      </c>
      <c r="FO22">
        <v>1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1</v>
      </c>
      <c r="GA22">
        <v>0</v>
      </c>
      <c r="GB22">
        <v>100</v>
      </c>
      <c r="GC22">
        <v>0</v>
      </c>
      <c r="GD22">
        <v>0</v>
      </c>
      <c r="GE22">
        <v>0</v>
      </c>
      <c r="GF22">
        <v>0</v>
      </c>
      <c r="GG22">
        <v>4</v>
      </c>
      <c r="GH22">
        <v>0</v>
      </c>
      <c r="GI22">
        <v>0</v>
      </c>
      <c r="GJ22">
        <v>0</v>
      </c>
      <c r="GK22">
        <v>203.9</v>
      </c>
      <c r="GL22">
        <v>4</v>
      </c>
      <c r="GM22">
        <v>2.2999999999999998</v>
      </c>
      <c r="GN22">
        <v>5.43333333333333</v>
      </c>
      <c r="GO22">
        <v>17</v>
      </c>
      <c r="GP22">
        <v>553</v>
      </c>
      <c r="GQ22">
        <v>0</v>
      </c>
      <c r="GR22">
        <v>5</v>
      </c>
      <c r="GS22">
        <v>0</v>
      </c>
      <c r="GT22">
        <v>0</v>
      </c>
      <c r="GU22">
        <v>1</v>
      </c>
      <c r="GV22">
        <v>0</v>
      </c>
      <c r="GW22">
        <v>1</v>
      </c>
      <c r="GX22">
        <v>51.179820992677001</v>
      </c>
      <c r="GY22">
        <v>0.29150194184957501</v>
      </c>
      <c r="GZ22">
        <v>0</v>
      </c>
      <c r="HA22">
        <v>3</v>
      </c>
      <c r="HB22">
        <v>0</v>
      </c>
      <c r="HC22">
        <v>1</v>
      </c>
      <c r="HD22">
        <v>5347.5935828877</v>
      </c>
      <c r="HE22">
        <v>5347.5935828877</v>
      </c>
      <c r="HF22">
        <v>0</v>
      </c>
      <c r="HG22">
        <v>2</v>
      </c>
      <c r="HH22">
        <v>1</v>
      </c>
      <c r="HI22">
        <v>2</v>
      </c>
      <c r="HJ22">
        <v>1</v>
      </c>
      <c r="HK22">
        <v>64</v>
      </c>
      <c r="HL22">
        <v>0</v>
      </c>
      <c r="HM22">
        <v>5.5555555555555601E-2</v>
      </c>
      <c r="HN22">
        <v>5.5555555555555601E-2</v>
      </c>
      <c r="HO22">
        <v>0.27777777777777801</v>
      </c>
      <c r="HP22">
        <v>0</v>
      </c>
      <c r="HQ22">
        <v>5.6</v>
      </c>
      <c r="HR22">
        <v>1</v>
      </c>
      <c r="HS22">
        <v>6</v>
      </c>
      <c r="HT22">
        <v>18</v>
      </c>
      <c r="HU22">
        <v>0</v>
      </c>
      <c r="HV22">
        <v>0</v>
      </c>
      <c r="HW22">
        <v>6</v>
      </c>
      <c r="HX22">
        <v>5</v>
      </c>
      <c r="HY22">
        <v>1</v>
      </c>
      <c r="HZ22">
        <v>2</v>
      </c>
      <c r="IA22">
        <v>27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0.5</v>
      </c>
      <c r="II22">
        <v>0.5</v>
      </c>
      <c r="IJ22">
        <v>0</v>
      </c>
      <c r="IK22">
        <v>0</v>
      </c>
      <c r="IL22">
        <v>4</v>
      </c>
      <c r="IM22">
        <v>4</v>
      </c>
      <c r="IN22">
        <v>1</v>
      </c>
      <c r="IO22">
        <v>1</v>
      </c>
      <c r="IP22">
        <v>6</v>
      </c>
      <c r="IQ22">
        <v>0</v>
      </c>
      <c r="IR22">
        <v>0</v>
      </c>
      <c r="IS22">
        <v>18</v>
      </c>
      <c r="IT22">
        <v>0</v>
      </c>
      <c r="IU22">
        <v>0</v>
      </c>
      <c r="IV22">
        <v>100</v>
      </c>
      <c r="IW22">
        <v>1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15</v>
      </c>
      <c r="JD22">
        <v>300</v>
      </c>
      <c r="JE22">
        <v>0</v>
      </c>
      <c r="JF22">
        <v>100</v>
      </c>
      <c r="JG22">
        <v>5</v>
      </c>
      <c r="JH22">
        <v>0</v>
      </c>
      <c r="JI22">
        <v>20</v>
      </c>
      <c r="JJ22">
        <v>3</v>
      </c>
      <c r="JK22">
        <v>35</v>
      </c>
      <c r="JL22">
        <v>1</v>
      </c>
      <c r="JM22">
        <v>0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1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1</v>
      </c>
      <c r="KE22">
        <v>0</v>
      </c>
      <c r="KF22">
        <v>1</v>
      </c>
    </row>
    <row r="23" spans="1:292" x14ac:dyDescent="0.25">
      <c r="A23" t="s">
        <v>316</v>
      </c>
      <c r="B23" t="str">
        <f>+VLOOKUP(A23,[1]Sheet3!A:B,2,FALSE)</f>
        <v>Cacao</v>
      </c>
      <c r="C23">
        <f>+VLOOKUP(A23,[1]Sheet7!A:F,6,FALSE)</f>
        <v>0</v>
      </c>
      <c r="D23">
        <f>+VLOOKUP(A23,[1]Sheet7!A:G,7,FALSE)</f>
        <v>1</v>
      </c>
      <c r="E23">
        <f>+VLOOKUP(A23,[1]Sheet7!A:H,8,FALSE)</f>
        <v>1</v>
      </c>
      <c r="F23" t="s">
        <v>293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5</v>
      </c>
      <c r="V23">
        <v>5</v>
      </c>
      <c r="W23">
        <v>4</v>
      </c>
      <c r="X23">
        <v>5</v>
      </c>
      <c r="Y23">
        <v>2</v>
      </c>
      <c r="Z23">
        <v>4</v>
      </c>
      <c r="AA23">
        <v>2</v>
      </c>
      <c r="AB23">
        <v>4</v>
      </c>
      <c r="AC23">
        <v>5</v>
      </c>
      <c r="AD23">
        <v>5</v>
      </c>
      <c r="AE23">
        <v>4</v>
      </c>
      <c r="AF23">
        <v>4</v>
      </c>
      <c r="AG23">
        <v>4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2</v>
      </c>
      <c r="AV23">
        <v>1</v>
      </c>
      <c r="AW23">
        <v>2</v>
      </c>
      <c r="AX23">
        <v>0</v>
      </c>
      <c r="AY23">
        <v>2</v>
      </c>
      <c r="AZ23">
        <v>2</v>
      </c>
      <c r="BA23">
        <v>1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5</v>
      </c>
      <c r="BL23">
        <v>4</v>
      </c>
      <c r="BM23">
        <v>3</v>
      </c>
      <c r="BN23">
        <v>3</v>
      </c>
      <c r="BO23">
        <v>0</v>
      </c>
      <c r="BP23">
        <v>0</v>
      </c>
      <c r="BQ23">
        <v>0</v>
      </c>
      <c r="BR23">
        <v>1</v>
      </c>
      <c r="BS23" t="s">
        <v>296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 t="s">
        <v>293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2</v>
      </c>
      <c r="CL23">
        <v>5</v>
      </c>
      <c r="CM23">
        <v>5</v>
      </c>
      <c r="CN23">
        <v>4</v>
      </c>
      <c r="CO23">
        <v>4</v>
      </c>
      <c r="CP23">
        <v>4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2</v>
      </c>
      <c r="DA23">
        <v>2</v>
      </c>
      <c r="DB23">
        <v>4</v>
      </c>
      <c r="DC23">
        <v>3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5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1</v>
      </c>
      <c r="DQ23">
        <v>1</v>
      </c>
      <c r="DR23">
        <v>3</v>
      </c>
      <c r="DS23">
        <v>1</v>
      </c>
      <c r="DT23">
        <v>0</v>
      </c>
      <c r="DU23">
        <v>3</v>
      </c>
      <c r="DV23">
        <v>1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4</v>
      </c>
      <c r="EC23">
        <v>0</v>
      </c>
      <c r="ED23">
        <v>1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1</v>
      </c>
      <c r="EK23">
        <v>-1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2</v>
      </c>
      <c r="FK23">
        <v>2</v>
      </c>
      <c r="FL23">
        <v>0</v>
      </c>
      <c r="FM23">
        <v>0</v>
      </c>
      <c r="FN23">
        <v>1</v>
      </c>
      <c r="FO23">
        <v>1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1</v>
      </c>
      <c r="FZ23">
        <v>1</v>
      </c>
      <c r="GA23">
        <v>0</v>
      </c>
      <c r="GB23">
        <v>100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186.11799999999999</v>
      </c>
      <c r="GL23">
        <v>3</v>
      </c>
      <c r="GM23">
        <v>2.43333333333333</v>
      </c>
      <c r="GN23">
        <v>6.3666666666666698</v>
      </c>
      <c r="GO23">
        <v>5</v>
      </c>
      <c r="GP23">
        <v>1120</v>
      </c>
      <c r="GQ23">
        <v>0</v>
      </c>
      <c r="GR23">
        <v>2</v>
      </c>
      <c r="GS23">
        <v>0</v>
      </c>
      <c r="GT23">
        <v>0</v>
      </c>
      <c r="GU23">
        <v>1</v>
      </c>
      <c r="GV23">
        <v>0</v>
      </c>
      <c r="GW23">
        <v>1</v>
      </c>
      <c r="GX23">
        <v>28.571428571428601</v>
      </c>
      <c r="GY23">
        <v>0.29150194184957501</v>
      </c>
      <c r="GZ23">
        <v>0</v>
      </c>
      <c r="HA23">
        <v>4</v>
      </c>
      <c r="HB23">
        <v>2406.4171122994699</v>
      </c>
      <c r="HC23">
        <v>2</v>
      </c>
      <c r="HD23">
        <v>8021.3903743315504</v>
      </c>
      <c r="HE23">
        <v>10427.807486631</v>
      </c>
      <c r="HF23">
        <v>1</v>
      </c>
      <c r="HG23">
        <v>4</v>
      </c>
      <c r="HH23">
        <v>0</v>
      </c>
      <c r="HI23">
        <v>3</v>
      </c>
      <c r="HJ23">
        <v>3</v>
      </c>
      <c r="HK23">
        <v>46</v>
      </c>
      <c r="HL23">
        <v>0</v>
      </c>
      <c r="HM23">
        <v>0</v>
      </c>
      <c r="HN23">
        <v>0.33333333333333298</v>
      </c>
      <c r="HO23">
        <v>0</v>
      </c>
      <c r="HP23">
        <v>0.66666666666666696</v>
      </c>
      <c r="HQ23">
        <v>3.15</v>
      </c>
      <c r="HR23">
        <v>1</v>
      </c>
      <c r="HS23">
        <v>3</v>
      </c>
      <c r="HT23">
        <v>3</v>
      </c>
      <c r="HU23">
        <v>0</v>
      </c>
      <c r="HV23">
        <v>0</v>
      </c>
      <c r="HW23">
        <v>3</v>
      </c>
      <c r="HX23">
        <v>5</v>
      </c>
      <c r="HY23">
        <v>1</v>
      </c>
      <c r="HZ23">
        <v>2</v>
      </c>
      <c r="IA23">
        <v>17</v>
      </c>
      <c r="IB23">
        <v>0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2</v>
      </c>
      <c r="IM23">
        <v>0</v>
      </c>
      <c r="IN23">
        <v>3</v>
      </c>
      <c r="IO23">
        <v>0</v>
      </c>
      <c r="IP23">
        <v>2</v>
      </c>
      <c r="IQ23">
        <v>3</v>
      </c>
      <c r="IR23">
        <v>0</v>
      </c>
      <c r="IS23">
        <v>0</v>
      </c>
      <c r="IT23">
        <v>100</v>
      </c>
      <c r="IU23">
        <v>0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40</v>
      </c>
      <c r="JD23">
        <v>400</v>
      </c>
      <c r="JE23">
        <v>0</v>
      </c>
      <c r="JF23">
        <v>70</v>
      </c>
      <c r="JG23">
        <v>4</v>
      </c>
      <c r="JH23">
        <v>0</v>
      </c>
      <c r="JI23">
        <v>0</v>
      </c>
      <c r="JJ23">
        <v>1</v>
      </c>
      <c r="JK23">
        <v>30</v>
      </c>
      <c r="JL23">
        <v>1</v>
      </c>
      <c r="JM23">
        <v>0</v>
      </c>
      <c r="JN23">
        <v>0</v>
      </c>
      <c r="JO23">
        <v>1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</v>
      </c>
      <c r="KE23">
        <v>0</v>
      </c>
      <c r="KF23">
        <v>1</v>
      </c>
    </row>
    <row r="24" spans="1:292" x14ac:dyDescent="0.25">
      <c r="A24" t="s">
        <v>317</v>
      </c>
      <c r="B24" t="str">
        <f>+VLOOKUP(A24,[1]Sheet3!A:B,2,FALSE)</f>
        <v>Cacao</v>
      </c>
      <c r="C24">
        <f>+VLOOKUP(A24,[1]Sheet7!A:F,6,FALSE)</f>
        <v>0</v>
      </c>
      <c r="D24">
        <f>+VLOOKUP(A24,[1]Sheet7!A:G,7,FALSE)</f>
        <v>0</v>
      </c>
      <c r="E24">
        <f>+VLOOKUP(A24,[1]Sheet7!A:H,8,FALSE)</f>
        <v>0</v>
      </c>
      <c r="F24" t="s">
        <v>293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4</v>
      </c>
      <c r="V24">
        <v>4</v>
      </c>
      <c r="W24">
        <v>4</v>
      </c>
      <c r="X24">
        <v>4</v>
      </c>
      <c r="Y24">
        <v>2</v>
      </c>
      <c r="Z24">
        <v>4</v>
      </c>
      <c r="AA24">
        <v>3</v>
      </c>
      <c r="AB24">
        <v>4</v>
      </c>
      <c r="AC24">
        <v>4</v>
      </c>
      <c r="AD24">
        <v>4</v>
      </c>
      <c r="AE24">
        <v>3</v>
      </c>
      <c r="AF24">
        <v>4</v>
      </c>
      <c r="AG24">
        <v>4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1</v>
      </c>
      <c r="AW24">
        <v>0</v>
      </c>
      <c r="AX24">
        <v>1</v>
      </c>
      <c r="AY24">
        <v>2</v>
      </c>
      <c r="AZ24">
        <v>2</v>
      </c>
      <c r="BA24">
        <v>2</v>
      </c>
      <c r="BB24">
        <v>4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1</v>
      </c>
      <c r="BK24">
        <v>4</v>
      </c>
      <c r="BL24">
        <v>4</v>
      </c>
      <c r="BM24">
        <v>2</v>
      </c>
      <c r="BN24">
        <v>0</v>
      </c>
      <c r="BO24">
        <v>0</v>
      </c>
      <c r="BP24">
        <v>0</v>
      </c>
      <c r="BQ24">
        <v>1</v>
      </c>
      <c r="BR24">
        <v>1</v>
      </c>
      <c r="BS24" t="s">
        <v>294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 t="s">
        <v>293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3</v>
      </c>
      <c r="CL24">
        <v>4</v>
      </c>
      <c r="CM24">
        <v>3</v>
      </c>
      <c r="CN24">
        <v>4</v>
      </c>
      <c r="CO24">
        <v>4</v>
      </c>
      <c r="CP24">
        <v>4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2</v>
      </c>
      <c r="DB24">
        <v>3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5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1</v>
      </c>
      <c r="DQ24">
        <v>1</v>
      </c>
      <c r="DR24">
        <v>2</v>
      </c>
      <c r="DS24">
        <v>1</v>
      </c>
      <c r="DT24">
        <v>0</v>
      </c>
      <c r="DU24">
        <v>2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4</v>
      </c>
      <c r="EC24">
        <v>0</v>
      </c>
      <c r="ED24">
        <v>1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-1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1</v>
      </c>
      <c r="ER24">
        <v>0</v>
      </c>
      <c r="ES24">
        <v>1</v>
      </c>
      <c r="ET24">
        <v>0</v>
      </c>
      <c r="EU24">
        <v>4</v>
      </c>
      <c r="EV24">
        <v>0</v>
      </c>
      <c r="EW24">
        <v>0</v>
      </c>
      <c r="EX24">
        <v>1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2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75</v>
      </c>
      <c r="GC24">
        <v>0</v>
      </c>
      <c r="GD24">
        <v>0</v>
      </c>
      <c r="GE24">
        <v>0</v>
      </c>
      <c r="GF24">
        <v>100</v>
      </c>
      <c r="GG24">
        <v>0</v>
      </c>
      <c r="GH24">
        <v>0</v>
      </c>
      <c r="GI24">
        <v>0</v>
      </c>
      <c r="GJ24">
        <v>1</v>
      </c>
      <c r="GK24">
        <v>207.56200000000001</v>
      </c>
      <c r="GL24">
        <v>3</v>
      </c>
      <c r="GM24">
        <v>1.4</v>
      </c>
      <c r="GN24">
        <v>5.4</v>
      </c>
      <c r="GO24">
        <v>5</v>
      </c>
      <c r="GP24">
        <v>345.33333333333297</v>
      </c>
      <c r="GQ24">
        <v>1</v>
      </c>
      <c r="GR24">
        <v>3</v>
      </c>
      <c r="GS24">
        <v>0</v>
      </c>
      <c r="GT24">
        <v>0</v>
      </c>
      <c r="GU24">
        <v>1</v>
      </c>
      <c r="GV24">
        <v>0</v>
      </c>
      <c r="GW24">
        <v>2</v>
      </c>
      <c r="GX24">
        <v>46.949602122015897</v>
      </c>
      <c r="GY24">
        <v>0.366533330993012</v>
      </c>
      <c r="GZ24">
        <v>0</v>
      </c>
      <c r="HA24">
        <v>2</v>
      </c>
      <c r="HB24">
        <v>0</v>
      </c>
      <c r="HC24">
        <v>1</v>
      </c>
      <c r="HD24">
        <v>11042.780748663101</v>
      </c>
      <c r="HE24">
        <v>11042.780748663101</v>
      </c>
      <c r="HF24">
        <v>1</v>
      </c>
      <c r="HG24">
        <v>3</v>
      </c>
      <c r="HH24">
        <v>1</v>
      </c>
      <c r="HI24">
        <v>2</v>
      </c>
      <c r="HJ24">
        <v>1</v>
      </c>
      <c r="HK24">
        <v>65</v>
      </c>
      <c r="HL24">
        <v>0</v>
      </c>
      <c r="HM24">
        <v>0</v>
      </c>
      <c r="HN24">
        <v>5.5555555555555601E-2</v>
      </c>
      <c r="HO24">
        <v>0</v>
      </c>
      <c r="HP24">
        <v>5.5555555555555601E-2</v>
      </c>
      <c r="HQ24">
        <v>4.5</v>
      </c>
      <c r="HR24">
        <v>0</v>
      </c>
      <c r="HS24">
        <v>4</v>
      </c>
      <c r="HT24">
        <v>18</v>
      </c>
      <c r="HU24">
        <v>0</v>
      </c>
      <c r="HV24">
        <v>0</v>
      </c>
      <c r="HW24">
        <v>4</v>
      </c>
      <c r="HX24">
        <v>4</v>
      </c>
      <c r="HY24">
        <v>1</v>
      </c>
      <c r="HZ24">
        <v>2</v>
      </c>
      <c r="IA24">
        <v>36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3</v>
      </c>
      <c r="IM24">
        <v>0</v>
      </c>
      <c r="IN24">
        <v>0</v>
      </c>
      <c r="IO24">
        <v>0</v>
      </c>
      <c r="IP24">
        <v>3</v>
      </c>
      <c r="IQ24">
        <v>0</v>
      </c>
      <c r="IR24">
        <v>0</v>
      </c>
      <c r="IS24">
        <v>18</v>
      </c>
      <c r="IT24">
        <v>0</v>
      </c>
      <c r="IU24">
        <v>0</v>
      </c>
      <c r="IV24">
        <v>100</v>
      </c>
      <c r="IW24">
        <v>2</v>
      </c>
      <c r="IX24">
        <v>0</v>
      </c>
      <c r="IY24">
        <v>0</v>
      </c>
      <c r="IZ24">
        <v>2</v>
      </c>
      <c r="JA24">
        <v>0</v>
      </c>
      <c r="JB24">
        <v>0</v>
      </c>
      <c r="JC24">
        <v>300</v>
      </c>
      <c r="JD24">
        <v>15</v>
      </c>
      <c r="JE24">
        <v>0</v>
      </c>
      <c r="JF24">
        <v>300</v>
      </c>
      <c r="JG24">
        <v>300</v>
      </c>
      <c r="JH24">
        <v>0</v>
      </c>
      <c r="JI24">
        <v>2</v>
      </c>
      <c r="JJ24">
        <v>1</v>
      </c>
      <c r="JK24">
        <v>40</v>
      </c>
      <c r="JL24">
        <v>1</v>
      </c>
      <c r="JM24">
        <v>0</v>
      </c>
      <c r="JN24">
        <v>0</v>
      </c>
      <c r="JO24">
        <v>1</v>
      </c>
      <c r="JP24">
        <v>0</v>
      </c>
      <c r="JQ24">
        <v>0</v>
      </c>
      <c r="JR24">
        <v>0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</row>
    <row r="25" spans="1:292" x14ac:dyDescent="0.25">
      <c r="A25" t="s">
        <v>318</v>
      </c>
      <c r="B25" t="str">
        <f>+VLOOKUP(A25,[1]Sheet3!A:B,2,FALSE)</f>
        <v>Cacao</v>
      </c>
      <c r="C25">
        <f>+VLOOKUP(A25,[1]Sheet7!A:F,6,FALSE)</f>
        <v>0</v>
      </c>
      <c r="D25">
        <f>+VLOOKUP(A25,[1]Sheet7!A:G,7,FALSE)</f>
        <v>1</v>
      </c>
      <c r="E25">
        <f>+VLOOKUP(A25,[1]Sheet7!A:H,8,FALSE)</f>
        <v>1</v>
      </c>
      <c r="F25" t="s">
        <v>293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4</v>
      </c>
      <c r="V25">
        <v>2</v>
      </c>
      <c r="W25">
        <v>4</v>
      </c>
      <c r="X25">
        <v>4</v>
      </c>
      <c r="Y25">
        <v>2</v>
      </c>
      <c r="Z25">
        <v>4</v>
      </c>
      <c r="AA25">
        <v>2</v>
      </c>
      <c r="AB25">
        <v>4</v>
      </c>
      <c r="AC25">
        <v>4</v>
      </c>
      <c r="AD25">
        <v>4</v>
      </c>
      <c r="AE25">
        <v>3</v>
      </c>
      <c r="AF25">
        <v>4</v>
      </c>
      <c r="AG25">
        <v>4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2</v>
      </c>
      <c r="BB25">
        <v>4</v>
      </c>
      <c r="BC25">
        <v>0</v>
      </c>
      <c r="BD25">
        <v>0</v>
      </c>
      <c r="BE25">
        <v>4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4</v>
      </c>
      <c r="BL25">
        <v>4</v>
      </c>
      <c r="BM25">
        <v>3</v>
      </c>
      <c r="BN25">
        <v>3</v>
      </c>
      <c r="BO25">
        <v>0</v>
      </c>
      <c r="BP25">
        <v>0</v>
      </c>
      <c r="BQ25">
        <v>0</v>
      </c>
      <c r="BR25">
        <v>0</v>
      </c>
      <c r="BS25" t="s">
        <v>294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t="s">
        <v>293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3</v>
      </c>
      <c r="CL25">
        <v>4</v>
      </c>
      <c r="CM25">
        <v>4</v>
      </c>
      <c r="CN25">
        <v>4</v>
      </c>
      <c r="CO25">
        <v>4</v>
      </c>
      <c r="CP25">
        <v>4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2</v>
      </c>
      <c r="DA25">
        <v>2</v>
      </c>
      <c r="DB25">
        <v>4</v>
      </c>
      <c r="DC25">
        <v>1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5</v>
      </c>
      <c r="DK25">
        <v>5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2</v>
      </c>
      <c r="DS25">
        <v>1</v>
      </c>
      <c r="DT25">
        <v>1</v>
      </c>
      <c r="DU25">
        <v>2</v>
      </c>
      <c r="DV25">
        <v>1</v>
      </c>
      <c r="DW25">
        <v>0</v>
      </c>
      <c r="DX25">
        <v>0</v>
      </c>
      <c r="DY25">
        <v>1</v>
      </c>
      <c r="DZ25">
        <v>0</v>
      </c>
      <c r="EA25">
        <v>1</v>
      </c>
      <c r="EB25">
        <v>4</v>
      </c>
      <c r="EC25">
        <v>0</v>
      </c>
      <c r="ED25">
        <v>1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-1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1</v>
      </c>
      <c r="ER25">
        <v>0</v>
      </c>
      <c r="ES25">
        <v>1</v>
      </c>
      <c r="ET25">
        <v>0</v>
      </c>
      <c r="EU25">
        <v>3</v>
      </c>
      <c r="EV25">
        <v>0</v>
      </c>
      <c r="EW25">
        <v>0</v>
      </c>
      <c r="EX25">
        <v>1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1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1</v>
      </c>
      <c r="FZ25">
        <v>1</v>
      </c>
      <c r="GA25">
        <v>0</v>
      </c>
      <c r="GB25">
        <v>75</v>
      </c>
      <c r="GC25">
        <v>0</v>
      </c>
      <c r="GD25">
        <v>0</v>
      </c>
      <c r="GE25">
        <v>25</v>
      </c>
      <c r="GF25">
        <v>0</v>
      </c>
      <c r="GG25">
        <v>2</v>
      </c>
      <c r="GH25">
        <v>0</v>
      </c>
      <c r="GI25">
        <v>0</v>
      </c>
      <c r="GJ25">
        <v>0</v>
      </c>
      <c r="GK25">
        <v>211.84700000000001</v>
      </c>
      <c r="GL25">
        <v>2</v>
      </c>
      <c r="GM25">
        <v>3.0333333333333301</v>
      </c>
      <c r="GN25">
        <v>6.3</v>
      </c>
      <c r="GO25">
        <v>4</v>
      </c>
      <c r="GP25">
        <v>497.28</v>
      </c>
      <c r="GQ25">
        <v>4.5</v>
      </c>
      <c r="GR25">
        <v>7.5</v>
      </c>
      <c r="GS25">
        <v>0</v>
      </c>
      <c r="GT25">
        <v>0</v>
      </c>
      <c r="GU25">
        <v>1</v>
      </c>
      <c r="GV25">
        <v>0</v>
      </c>
      <c r="GW25">
        <v>2</v>
      </c>
      <c r="GX25">
        <v>65.714285714285694</v>
      </c>
      <c r="GY25">
        <v>7.5364796223394703E-2</v>
      </c>
      <c r="GZ25">
        <v>0.15</v>
      </c>
      <c r="HA25">
        <v>4</v>
      </c>
      <c r="HB25">
        <v>534.75935828877004</v>
      </c>
      <c r="HC25">
        <v>3</v>
      </c>
      <c r="HD25">
        <v>6978.6096256684496</v>
      </c>
      <c r="HE25">
        <v>7513.3689839572198</v>
      </c>
      <c r="HF25">
        <v>2</v>
      </c>
      <c r="HG25">
        <v>4</v>
      </c>
      <c r="HH25">
        <v>0</v>
      </c>
      <c r="HI25">
        <v>2</v>
      </c>
      <c r="HJ25">
        <v>2</v>
      </c>
      <c r="HK25">
        <v>39</v>
      </c>
      <c r="HL25">
        <v>1</v>
      </c>
      <c r="HM25">
        <v>0</v>
      </c>
      <c r="HN25">
        <v>0.04</v>
      </c>
      <c r="HO25">
        <v>0.32</v>
      </c>
      <c r="HP25">
        <v>0.08</v>
      </c>
      <c r="HQ25">
        <v>11</v>
      </c>
      <c r="HR25">
        <v>0</v>
      </c>
      <c r="HS25">
        <v>12</v>
      </c>
      <c r="HT25">
        <v>25</v>
      </c>
      <c r="HU25">
        <v>0</v>
      </c>
      <c r="HV25">
        <v>0.01</v>
      </c>
      <c r="HW25">
        <v>12.01</v>
      </c>
      <c r="HX25">
        <v>5</v>
      </c>
      <c r="HY25">
        <v>1</v>
      </c>
      <c r="HZ25">
        <v>2</v>
      </c>
      <c r="IA25">
        <v>16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4</v>
      </c>
      <c r="IM25">
        <v>0</v>
      </c>
      <c r="IN25">
        <v>0</v>
      </c>
      <c r="IO25">
        <v>1</v>
      </c>
      <c r="IP25">
        <v>2</v>
      </c>
      <c r="IQ25">
        <v>25</v>
      </c>
      <c r="IR25">
        <v>0</v>
      </c>
      <c r="IS25">
        <v>0</v>
      </c>
      <c r="IT25">
        <v>100</v>
      </c>
      <c r="IU25">
        <v>0</v>
      </c>
      <c r="IV25">
        <v>0</v>
      </c>
      <c r="IW25">
        <v>2</v>
      </c>
      <c r="IX25">
        <v>0</v>
      </c>
      <c r="IY25">
        <v>0</v>
      </c>
      <c r="IZ25">
        <v>0</v>
      </c>
      <c r="JA25">
        <v>0</v>
      </c>
      <c r="JB25">
        <v>2</v>
      </c>
      <c r="JC25">
        <v>600</v>
      </c>
      <c r="JD25">
        <v>250</v>
      </c>
      <c r="JE25">
        <v>0</v>
      </c>
      <c r="JF25">
        <v>600</v>
      </c>
      <c r="JG25">
        <v>600</v>
      </c>
      <c r="JH25">
        <v>0</v>
      </c>
      <c r="JI25">
        <v>0</v>
      </c>
      <c r="JJ25">
        <v>1</v>
      </c>
      <c r="JK25">
        <v>16</v>
      </c>
      <c r="JL25">
        <v>1</v>
      </c>
      <c r="JM25">
        <v>0</v>
      </c>
      <c r="JN25">
        <v>0</v>
      </c>
      <c r="JO25">
        <v>1</v>
      </c>
      <c r="JP25">
        <v>0</v>
      </c>
      <c r="JQ25">
        <v>0</v>
      </c>
      <c r="JR25">
        <v>0</v>
      </c>
      <c r="JS25">
        <v>1</v>
      </c>
      <c r="JT25">
        <v>0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>
        <v>0</v>
      </c>
      <c r="KF25">
        <v>0</v>
      </c>
    </row>
    <row r="26" spans="1:292" x14ac:dyDescent="0.25">
      <c r="A26" t="s">
        <v>319</v>
      </c>
      <c r="B26" t="str">
        <f>+VLOOKUP(A26,[1]Sheet3!A:B,2,FALSE)</f>
        <v>Cacao</v>
      </c>
      <c r="C26">
        <f>+VLOOKUP(A26,[1]Sheet7!A:F,6,FALSE)</f>
        <v>0</v>
      </c>
      <c r="D26">
        <f>+VLOOKUP(A26,[1]Sheet7!A:G,7,FALSE)</f>
        <v>0</v>
      </c>
      <c r="E26">
        <f>+VLOOKUP(A26,[1]Sheet7!A:H,8,FALSE)</f>
        <v>0</v>
      </c>
      <c r="F26" t="s">
        <v>293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4</v>
      </c>
      <c r="V26">
        <v>3</v>
      </c>
      <c r="W26">
        <v>4</v>
      </c>
      <c r="X26">
        <v>3</v>
      </c>
      <c r="Y26">
        <v>3</v>
      </c>
      <c r="Z26">
        <v>4</v>
      </c>
      <c r="AA26">
        <v>3</v>
      </c>
      <c r="AB26">
        <v>3</v>
      </c>
      <c r="AC26">
        <v>2</v>
      </c>
      <c r="AD26">
        <v>4</v>
      </c>
      <c r="AE26">
        <v>2</v>
      </c>
      <c r="AF26">
        <v>4</v>
      </c>
      <c r="AG26">
        <v>4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3</v>
      </c>
      <c r="BC26">
        <v>0</v>
      </c>
      <c r="BD26">
        <v>0</v>
      </c>
      <c r="BE26">
        <v>3</v>
      </c>
      <c r="BF26">
        <v>0</v>
      </c>
      <c r="BG26">
        <v>0</v>
      </c>
      <c r="BH26">
        <v>0</v>
      </c>
      <c r="BI26">
        <v>1</v>
      </c>
      <c r="BJ26">
        <v>1</v>
      </c>
      <c r="BK26">
        <v>3</v>
      </c>
      <c r="BL26">
        <v>5</v>
      </c>
      <c r="BM26">
        <v>0</v>
      </c>
      <c r="BN26">
        <v>3</v>
      </c>
      <c r="BO26">
        <v>0</v>
      </c>
      <c r="BP26">
        <v>0</v>
      </c>
      <c r="BQ26">
        <v>0</v>
      </c>
      <c r="BR26">
        <v>0</v>
      </c>
      <c r="BS26" t="s">
        <v>294</v>
      </c>
      <c r="BT26">
        <v>1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 t="s">
        <v>293</v>
      </c>
      <c r="CF26">
        <v>0</v>
      </c>
      <c r="CG26">
        <v>0</v>
      </c>
      <c r="CH26">
        <v>0</v>
      </c>
      <c r="CI26">
        <v>0</v>
      </c>
      <c r="CJ26">
        <v>2</v>
      </c>
      <c r="CK26">
        <v>3</v>
      </c>
      <c r="CL26">
        <v>4</v>
      </c>
      <c r="CM26">
        <v>4</v>
      </c>
      <c r="CN26">
        <v>4</v>
      </c>
      <c r="CO26">
        <v>4</v>
      </c>
      <c r="CP26">
        <v>4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2</v>
      </c>
      <c r="DA26">
        <v>1</v>
      </c>
      <c r="DB26">
        <v>4</v>
      </c>
      <c r="DC26">
        <v>1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5</v>
      </c>
      <c r="DK26">
        <v>5</v>
      </c>
      <c r="DL26">
        <v>1</v>
      </c>
      <c r="DM26">
        <v>0</v>
      </c>
      <c r="DN26">
        <v>1</v>
      </c>
      <c r="DO26">
        <v>1</v>
      </c>
      <c r="DP26">
        <v>0</v>
      </c>
      <c r="DQ26">
        <v>0</v>
      </c>
      <c r="DR26">
        <v>2</v>
      </c>
      <c r="DS26">
        <v>1</v>
      </c>
      <c r="DT26">
        <v>1</v>
      </c>
      <c r="DU26">
        <v>1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1</v>
      </c>
      <c r="EB26">
        <v>1</v>
      </c>
      <c r="EC26">
        <v>0</v>
      </c>
      <c r="ED26">
        <v>1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-1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1</v>
      </c>
      <c r="ET26">
        <v>0</v>
      </c>
      <c r="EU26">
        <v>4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</v>
      </c>
      <c r="FK26">
        <v>2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0</v>
      </c>
      <c r="GB26">
        <v>75</v>
      </c>
      <c r="GC26">
        <v>0</v>
      </c>
      <c r="GD26">
        <v>0</v>
      </c>
      <c r="GE26">
        <v>100</v>
      </c>
      <c r="GF26">
        <v>0</v>
      </c>
      <c r="GG26">
        <v>2</v>
      </c>
      <c r="GH26">
        <v>0</v>
      </c>
      <c r="GI26">
        <v>0</v>
      </c>
      <c r="GJ26">
        <v>0</v>
      </c>
      <c r="GK26">
        <v>207.34700000000001</v>
      </c>
      <c r="GL26">
        <v>3</v>
      </c>
      <c r="GM26">
        <v>2.7333333333333298</v>
      </c>
      <c r="GN26">
        <v>5.8666666666666698</v>
      </c>
      <c r="GO26">
        <v>3</v>
      </c>
      <c r="GP26">
        <v>330.4</v>
      </c>
      <c r="GQ26">
        <v>0.5</v>
      </c>
      <c r="GR26">
        <v>3.5</v>
      </c>
      <c r="GS26">
        <v>0</v>
      </c>
      <c r="GT26">
        <v>0</v>
      </c>
      <c r="GU26">
        <v>1</v>
      </c>
      <c r="GV26">
        <v>0</v>
      </c>
      <c r="GW26">
        <v>2</v>
      </c>
      <c r="GX26">
        <v>42.857142857142897</v>
      </c>
      <c r="GY26">
        <v>0.45806795492612201</v>
      </c>
      <c r="GZ26">
        <v>4</v>
      </c>
      <c r="HA26">
        <v>4</v>
      </c>
      <c r="HB26">
        <v>0</v>
      </c>
      <c r="HC26">
        <v>2</v>
      </c>
      <c r="HD26">
        <v>11229.9465240642</v>
      </c>
      <c r="HE26">
        <v>11229.9465240642</v>
      </c>
      <c r="HF26">
        <v>5</v>
      </c>
      <c r="HG26">
        <v>7</v>
      </c>
      <c r="HH26">
        <v>0</v>
      </c>
      <c r="HI26">
        <v>2</v>
      </c>
      <c r="HJ26">
        <v>2</v>
      </c>
      <c r="HK26">
        <v>45</v>
      </c>
      <c r="HL26">
        <v>1</v>
      </c>
      <c r="HM26">
        <v>0</v>
      </c>
      <c r="HN26">
        <v>6.6666666666666693E-2</v>
      </c>
      <c r="HO26">
        <v>0.133333333333333</v>
      </c>
      <c r="HP26">
        <v>0</v>
      </c>
      <c r="HQ26">
        <v>4</v>
      </c>
      <c r="HR26">
        <v>1</v>
      </c>
      <c r="HS26">
        <v>5</v>
      </c>
      <c r="HT26">
        <v>30</v>
      </c>
      <c r="HU26">
        <v>0</v>
      </c>
      <c r="HV26">
        <v>15</v>
      </c>
      <c r="HW26">
        <v>20</v>
      </c>
      <c r="HX26">
        <v>4</v>
      </c>
      <c r="HY26">
        <v>1</v>
      </c>
      <c r="HZ26">
        <v>2</v>
      </c>
      <c r="IA26">
        <v>17</v>
      </c>
      <c r="IB26">
        <v>1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30</v>
      </c>
      <c r="IR26">
        <v>0</v>
      </c>
      <c r="IS26">
        <v>0</v>
      </c>
      <c r="IT26">
        <v>100</v>
      </c>
      <c r="IU26">
        <v>0</v>
      </c>
      <c r="IV26">
        <v>0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400</v>
      </c>
      <c r="JD26">
        <v>300</v>
      </c>
      <c r="JE26">
        <v>0</v>
      </c>
      <c r="JF26">
        <v>300</v>
      </c>
      <c r="JG26">
        <v>150</v>
      </c>
      <c r="JH26">
        <v>0</v>
      </c>
      <c r="JI26">
        <v>0</v>
      </c>
      <c r="JJ26">
        <v>0</v>
      </c>
      <c r="JK26">
        <v>16</v>
      </c>
      <c r="JL26">
        <v>1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0</v>
      </c>
      <c r="JS26">
        <v>1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1</v>
      </c>
      <c r="KE26">
        <v>0</v>
      </c>
      <c r="KF26">
        <v>0</v>
      </c>
    </row>
    <row r="27" spans="1:292" x14ac:dyDescent="0.25">
      <c r="A27" t="s">
        <v>320</v>
      </c>
      <c r="B27" t="str">
        <f>+VLOOKUP(A27,[1]Sheet3!A:B,2,FALSE)</f>
        <v>Cacao</v>
      </c>
      <c r="C27">
        <f>+VLOOKUP(A27,[1]Sheet7!A:F,6,FALSE)</f>
        <v>0</v>
      </c>
      <c r="D27">
        <f>+VLOOKUP(A27,[1]Sheet7!A:G,7,FALSE)</f>
        <v>0</v>
      </c>
      <c r="E27">
        <f>+VLOOKUP(A27,[1]Sheet7!A:H,8,FALSE)</f>
        <v>0</v>
      </c>
      <c r="F27" t="s">
        <v>293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4</v>
      </c>
      <c r="W27">
        <v>4</v>
      </c>
      <c r="X27">
        <v>3</v>
      </c>
      <c r="Y27">
        <v>3</v>
      </c>
      <c r="Z27">
        <v>4</v>
      </c>
      <c r="AA27">
        <v>2</v>
      </c>
      <c r="AB27">
        <v>4</v>
      </c>
      <c r="AC27">
        <v>1</v>
      </c>
      <c r="AD27">
        <v>4</v>
      </c>
      <c r="AE27">
        <v>5</v>
      </c>
      <c r="AF27">
        <v>4</v>
      </c>
      <c r="AG27">
        <v>4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1</v>
      </c>
      <c r="AW27">
        <v>2</v>
      </c>
      <c r="AX27">
        <v>2</v>
      </c>
      <c r="AY27">
        <v>2</v>
      </c>
      <c r="AZ27">
        <v>0</v>
      </c>
      <c r="BA27">
        <v>2</v>
      </c>
      <c r="BB27">
        <v>3</v>
      </c>
      <c r="BC27">
        <v>0</v>
      </c>
      <c r="BD27">
        <v>0</v>
      </c>
      <c r="BE27">
        <v>6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4</v>
      </c>
      <c r="BL27">
        <v>0</v>
      </c>
      <c r="BM27">
        <v>3</v>
      </c>
      <c r="BN27">
        <v>3</v>
      </c>
      <c r="BO27">
        <v>0</v>
      </c>
      <c r="BP27">
        <v>0</v>
      </c>
      <c r="BQ27">
        <v>1</v>
      </c>
      <c r="BR27">
        <v>0</v>
      </c>
      <c r="BS27" t="s">
        <v>294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t="s">
        <v>293</v>
      </c>
      <c r="CF27">
        <v>0</v>
      </c>
      <c r="CG27">
        <v>0</v>
      </c>
      <c r="CH27">
        <v>0</v>
      </c>
      <c r="CI27">
        <v>0</v>
      </c>
      <c r="CJ27">
        <v>2</v>
      </c>
      <c r="CK27">
        <v>3</v>
      </c>
      <c r="CL27">
        <v>5</v>
      </c>
      <c r="CM27">
        <v>4</v>
      </c>
      <c r="CN27">
        <v>4</v>
      </c>
      <c r="CO27">
        <v>4</v>
      </c>
      <c r="CP27">
        <v>4</v>
      </c>
      <c r="CQ27">
        <v>1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2</v>
      </c>
      <c r="DA27">
        <v>1</v>
      </c>
      <c r="DB27">
        <v>4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1</v>
      </c>
      <c r="DJ27">
        <v>5</v>
      </c>
      <c r="DK27">
        <v>5</v>
      </c>
      <c r="DL27">
        <v>0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3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1</v>
      </c>
      <c r="EC27">
        <v>1</v>
      </c>
      <c r="ED27">
        <v>1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-1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1</v>
      </c>
      <c r="EV27">
        <v>0</v>
      </c>
      <c r="EW27">
        <v>0</v>
      </c>
      <c r="EX27">
        <v>1</v>
      </c>
      <c r="EY27">
        <v>1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1</v>
      </c>
      <c r="FZ27">
        <v>1</v>
      </c>
      <c r="GA27">
        <v>0</v>
      </c>
      <c r="GB27">
        <v>100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186.96299999999999</v>
      </c>
      <c r="GL27">
        <v>3</v>
      </c>
      <c r="GM27">
        <v>1.4</v>
      </c>
      <c r="GN27">
        <v>6.6</v>
      </c>
      <c r="GO27">
        <v>2</v>
      </c>
      <c r="GP27">
        <v>352.8</v>
      </c>
      <c r="GQ27">
        <v>5</v>
      </c>
      <c r="GR27">
        <v>2.5</v>
      </c>
      <c r="GS27">
        <v>0</v>
      </c>
      <c r="GT27">
        <v>0</v>
      </c>
      <c r="GU27">
        <v>1</v>
      </c>
      <c r="GV27">
        <v>0</v>
      </c>
      <c r="GW27">
        <v>2</v>
      </c>
      <c r="GX27">
        <v>0</v>
      </c>
      <c r="GY27">
        <v>1.4903426075373301</v>
      </c>
      <c r="GZ27">
        <v>0.15</v>
      </c>
      <c r="HA27">
        <v>2</v>
      </c>
      <c r="HB27">
        <v>0</v>
      </c>
      <c r="HC27">
        <v>2</v>
      </c>
      <c r="HD27">
        <v>14572.192513369</v>
      </c>
      <c r="HE27">
        <v>14572.192513369</v>
      </c>
      <c r="HF27">
        <v>2</v>
      </c>
      <c r="HG27">
        <v>3</v>
      </c>
      <c r="HH27">
        <v>0</v>
      </c>
      <c r="HI27">
        <v>1</v>
      </c>
      <c r="HJ27">
        <v>1</v>
      </c>
      <c r="HK27">
        <v>34</v>
      </c>
      <c r="HL27">
        <v>1</v>
      </c>
      <c r="HM27">
        <v>0</v>
      </c>
      <c r="HN27">
        <v>0.1</v>
      </c>
      <c r="HO27">
        <v>0</v>
      </c>
      <c r="HP27">
        <v>0</v>
      </c>
      <c r="HQ27">
        <v>7.5</v>
      </c>
      <c r="HR27">
        <v>0</v>
      </c>
      <c r="HS27">
        <v>7.5</v>
      </c>
      <c r="HT27">
        <v>10</v>
      </c>
      <c r="HU27">
        <v>0</v>
      </c>
      <c r="HV27">
        <v>0.01</v>
      </c>
      <c r="HW27">
        <v>7.51</v>
      </c>
      <c r="HX27">
        <v>4</v>
      </c>
      <c r="HY27">
        <v>1</v>
      </c>
      <c r="HZ27">
        <v>2</v>
      </c>
      <c r="IA27">
        <v>21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2</v>
      </c>
      <c r="IM27">
        <v>1</v>
      </c>
      <c r="IN27">
        <v>0</v>
      </c>
      <c r="IO27">
        <v>0</v>
      </c>
      <c r="IP27">
        <v>2</v>
      </c>
      <c r="IQ27">
        <v>0</v>
      </c>
      <c r="IR27">
        <v>5</v>
      </c>
      <c r="IS27">
        <v>5</v>
      </c>
      <c r="IT27">
        <v>0</v>
      </c>
      <c r="IU27">
        <v>50</v>
      </c>
      <c r="IV27">
        <v>50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250</v>
      </c>
      <c r="JD27">
        <v>40</v>
      </c>
      <c r="JE27">
        <v>0</v>
      </c>
      <c r="JF27">
        <v>150</v>
      </c>
      <c r="JG27">
        <v>100</v>
      </c>
      <c r="JH27">
        <v>0</v>
      </c>
      <c r="JI27">
        <v>0</v>
      </c>
      <c r="JJ27">
        <v>0</v>
      </c>
      <c r="JK27">
        <v>32</v>
      </c>
      <c r="JL27">
        <v>1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1</v>
      </c>
      <c r="JT27">
        <v>0</v>
      </c>
      <c r="JU27">
        <v>0</v>
      </c>
      <c r="JV27">
        <v>0</v>
      </c>
      <c r="JW27">
        <v>1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0</v>
      </c>
      <c r="KF27">
        <v>0</v>
      </c>
    </row>
    <row r="28" spans="1:292" x14ac:dyDescent="0.25">
      <c r="A28" t="s">
        <v>321</v>
      </c>
      <c r="B28" t="str">
        <f>+VLOOKUP(A28,[1]Sheet3!A:B,2,FALSE)</f>
        <v>Cacao</v>
      </c>
      <c r="C28">
        <f>+VLOOKUP(A28,[1]Sheet7!A:F,6,FALSE)</f>
        <v>0</v>
      </c>
      <c r="D28">
        <f>+VLOOKUP(A28,[1]Sheet7!A:G,7,FALSE)</f>
        <v>1</v>
      </c>
      <c r="E28">
        <f>+VLOOKUP(A28,[1]Sheet7!A:H,8,FALSE)</f>
        <v>1</v>
      </c>
      <c r="F28" t="s">
        <v>293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1</v>
      </c>
      <c r="U28">
        <v>4</v>
      </c>
      <c r="V28">
        <v>4</v>
      </c>
      <c r="W28">
        <v>4</v>
      </c>
      <c r="X28">
        <v>4</v>
      </c>
      <c r="Y28">
        <v>1</v>
      </c>
      <c r="Z28">
        <v>4</v>
      </c>
      <c r="AA28">
        <v>3</v>
      </c>
      <c r="AB28">
        <v>4</v>
      </c>
      <c r="AC28">
        <v>4</v>
      </c>
      <c r="AD28">
        <v>4</v>
      </c>
      <c r="AE28">
        <v>2</v>
      </c>
      <c r="AF28">
        <v>2</v>
      </c>
      <c r="AG28">
        <v>4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3</v>
      </c>
      <c r="AV28">
        <v>1</v>
      </c>
      <c r="AW28">
        <v>0</v>
      </c>
      <c r="AX28">
        <v>2</v>
      </c>
      <c r="AY28">
        <v>2</v>
      </c>
      <c r="AZ28">
        <v>2</v>
      </c>
      <c r="BA28">
        <v>2</v>
      </c>
      <c r="BB28">
        <v>4</v>
      </c>
      <c r="BC28">
        <v>0</v>
      </c>
      <c r="BD28">
        <v>0</v>
      </c>
      <c r="BE28">
        <v>4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5</v>
      </c>
      <c r="BL28">
        <v>5</v>
      </c>
      <c r="BM28">
        <v>3</v>
      </c>
      <c r="BN28">
        <v>4</v>
      </c>
      <c r="BO28">
        <v>0</v>
      </c>
      <c r="BP28">
        <v>0</v>
      </c>
      <c r="BQ28">
        <v>0</v>
      </c>
      <c r="BR28">
        <v>1</v>
      </c>
      <c r="BS28" t="s">
        <v>296</v>
      </c>
      <c r="BT28">
        <v>1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 t="s">
        <v>293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3</v>
      </c>
      <c r="CL28">
        <v>4</v>
      </c>
      <c r="CM28">
        <v>5</v>
      </c>
      <c r="CN28">
        <v>5</v>
      </c>
      <c r="CO28">
        <v>4</v>
      </c>
      <c r="CP28">
        <v>3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2</v>
      </c>
      <c r="DA28">
        <v>2</v>
      </c>
      <c r="DB28">
        <v>5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5</v>
      </c>
      <c r="DK28">
        <v>2</v>
      </c>
      <c r="DL28">
        <v>1</v>
      </c>
      <c r="DM28">
        <v>0</v>
      </c>
      <c r="DN28">
        <v>1</v>
      </c>
      <c r="DO28">
        <v>0</v>
      </c>
      <c r="DP28">
        <v>1</v>
      </c>
      <c r="DQ28">
        <v>1</v>
      </c>
      <c r="DR28">
        <v>2</v>
      </c>
      <c r="DS28">
        <v>1</v>
      </c>
      <c r="DT28">
        <v>0</v>
      </c>
      <c r="DU28">
        <v>2</v>
      </c>
      <c r="DV28">
        <v>1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1</v>
      </c>
      <c r="EC28">
        <v>0</v>
      </c>
      <c r="ED28">
        <v>1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-1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1</v>
      </c>
      <c r="ER28">
        <v>1</v>
      </c>
      <c r="ES28">
        <v>1</v>
      </c>
      <c r="ET28">
        <v>0</v>
      </c>
      <c r="EU28">
        <v>4</v>
      </c>
      <c r="EV28">
        <v>0</v>
      </c>
      <c r="EW28">
        <v>0</v>
      </c>
      <c r="EX28">
        <v>1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1</v>
      </c>
      <c r="FR28">
        <v>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</v>
      </c>
      <c r="FY28">
        <v>1</v>
      </c>
      <c r="FZ28">
        <v>1</v>
      </c>
      <c r="GA28">
        <v>0</v>
      </c>
      <c r="GB28">
        <v>100</v>
      </c>
      <c r="GC28">
        <v>0</v>
      </c>
      <c r="GD28">
        <v>0</v>
      </c>
      <c r="GE28">
        <v>100</v>
      </c>
      <c r="GF28">
        <v>0</v>
      </c>
      <c r="GG28">
        <v>1</v>
      </c>
      <c r="GH28">
        <v>0</v>
      </c>
      <c r="GI28">
        <v>0</v>
      </c>
      <c r="GJ28">
        <v>0</v>
      </c>
      <c r="GK28">
        <v>193.148</v>
      </c>
      <c r="GL28">
        <v>3</v>
      </c>
      <c r="GM28">
        <v>1.13333333333333</v>
      </c>
      <c r="GN28">
        <v>5.1333333333333302</v>
      </c>
      <c r="GO28">
        <v>9</v>
      </c>
      <c r="GP28">
        <v>808.18181818181802</v>
      </c>
      <c r="GQ28">
        <v>0.5</v>
      </c>
      <c r="GR28">
        <v>25</v>
      </c>
      <c r="GS28">
        <v>0</v>
      </c>
      <c r="GT28">
        <v>0</v>
      </c>
      <c r="GU28">
        <v>1</v>
      </c>
      <c r="GV28">
        <v>0</v>
      </c>
      <c r="GW28">
        <v>2</v>
      </c>
      <c r="GX28">
        <v>51.179820992677001</v>
      </c>
      <c r="GY28">
        <v>3.2226878490727802</v>
      </c>
      <c r="GZ28">
        <v>30.15</v>
      </c>
      <c r="HA28">
        <v>4</v>
      </c>
      <c r="HB28">
        <v>0</v>
      </c>
      <c r="HC28">
        <v>2</v>
      </c>
      <c r="HD28">
        <v>69518.716577540094</v>
      </c>
      <c r="HE28">
        <v>69518.716577540094</v>
      </c>
      <c r="HF28">
        <v>4</v>
      </c>
      <c r="HG28">
        <v>6</v>
      </c>
      <c r="HH28">
        <v>0</v>
      </c>
      <c r="HI28">
        <v>2</v>
      </c>
      <c r="HJ28">
        <v>2</v>
      </c>
      <c r="HK28">
        <v>63</v>
      </c>
      <c r="HL28">
        <v>0</v>
      </c>
      <c r="HM28">
        <v>0</v>
      </c>
      <c r="HN28">
        <v>3.03030303030303E-2</v>
      </c>
      <c r="HO28">
        <v>0.69696969696969702</v>
      </c>
      <c r="HP28">
        <v>6.0606060606060601E-2</v>
      </c>
      <c r="HQ28">
        <v>26</v>
      </c>
      <c r="HR28">
        <v>0.3</v>
      </c>
      <c r="HS28">
        <v>27</v>
      </c>
      <c r="HT28">
        <v>33</v>
      </c>
      <c r="HU28">
        <v>0</v>
      </c>
      <c r="HV28">
        <v>0.05</v>
      </c>
      <c r="HW28">
        <v>27.05</v>
      </c>
      <c r="HX28">
        <v>5</v>
      </c>
      <c r="HY28">
        <v>1</v>
      </c>
      <c r="HZ28">
        <v>3</v>
      </c>
      <c r="IA28">
        <v>27</v>
      </c>
      <c r="IB28">
        <v>0</v>
      </c>
      <c r="IC28">
        <v>0</v>
      </c>
      <c r="ID28">
        <v>0</v>
      </c>
      <c r="IE28">
        <v>0.3</v>
      </c>
      <c r="IF28">
        <v>0</v>
      </c>
      <c r="IG28">
        <v>0</v>
      </c>
      <c r="IH28">
        <v>0.3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1</v>
      </c>
      <c r="IQ28">
        <v>0</v>
      </c>
      <c r="IR28">
        <v>0</v>
      </c>
      <c r="IS28">
        <v>33</v>
      </c>
      <c r="IT28">
        <v>0</v>
      </c>
      <c r="IU28">
        <v>0</v>
      </c>
      <c r="IV28">
        <v>100</v>
      </c>
      <c r="IW28">
        <v>3</v>
      </c>
      <c r="IX28">
        <v>0</v>
      </c>
      <c r="IY28">
        <v>0</v>
      </c>
      <c r="IZ28">
        <v>0</v>
      </c>
      <c r="JA28">
        <v>0</v>
      </c>
      <c r="JB28">
        <v>2</v>
      </c>
      <c r="JC28">
        <v>200</v>
      </c>
      <c r="JD28">
        <v>0</v>
      </c>
      <c r="JE28">
        <v>3</v>
      </c>
      <c r="JF28">
        <v>100</v>
      </c>
      <c r="JG28">
        <v>4</v>
      </c>
      <c r="JH28">
        <v>0</v>
      </c>
      <c r="JI28">
        <v>0</v>
      </c>
      <c r="JJ28">
        <v>2</v>
      </c>
      <c r="JK28">
        <v>25</v>
      </c>
      <c r="JL28">
        <v>1</v>
      </c>
      <c r="JM28">
        <v>0</v>
      </c>
      <c r="JN28">
        <v>0</v>
      </c>
      <c r="JO28">
        <v>1</v>
      </c>
      <c r="JP28">
        <v>0</v>
      </c>
      <c r="JQ28">
        <v>0</v>
      </c>
      <c r="JR28">
        <v>0</v>
      </c>
      <c r="JS28">
        <v>1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1</v>
      </c>
      <c r="KE28">
        <v>0</v>
      </c>
      <c r="KF28">
        <v>1</v>
      </c>
    </row>
    <row r="29" spans="1:292" x14ac:dyDescent="0.25">
      <c r="A29" t="s">
        <v>322</v>
      </c>
      <c r="B29" t="str">
        <f>+VLOOKUP(A29,[1]Sheet3!A:B,2,FALSE)</f>
        <v>Cacao</v>
      </c>
      <c r="C29">
        <f>+VLOOKUP(A29,[1]Sheet7!A:F,6,FALSE)</f>
        <v>0</v>
      </c>
      <c r="D29">
        <f>+VLOOKUP(A29,[1]Sheet7!A:G,7,FALSE)</f>
        <v>0</v>
      </c>
      <c r="E29">
        <f>+VLOOKUP(A29,[1]Sheet7!A:H,8,FALSE)</f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  <c r="U29">
        <v>4</v>
      </c>
      <c r="V29">
        <v>4</v>
      </c>
      <c r="W29">
        <v>4</v>
      </c>
      <c r="X29">
        <v>4</v>
      </c>
      <c r="Y29">
        <v>1</v>
      </c>
      <c r="Z29">
        <v>4</v>
      </c>
      <c r="AA29">
        <v>1</v>
      </c>
      <c r="AB29">
        <v>4</v>
      </c>
      <c r="AC29">
        <v>4</v>
      </c>
      <c r="AD29">
        <v>4</v>
      </c>
      <c r="AE29">
        <v>2</v>
      </c>
      <c r="AF29">
        <v>4</v>
      </c>
      <c r="AG29">
        <v>4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2</v>
      </c>
      <c r="AY29">
        <v>2</v>
      </c>
      <c r="AZ29">
        <v>2</v>
      </c>
      <c r="BA29">
        <v>2</v>
      </c>
      <c r="BB29">
        <v>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4</v>
      </c>
      <c r="BL29">
        <v>4</v>
      </c>
      <c r="BM29">
        <v>3</v>
      </c>
      <c r="BN29">
        <v>3</v>
      </c>
      <c r="BO29">
        <v>0</v>
      </c>
      <c r="BP29">
        <v>0</v>
      </c>
      <c r="BQ29">
        <v>0</v>
      </c>
      <c r="BR29">
        <v>1</v>
      </c>
      <c r="BS29" t="s">
        <v>296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 t="s">
        <v>293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3</v>
      </c>
      <c r="CL29">
        <v>4</v>
      </c>
      <c r="CM29">
        <v>5</v>
      </c>
      <c r="CN29">
        <v>4</v>
      </c>
      <c r="CO29">
        <v>4</v>
      </c>
      <c r="CP29">
        <v>3</v>
      </c>
      <c r="CQ29">
        <v>1</v>
      </c>
      <c r="CR29">
        <v>1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3</v>
      </c>
      <c r="DB29">
        <v>3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5</v>
      </c>
      <c r="DK29">
        <v>0</v>
      </c>
      <c r="DL29">
        <v>0</v>
      </c>
      <c r="DM29">
        <v>0</v>
      </c>
      <c r="DN29">
        <v>1</v>
      </c>
      <c r="DO29">
        <v>1</v>
      </c>
      <c r="DP29">
        <v>1</v>
      </c>
      <c r="DQ29">
        <v>1</v>
      </c>
      <c r="DR29">
        <v>2</v>
      </c>
      <c r="DS29">
        <v>1</v>
      </c>
      <c r="DT29">
        <v>0</v>
      </c>
      <c r="DU29">
        <v>2</v>
      </c>
      <c r="DV29">
        <v>1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4</v>
      </c>
      <c r="EC29">
        <v>0</v>
      </c>
      <c r="ED29">
        <v>1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-1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1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1</v>
      </c>
      <c r="FZ29">
        <v>0</v>
      </c>
      <c r="GA29">
        <v>0</v>
      </c>
      <c r="GB29">
        <v>100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172.56899999999999</v>
      </c>
      <c r="GL29">
        <v>3</v>
      </c>
      <c r="GM29">
        <v>2.8333333333333299</v>
      </c>
      <c r="GN29">
        <v>6.6</v>
      </c>
      <c r="GO29">
        <v>1</v>
      </c>
      <c r="GP29">
        <v>1612.8</v>
      </c>
      <c r="GQ29">
        <v>0</v>
      </c>
      <c r="GR29">
        <v>1.5</v>
      </c>
      <c r="GS29">
        <v>0</v>
      </c>
      <c r="GT29">
        <v>0</v>
      </c>
      <c r="GU29">
        <v>1</v>
      </c>
      <c r="GV29">
        <v>0</v>
      </c>
      <c r="GW29">
        <v>1</v>
      </c>
      <c r="GX29">
        <v>48.051948051948102</v>
      </c>
      <c r="GY29">
        <v>1.0367249265427601</v>
      </c>
      <c r="GZ29">
        <v>0</v>
      </c>
      <c r="HA29">
        <v>6</v>
      </c>
      <c r="HB29">
        <v>0</v>
      </c>
      <c r="HC29">
        <v>2</v>
      </c>
      <c r="HD29">
        <v>2673.79679144385</v>
      </c>
      <c r="HE29">
        <v>2673.79679144385</v>
      </c>
      <c r="HF29">
        <v>0</v>
      </c>
      <c r="HG29">
        <v>3</v>
      </c>
      <c r="HH29">
        <v>1</v>
      </c>
      <c r="HI29">
        <v>3</v>
      </c>
      <c r="HJ29">
        <v>2</v>
      </c>
      <c r="HK29">
        <v>36</v>
      </c>
      <c r="HL29">
        <v>0</v>
      </c>
      <c r="HM29">
        <v>0</v>
      </c>
      <c r="HN29">
        <v>0.4</v>
      </c>
      <c r="HO29">
        <v>0</v>
      </c>
      <c r="HP29">
        <v>0</v>
      </c>
      <c r="HQ29">
        <v>1.5</v>
      </c>
      <c r="HR29">
        <v>0.01</v>
      </c>
      <c r="HS29">
        <v>1.5</v>
      </c>
      <c r="HT29">
        <v>2.5</v>
      </c>
      <c r="HU29">
        <v>0</v>
      </c>
      <c r="HV29">
        <v>0</v>
      </c>
      <c r="HW29">
        <v>1.5</v>
      </c>
      <c r="HX29">
        <v>5</v>
      </c>
      <c r="HY29">
        <v>2</v>
      </c>
      <c r="HZ29">
        <v>2</v>
      </c>
      <c r="IA29">
        <v>17</v>
      </c>
      <c r="IB29">
        <v>0</v>
      </c>
      <c r="IC29">
        <v>0</v>
      </c>
      <c r="ID29">
        <v>0</v>
      </c>
      <c r="IE29">
        <v>0.01</v>
      </c>
      <c r="IF29">
        <v>0</v>
      </c>
      <c r="IG29">
        <v>0.01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2.5</v>
      </c>
      <c r="IT29">
        <v>0</v>
      </c>
      <c r="IU29">
        <v>0</v>
      </c>
      <c r="IV29">
        <v>100</v>
      </c>
      <c r="IW29">
        <v>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150</v>
      </c>
      <c r="JD29">
        <v>20</v>
      </c>
      <c r="JE29">
        <v>0</v>
      </c>
      <c r="JF29">
        <v>150</v>
      </c>
      <c r="JG29">
        <v>100</v>
      </c>
      <c r="JH29">
        <v>0</v>
      </c>
      <c r="JI29">
        <v>0</v>
      </c>
      <c r="JJ29">
        <v>2</v>
      </c>
      <c r="JK29">
        <v>25</v>
      </c>
      <c r="JL29">
        <v>1</v>
      </c>
      <c r="JM29">
        <v>0</v>
      </c>
      <c r="JN29">
        <v>0</v>
      </c>
      <c r="JO29">
        <v>1</v>
      </c>
      <c r="JP29">
        <v>0</v>
      </c>
      <c r="JQ29">
        <v>0</v>
      </c>
      <c r="JR29">
        <v>0</v>
      </c>
      <c r="JS29">
        <v>1</v>
      </c>
      <c r="JT29">
        <v>1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</v>
      </c>
      <c r="KE29">
        <v>0</v>
      </c>
      <c r="KF29">
        <v>1</v>
      </c>
    </row>
    <row r="30" spans="1:292" x14ac:dyDescent="0.25">
      <c r="A30" t="s">
        <v>323</v>
      </c>
      <c r="B30" t="str">
        <f>+VLOOKUP(A30,[1]Sheet3!A:B,2,FALSE)</f>
        <v>Cacao</v>
      </c>
      <c r="C30">
        <f>+VLOOKUP(A30,[1]Sheet7!A:F,6,FALSE)</f>
        <v>0</v>
      </c>
      <c r="D30">
        <f>+VLOOKUP(A30,[1]Sheet7!A:G,7,FALSE)</f>
        <v>0</v>
      </c>
      <c r="E30">
        <f>+VLOOKUP(A30,[1]Sheet7!A:H,8,FALSE)</f>
        <v>0</v>
      </c>
      <c r="F30" t="s">
        <v>293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1</v>
      </c>
      <c r="U30">
        <v>5</v>
      </c>
      <c r="V30">
        <v>4</v>
      </c>
      <c r="W30">
        <v>4</v>
      </c>
      <c r="X30">
        <v>5</v>
      </c>
      <c r="Y30">
        <v>1</v>
      </c>
      <c r="Z30">
        <v>4</v>
      </c>
      <c r="AA30">
        <v>2</v>
      </c>
      <c r="AB30">
        <v>4</v>
      </c>
      <c r="AC30">
        <v>4</v>
      </c>
      <c r="AD30">
        <v>4</v>
      </c>
      <c r="AE30">
        <v>2</v>
      </c>
      <c r="AF30">
        <v>5</v>
      </c>
      <c r="AG30">
        <v>4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3</v>
      </c>
      <c r="AV30">
        <v>1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4</v>
      </c>
      <c r="BC30">
        <v>0</v>
      </c>
      <c r="BD30">
        <v>0</v>
      </c>
      <c r="BE30">
        <v>3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4</v>
      </c>
      <c r="BL30">
        <v>4</v>
      </c>
      <c r="BM30">
        <v>2</v>
      </c>
      <c r="BN30">
        <v>3</v>
      </c>
      <c r="BO30">
        <v>0</v>
      </c>
      <c r="BP30">
        <v>0</v>
      </c>
      <c r="BQ30">
        <v>0</v>
      </c>
      <c r="BR30">
        <v>0</v>
      </c>
      <c r="BS30" t="s">
        <v>296</v>
      </c>
      <c r="BT30">
        <v>1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 t="s">
        <v>293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3</v>
      </c>
      <c r="CL30">
        <v>3</v>
      </c>
      <c r="CM30">
        <v>1</v>
      </c>
      <c r="CN30">
        <v>3</v>
      </c>
      <c r="CO30">
        <v>5</v>
      </c>
      <c r="CP30">
        <v>3</v>
      </c>
      <c r="CQ30">
        <v>1</v>
      </c>
      <c r="CR30">
        <v>0</v>
      </c>
      <c r="CS30">
        <v>1</v>
      </c>
      <c r="CT30">
        <v>0</v>
      </c>
      <c r="CU30">
        <v>0</v>
      </c>
      <c r="CV30">
        <v>1</v>
      </c>
      <c r="CW30">
        <v>1</v>
      </c>
      <c r="CX30">
        <v>0</v>
      </c>
      <c r="CY30">
        <v>0</v>
      </c>
      <c r="CZ30">
        <v>2</v>
      </c>
      <c r="DA30">
        <v>2</v>
      </c>
      <c r="DB30">
        <v>3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5</v>
      </c>
      <c r="DK30">
        <v>5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2</v>
      </c>
      <c r="DS30">
        <v>1</v>
      </c>
      <c r="DT30">
        <v>1</v>
      </c>
      <c r="DU30">
        <v>1</v>
      </c>
      <c r="DV30">
        <v>1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4</v>
      </c>
      <c r="EC30">
        <v>0</v>
      </c>
      <c r="ED30">
        <v>1</v>
      </c>
      <c r="EE30">
        <v>0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-1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1</v>
      </c>
      <c r="ER30">
        <v>0</v>
      </c>
      <c r="ES30">
        <v>1</v>
      </c>
      <c r="ET30">
        <v>0</v>
      </c>
      <c r="EU30">
        <v>2</v>
      </c>
      <c r="EV30">
        <v>0</v>
      </c>
      <c r="EW30">
        <v>0</v>
      </c>
      <c r="EX30">
        <v>1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</v>
      </c>
      <c r="FJ30">
        <v>2</v>
      </c>
      <c r="FK30">
        <v>0</v>
      </c>
      <c r="FL30">
        <v>0</v>
      </c>
      <c r="FM30">
        <v>0</v>
      </c>
      <c r="FN30">
        <v>1</v>
      </c>
      <c r="FO30">
        <v>1</v>
      </c>
      <c r="FP30">
        <v>1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</v>
      </c>
      <c r="FY30">
        <v>1</v>
      </c>
      <c r="FZ30">
        <v>1</v>
      </c>
      <c r="GA30">
        <v>0</v>
      </c>
      <c r="GB30">
        <v>75</v>
      </c>
      <c r="GC30">
        <v>0</v>
      </c>
      <c r="GD30">
        <v>0</v>
      </c>
      <c r="GE30">
        <v>25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163.17099999999999</v>
      </c>
      <c r="GL30">
        <v>4</v>
      </c>
      <c r="GM30">
        <v>1.86666666666667</v>
      </c>
      <c r="GN30">
        <v>7.3333333333333304</v>
      </c>
      <c r="GO30">
        <v>12</v>
      </c>
      <c r="GP30">
        <v>856.8</v>
      </c>
      <c r="GQ30">
        <v>4.25</v>
      </c>
      <c r="GR30">
        <v>5</v>
      </c>
      <c r="GS30">
        <v>0</v>
      </c>
      <c r="GT30">
        <v>0</v>
      </c>
      <c r="GU30">
        <v>2</v>
      </c>
      <c r="GV30">
        <v>0</v>
      </c>
      <c r="GW30">
        <v>2</v>
      </c>
      <c r="GX30">
        <v>42.857142857142897</v>
      </c>
      <c r="GY30">
        <v>1.0367249265427601</v>
      </c>
      <c r="GZ30">
        <v>0.4</v>
      </c>
      <c r="HA30">
        <v>5</v>
      </c>
      <c r="HB30">
        <v>1283.42245989305</v>
      </c>
      <c r="HC30">
        <v>3</v>
      </c>
      <c r="HD30">
        <v>9929.1443850267406</v>
      </c>
      <c r="HE30">
        <v>11212.5668449198</v>
      </c>
      <c r="HF30">
        <v>4</v>
      </c>
      <c r="HG30">
        <v>6</v>
      </c>
      <c r="HH30">
        <v>0</v>
      </c>
      <c r="HI30">
        <v>2</v>
      </c>
      <c r="HJ30">
        <v>2</v>
      </c>
      <c r="HK30">
        <v>37</v>
      </c>
      <c r="HL30">
        <v>1</v>
      </c>
      <c r="HM30">
        <v>0</v>
      </c>
      <c r="HN30">
        <v>0.1</v>
      </c>
      <c r="HO30">
        <v>0.6</v>
      </c>
      <c r="HP30">
        <v>0</v>
      </c>
      <c r="HQ30">
        <v>9.5</v>
      </c>
      <c r="HR30">
        <v>0.5</v>
      </c>
      <c r="HS30">
        <v>9.25</v>
      </c>
      <c r="HT30">
        <v>10</v>
      </c>
      <c r="HU30">
        <v>0</v>
      </c>
      <c r="HV30">
        <v>0.01</v>
      </c>
      <c r="HW30">
        <v>9.26</v>
      </c>
      <c r="HX30">
        <v>5</v>
      </c>
      <c r="HY30">
        <v>1</v>
      </c>
      <c r="HZ30">
        <v>3</v>
      </c>
      <c r="IA30">
        <v>22</v>
      </c>
      <c r="IB30">
        <v>0</v>
      </c>
      <c r="IC30">
        <v>0</v>
      </c>
      <c r="ID30">
        <v>0</v>
      </c>
      <c r="IE30">
        <v>0.5</v>
      </c>
      <c r="IF30">
        <v>0</v>
      </c>
      <c r="IG30">
        <v>0</v>
      </c>
      <c r="IH30">
        <v>0.5</v>
      </c>
      <c r="II30">
        <v>0</v>
      </c>
      <c r="IJ30">
        <v>0</v>
      </c>
      <c r="IK30">
        <v>0</v>
      </c>
      <c r="IL30">
        <v>13</v>
      </c>
      <c r="IM30">
        <v>0</v>
      </c>
      <c r="IN30">
        <v>0</v>
      </c>
      <c r="IO30">
        <v>0</v>
      </c>
      <c r="IP30">
        <v>3</v>
      </c>
      <c r="IQ30">
        <v>0</v>
      </c>
      <c r="IR30">
        <v>0</v>
      </c>
      <c r="IS30">
        <v>10</v>
      </c>
      <c r="IT30">
        <v>0</v>
      </c>
      <c r="IU30">
        <v>0</v>
      </c>
      <c r="IV30">
        <v>100</v>
      </c>
      <c r="IW30">
        <v>2</v>
      </c>
      <c r="IX30">
        <v>0</v>
      </c>
      <c r="IY30">
        <v>8</v>
      </c>
      <c r="IZ30">
        <v>8</v>
      </c>
      <c r="JA30">
        <v>0</v>
      </c>
      <c r="JB30">
        <v>1</v>
      </c>
      <c r="JC30">
        <v>200</v>
      </c>
      <c r="JD30">
        <v>60</v>
      </c>
      <c r="JE30">
        <v>0</v>
      </c>
      <c r="JF30">
        <v>150</v>
      </c>
      <c r="JG30">
        <v>150</v>
      </c>
      <c r="JH30">
        <v>0</v>
      </c>
      <c r="JI30">
        <v>0</v>
      </c>
      <c r="JJ30">
        <v>3</v>
      </c>
      <c r="JK30">
        <v>35</v>
      </c>
      <c r="JL30">
        <v>1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1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1</v>
      </c>
      <c r="KE30">
        <v>0</v>
      </c>
      <c r="KF30">
        <v>1</v>
      </c>
    </row>
    <row r="31" spans="1:292" x14ac:dyDescent="0.25">
      <c r="A31" t="s">
        <v>324</v>
      </c>
      <c r="B31" t="str">
        <f>+VLOOKUP(A31,[1]Sheet3!A:B,2,FALSE)</f>
        <v>Cacao</v>
      </c>
      <c r="C31">
        <f>+VLOOKUP(A31,[1]Sheet7!A:F,6,FALSE)</f>
        <v>0</v>
      </c>
      <c r="D31">
        <f>+VLOOKUP(A31,[1]Sheet7!A:G,7,FALSE)</f>
        <v>0</v>
      </c>
      <c r="E31">
        <f>+VLOOKUP(A31,[1]Sheet7!A:H,8,FALSE)</f>
        <v>0</v>
      </c>
      <c r="F31" t="s">
        <v>293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1</v>
      </c>
      <c r="U31">
        <v>4</v>
      </c>
      <c r="V31">
        <v>3</v>
      </c>
      <c r="W31">
        <v>4</v>
      </c>
      <c r="X31">
        <v>4</v>
      </c>
      <c r="Y31">
        <v>2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2</v>
      </c>
      <c r="AF31">
        <v>4</v>
      </c>
      <c r="AG31">
        <v>4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3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2</v>
      </c>
      <c r="BB31">
        <v>4</v>
      </c>
      <c r="BC31">
        <v>0</v>
      </c>
      <c r="BD31">
        <v>0</v>
      </c>
      <c r="BE31">
        <v>4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4</v>
      </c>
      <c r="BL31">
        <v>4</v>
      </c>
      <c r="BM31">
        <v>3</v>
      </c>
      <c r="BN31">
        <v>3</v>
      </c>
      <c r="BO31">
        <v>1</v>
      </c>
      <c r="BP31">
        <v>0</v>
      </c>
      <c r="BQ31">
        <v>1</v>
      </c>
      <c r="BR31">
        <v>1</v>
      </c>
      <c r="BS31" t="s">
        <v>296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 t="s">
        <v>293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3</v>
      </c>
      <c r="CL31">
        <v>4</v>
      </c>
      <c r="CM31">
        <v>3</v>
      </c>
      <c r="CN31">
        <v>4</v>
      </c>
      <c r="CO31">
        <v>4</v>
      </c>
      <c r="CP31">
        <v>3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3</v>
      </c>
      <c r="DA31">
        <v>2</v>
      </c>
      <c r="DB31">
        <v>5</v>
      </c>
      <c r="DC31">
        <v>1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4</v>
      </c>
      <c r="DK31">
        <v>5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3</v>
      </c>
      <c r="DS31">
        <v>1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1</v>
      </c>
      <c r="DZ31">
        <v>0</v>
      </c>
      <c r="EA31">
        <v>1</v>
      </c>
      <c r="EB31">
        <v>4</v>
      </c>
      <c r="EC31">
        <v>0</v>
      </c>
      <c r="ED31">
        <v>1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1</v>
      </c>
      <c r="EK31">
        <v>-1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0</v>
      </c>
      <c r="EU31">
        <v>4</v>
      </c>
      <c r="EV31">
        <v>0</v>
      </c>
      <c r="EW31">
        <v>0</v>
      </c>
      <c r="EX31">
        <v>1</v>
      </c>
      <c r="EY31">
        <v>1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2</v>
      </c>
      <c r="FK31">
        <v>2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1</v>
      </c>
      <c r="FZ31">
        <v>1</v>
      </c>
      <c r="GA31">
        <v>0</v>
      </c>
      <c r="GB31">
        <v>100</v>
      </c>
      <c r="GC31">
        <v>0</v>
      </c>
      <c r="GD31">
        <v>0</v>
      </c>
      <c r="GE31">
        <v>100</v>
      </c>
      <c r="GF31">
        <v>0</v>
      </c>
      <c r="GG31">
        <v>4</v>
      </c>
      <c r="GH31">
        <v>0</v>
      </c>
      <c r="GI31">
        <v>0</v>
      </c>
      <c r="GJ31">
        <v>0</v>
      </c>
      <c r="GK31">
        <v>184.358</v>
      </c>
      <c r="GL31">
        <v>4</v>
      </c>
      <c r="GM31">
        <v>2.3666666666666698</v>
      </c>
      <c r="GN31">
        <v>6.1333333333333302</v>
      </c>
      <c r="GO31">
        <v>8</v>
      </c>
      <c r="GP31">
        <v>93.0461538461538</v>
      </c>
      <c r="GQ31">
        <v>0.1</v>
      </c>
      <c r="GR31">
        <v>22</v>
      </c>
      <c r="GS31">
        <v>0</v>
      </c>
      <c r="GT31">
        <v>0</v>
      </c>
      <c r="GU31">
        <v>1</v>
      </c>
      <c r="GV31">
        <v>0</v>
      </c>
      <c r="GW31">
        <v>2</v>
      </c>
      <c r="GX31">
        <v>0</v>
      </c>
      <c r="GY31">
        <v>7.99072415811415E-2</v>
      </c>
      <c r="GZ31">
        <v>80.3</v>
      </c>
      <c r="HA31">
        <v>7</v>
      </c>
      <c r="HB31">
        <v>0</v>
      </c>
      <c r="HC31">
        <v>2</v>
      </c>
      <c r="HD31">
        <v>14812.834224598901</v>
      </c>
      <c r="HE31">
        <v>14812.834224598901</v>
      </c>
      <c r="HF31">
        <v>1</v>
      </c>
      <c r="HG31">
        <v>4</v>
      </c>
      <c r="HH31">
        <v>0</v>
      </c>
      <c r="HI31">
        <v>3</v>
      </c>
      <c r="HJ31">
        <v>3</v>
      </c>
      <c r="HK31">
        <v>57</v>
      </c>
      <c r="HL31">
        <v>0</v>
      </c>
      <c r="HM31">
        <v>0</v>
      </c>
      <c r="HN31">
        <v>7.6923076923076901E-3</v>
      </c>
      <c r="HO31">
        <v>0.107692307692308</v>
      </c>
      <c r="HP31">
        <v>0</v>
      </c>
      <c r="HQ31">
        <v>10.1</v>
      </c>
      <c r="HR31">
        <v>0.01</v>
      </c>
      <c r="HS31">
        <v>22.1</v>
      </c>
      <c r="HT31">
        <v>260</v>
      </c>
      <c r="HU31">
        <v>0</v>
      </c>
      <c r="HV31">
        <v>10</v>
      </c>
      <c r="HW31">
        <v>32.1</v>
      </c>
      <c r="HX31">
        <v>5</v>
      </c>
      <c r="HY31">
        <v>1</v>
      </c>
      <c r="HZ31">
        <v>2</v>
      </c>
      <c r="IA31">
        <v>27</v>
      </c>
      <c r="IB31">
        <v>0</v>
      </c>
      <c r="IC31">
        <v>0</v>
      </c>
      <c r="ID31">
        <v>0</v>
      </c>
      <c r="IE31">
        <v>0.01</v>
      </c>
      <c r="IF31">
        <v>0</v>
      </c>
      <c r="IG31">
        <v>0</v>
      </c>
      <c r="IH31">
        <v>0.01</v>
      </c>
      <c r="II31">
        <v>0</v>
      </c>
      <c r="IJ31">
        <v>0</v>
      </c>
      <c r="IK31">
        <v>0</v>
      </c>
      <c r="IL31">
        <v>4</v>
      </c>
      <c r="IM31">
        <v>0</v>
      </c>
      <c r="IN31">
        <v>0</v>
      </c>
      <c r="IO31">
        <v>1</v>
      </c>
      <c r="IP31">
        <v>3</v>
      </c>
      <c r="IQ31">
        <v>250</v>
      </c>
      <c r="IR31">
        <v>0</v>
      </c>
      <c r="IS31">
        <v>10</v>
      </c>
      <c r="IT31">
        <v>96.153846153846203</v>
      </c>
      <c r="IU31">
        <v>0</v>
      </c>
      <c r="IV31">
        <v>3.8461538461538498</v>
      </c>
      <c r="IW31">
        <v>2</v>
      </c>
      <c r="IX31">
        <v>0</v>
      </c>
      <c r="IY31">
        <v>0</v>
      </c>
      <c r="IZ31">
        <v>0</v>
      </c>
      <c r="JA31">
        <v>0</v>
      </c>
      <c r="JB31">
        <v>2</v>
      </c>
      <c r="JC31">
        <v>500</v>
      </c>
      <c r="JD31">
        <v>3</v>
      </c>
      <c r="JE31">
        <v>0</v>
      </c>
      <c r="JF31">
        <v>500</v>
      </c>
      <c r="JG31">
        <v>500</v>
      </c>
      <c r="JH31">
        <v>0</v>
      </c>
      <c r="JI31">
        <v>6</v>
      </c>
      <c r="JJ31">
        <v>3</v>
      </c>
      <c r="JK31">
        <v>25</v>
      </c>
      <c r="JL31">
        <v>1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1</v>
      </c>
      <c r="JT31">
        <v>0</v>
      </c>
      <c r="JU31">
        <v>0</v>
      </c>
      <c r="JV31">
        <v>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0</v>
      </c>
      <c r="KF31">
        <v>1</v>
      </c>
    </row>
    <row r="32" spans="1:292" x14ac:dyDescent="0.25">
      <c r="A32" t="s">
        <v>325</v>
      </c>
      <c r="B32" t="str">
        <f>+VLOOKUP(A32,[1]Sheet3!A:B,2,FALSE)</f>
        <v>Cacao</v>
      </c>
      <c r="C32">
        <f>+VLOOKUP(A32,[1]Sheet7!A:F,6,FALSE)</f>
        <v>0</v>
      </c>
      <c r="D32">
        <f>+VLOOKUP(A32,[1]Sheet7!A:G,7,FALSE)</f>
        <v>0</v>
      </c>
      <c r="E32">
        <f>+VLOOKUP(A32,[1]Sheet7!A:H,8,FALSE)</f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5</v>
      </c>
      <c r="V32">
        <v>4</v>
      </c>
      <c r="W32">
        <v>4</v>
      </c>
      <c r="X32">
        <v>5</v>
      </c>
      <c r="Y32">
        <v>1</v>
      </c>
      <c r="Z32">
        <v>5</v>
      </c>
      <c r="AA32">
        <v>3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2</v>
      </c>
      <c r="AV32">
        <v>1</v>
      </c>
      <c r="AW32">
        <v>2</v>
      </c>
      <c r="AX32">
        <v>1</v>
      </c>
      <c r="AY32">
        <v>2</v>
      </c>
      <c r="AZ32">
        <v>2</v>
      </c>
      <c r="BA32">
        <v>3</v>
      </c>
      <c r="BB32">
        <v>4</v>
      </c>
      <c r="BC32">
        <v>0</v>
      </c>
      <c r="BD32">
        <v>0</v>
      </c>
      <c r="BE32">
        <v>4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4</v>
      </c>
      <c r="BL32">
        <v>4</v>
      </c>
      <c r="BM32">
        <v>3</v>
      </c>
      <c r="BN32">
        <v>4</v>
      </c>
      <c r="BO32">
        <v>0</v>
      </c>
      <c r="BP32">
        <v>0</v>
      </c>
      <c r="BQ32">
        <v>0</v>
      </c>
      <c r="BR32">
        <v>1</v>
      </c>
      <c r="BS32" t="s">
        <v>296</v>
      </c>
      <c r="BT32">
        <v>1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t="s">
        <v>293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4</v>
      </c>
      <c r="CL32">
        <v>4</v>
      </c>
      <c r="CM32">
        <v>3</v>
      </c>
      <c r="CN32">
        <v>4</v>
      </c>
      <c r="CO32">
        <v>5</v>
      </c>
      <c r="CP32">
        <v>4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2</v>
      </c>
      <c r="DA32">
        <v>2</v>
      </c>
      <c r="DB32">
        <v>4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5</v>
      </c>
      <c r="DK32">
        <v>5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3</v>
      </c>
      <c r="DS32">
        <v>1</v>
      </c>
      <c r="DT32">
        <v>0</v>
      </c>
      <c r="DU32">
        <v>1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4</v>
      </c>
      <c r="EC32">
        <v>0</v>
      </c>
      <c r="ED32">
        <v>1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1</v>
      </c>
      <c r="EK32">
        <v>-1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1</v>
      </c>
      <c r="ES32">
        <v>0</v>
      </c>
      <c r="ET32">
        <v>0</v>
      </c>
      <c r="EU32">
        <v>4</v>
      </c>
      <c r="EV32">
        <v>0</v>
      </c>
      <c r="EW32">
        <v>0</v>
      </c>
      <c r="EX32">
        <v>1</v>
      </c>
      <c r="EY32">
        <v>1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2</v>
      </c>
      <c r="FK32">
        <v>1</v>
      </c>
      <c r="FL32">
        <v>0</v>
      </c>
      <c r="FM32">
        <v>0</v>
      </c>
      <c r="FN32">
        <v>1</v>
      </c>
      <c r="FO32">
        <v>1</v>
      </c>
      <c r="FP32">
        <v>0</v>
      </c>
      <c r="FQ32">
        <v>0</v>
      </c>
      <c r="FR32">
        <v>1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1</v>
      </c>
      <c r="FY32">
        <v>1</v>
      </c>
      <c r="FZ32">
        <v>1</v>
      </c>
      <c r="GA32">
        <v>0</v>
      </c>
      <c r="GB32">
        <v>100</v>
      </c>
      <c r="GC32">
        <v>0</v>
      </c>
      <c r="GD32">
        <v>0</v>
      </c>
      <c r="GE32">
        <v>25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188.65199999999999</v>
      </c>
      <c r="GL32">
        <v>3</v>
      </c>
      <c r="GM32">
        <v>1.5333333333333301</v>
      </c>
      <c r="GN32">
        <v>5.8666666666666698</v>
      </c>
      <c r="GO32">
        <v>16</v>
      </c>
      <c r="GP32">
        <v>2058</v>
      </c>
      <c r="GQ32">
        <v>0.5</v>
      </c>
      <c r="GR32">
        <v>5.5</v>
      </c>
      <c r="GS32">
        <v>0</v>
      </c>
      <c r="GT32">
        <v>0</v>
      </c>
      <c r="GU32">
        <v>1</v>
      </c>
      <c r="GV32">
        <v>0</v>
      </c>
      <c r="GW32">
        <v>2</v>
      </c>
      <c r="GX32">
        <v>68.75</v>
      </c>
      <c r="GY32">
        <v>7.99072415811415E-2</v>
      </c>
      <c r="GZ32">
        <v>1.3</v>
      </c>
      <c r="HA32">
        <v>7</v>
      </c>
      <c r="HB32">
        <v>0</v>
      </c>
      <c r="HC32">
        <v>1</v>
      </c>
      <c r="HD32">
        <v>7219.2513368984</v>
      </c>
      <c r="HE32">
        <v>7219.2513368984</v>
      </c>
      <c r="HF32">
        <v>2</v>
      </c>
      <c r="HG32">
        <v>7</v>
      </c>
      <c r="HH32">
        <v>0</v>
      </c>
      <c r="HI32">
        <v>5</v>
      </c>
      <c r="HJ32">
        <v>5</v>
      </c>
      <c r="HK32">
        <v>60</v>
      </c>
      <c r="HL32">
        <v>0</v>
      </c>
      <c r="HM32">
        <v>0</v>
      </c>
      <c r="HN32">
        <v>0.3</v>
      </c>
      <c r="HO32">
        <v>1.6</v>
      </c>
      <c r="HP32">
        <v>0.1</v>
      </c>
      <c r="HQ32">
        <v>7</v>
      </c>
      <c r="HR32">
        <v>0.5</v>
      </c>
      <c r="HS32">
        <v>6.5</v>
      </c>
      <c r="HT32">
        <v>10</v>
      </c>
      <c r="HU32">
        <v>0</v>
      </c>
      <c r="HV32">
        <v>0.5</v>
      </c>
      <c r="HW32">
        <v>7</v>
      </c>
      <c r="HX32">
        <v>5</v>
      </c>
      <c r="HY32">
        <v>1</v>
      </c>
      <c r="HZ32">
        <v>3</v>
      </c>
      <c r="IA32">
        <v>27</v>
      </c>
      <c r="IB32">
        <v>0</v>
      </c>
      <c r="IC32">
        <v>0</v>
      </c>
      <c r="ID32">
        <v>0</v>
      </c>
      <c r="IE32">
        <v>0.5</v>
      </c>
      <c r="IF32">
        <v>0</v>
      </c>
      <c r="IG32">
        <v>0</v>
      </c>
      <c r="IH32">
        <v>0</v>
      </c>
      <c r="II32">
        <v>0.5</v>
      </c>
      <c r="IJ32">
        <v>0</v>
      </c>
      <c r="IK32">
        <v>0</v>
      </c>
      <c r="IL32">
        <v>6</v>
      </c>
      <c r="IM32">
        <v>0</v>
      </c>
      <c r="IN32">
        <v>0</v>
      </c>
      <c r="IO32">
        <v>1</v>
      </c>
      <c r="IP32">
        <v>4</v>
      </c>
      <c r="IQ32">
        <v>0</v>
      </c>
      <c r="IR32">
        <v>0</v>
      </c>
      <c r="IS32">
        <v>10</v>
      </c>
      <c r="IT32">
        <v>0</v>
      </c>
      <c r="IU32">
        <v>0</v>
      </c>
      <c r="IV32">
        <v>100</v>
      </c>
      <c r="IW32">
        <v>2</v>
      </c>
      <c r="IX32">
        <v>0</v>
      </c>
      <c r="IY32">
        <v>0</v>
      </c>
      <c r="IZ32">
        <v>5</v>
      </c>
      <c r="JA32">
        <v>0</v>
      </c>
      <c r="JB32">
        <v>1</v>
      </c>
      <c r="JC32">
        <v>250</v>
      </c>
      <c r="JD32">
        <v>1</v>
      </c>
      <c r="JE32">
        <v>0</v>
      </c>
      <c r="JF32">
        <v>350</v>
      </c>
      <c r="JG32">
        <v>250</v>
      </c>
      <c r="JH32">
        <v>0</v>
      </c>
      <c r="JI32">
        <v>8</v>
      </c>
      <c r="JJ32">
        <v>3</v>
      </c>
      <c r="JK32">
        <v>25</v>
      </c>
      <c r="JL32">
        <v>1</v>
      </c>
      <c r="JM32">
        <v>0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0</v>
      </c>
      <c r="KF32">
        <v>1</v>
      </c>
    </row>
    <row r="33" spans="1:292" x14ac:dyDescent="0.25">
      <c r="A33" t="s">
        <v>326</v>
      </c>
      <c r="B33" t="str">
        <f>+VLOOKUP(A33,[1]Sheet3!A:B,2,FALSE)</f>
        <v>Cacao</v>
      </c>
      <c r="C33">
        <f>+VLOOKUP(A33,[1]Sheet7!A:F,6,FALSE)</f>
        <v>0</v>
      </c>
      <c r="D33">
        <f>+VLOOKUP(A33,[1]Sheet7!A:G,7,FALSE)</f>
        <v>0</v>
      </c>
      <c r="E33">
        <f>+VLOOKUP(A33,[1]Sheet7!A:H,8,FALSE)</f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4</v>
      </c>
      <c r="V33">
        <v>4</v>
      </c>
      <c r="W33">
        <v>4</v>
      </c>
      <c r="X33">
        <v>4</v>
      </c>
      <c r="Y33">
        <v>2</v>
      </c>
      <c r="Z33">
        <v>4</v>
      </c>
      <c r="AA33">
        <v>3</v>
      </c>
      <c r="AB33">
        <v>4</v>
      </c>
      <c r="AC33">
        <v>4</v>
      </c>
      <c r="AD33">
        <v>4</v>
      </c>
      <c r="AE33">
        <v>3</v>
      </c>
      <c r="AF33">
        <v>4</v>
      </c>
      <c r="AG33">
        <v>4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3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2</v>
      </c>
      <c r="BB33">
        <v>4</v>
      </c>
      <c r="BC33">
        <v>0</v>
      </c>
      <c r="BD33">
        <v>0</v>
      </c>
      <c r="BE33">
        <v>4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3</v>
      </c>
      <c r="BL33">
        <v>4</v>
      </c>
      <c r="BM33">
        <v>3</v>
      </c>
      <c r="BN33">
        <v>5</v>
      </c>
      <c r="BO33">
        <v>0</v>
      </c>
      <c r="BP33">
        <v>0</v>
      </c>
      <c r="BQ33">
        <v>1</v>
      </c>
      <c r="BR33">
        <v>1</v>
      </c>
      <c r="BS33" t="s">
        <v>296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 t="s">
        <v>293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3</v>
      </c>
      <c r="CL33">
        <v>4</v>
      </c>
      <c r="CM33">
        <v>3</v>
      </c>
      <c r="CN33">
        <v>4</v>
      </c>
      <c r="CO33">
        <v>4</v>
      </c>
      <c r="CP33">
        <v>4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2</v>
      </c>
      <c r="DA33">
        <v>2</v>
      </c>
      <c r="DB33">
        <v>4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5</v>
      </c>
      <c r="DK33">
        <v>4</v>
      </c>
      <c r="DL33">
        <v>1</v>
      </c>
      <c r="DM33">
        <v>0</v>
      </c>
      <c r="DN33">
        <v>1</v>
      </c>
      <c r="DO33">
        <v>1</v>
      </c>
      <c r="DP33">
        <v>1</v>
      </c>
      <c r="DQ33">
        <v>1</v>
      </c>
      <c r="DR33">
        <v>2</v>
      </c>
      <c r="DS33">
        <v>1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4</v>
      </c>
      <c r="EC33">
        <v>0</v>
      </c>
      <c r="ED33">
        <v>1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1</v>
      </c>
      <c r="EK33">
        <v>-1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4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2</v>
      </c>
      <c r="FK33">
        <v>2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1</v>
      </c>
      <c r="FZ33">
        <v>1</v>
      </c>
      <c r="GA33">
        <v>0</v>
      </c>
      <c r="GB33">
        <v>100</v>
      </c>
      <c r="GC33">
        <v>0</v>
      </c>
      <c r="GD33">
        <v>0</v>
      </c>
      <c r="GE33">
        <v>25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183.47399999999999</v>
      </c>
      <c r="GL33">
        <v>4</v>
      </c>
      <c r="GM33">
        <v>2.2000000000000002</v>
      </c>
      <c r="GN33">
        <v>6.1</v>
      </c>
      <c r="GO33">
        <v>19</v>
      </c>
      <c r="GP33">
        <v>6720</v>
      </c>
      <c r="GQ33">
        <v>0</v>
      </c>
      <c r="GR33">
        <v>0</v>
      </c>
      <c r="GS33">
        <v>0</v>
      </c>
      <c r="GT33">
        <v>0</v>
      </c>
      <c r="GU33">
        <v>1</v>
      </c>
      <c r="GV33">
        <v>0</v>
      </c>
      <c r="GW33">
        <v>2</v>
      </c>
      <c r="GX33">
        <v>13.419913419913399</v>
      </c>
      <c r="GY33">
        <v>8.9119854580142002E-2</v>
      </c>
      <c r="GZ33">
        <v>0.64</v>
      </c>
      <c r="HA33">
        <v>4</v>
      </c>
      <c r="HB33">
        <v>0</v>
      </c>
      <c r="HC33">
        <v>2</v>
      </c>
      <c r="HD33">
        <v>5534.7593582887703</v>
      </c>
      <c r="HE33">
        <v>5534.7593582887703</v>
      </c>
      <c r="HF33">
        <v>1</v>
      </c>
      <c r="HG33">
        <v>3</v>
      </c>
      <c r="HH33">
        <v>0</v>
      </c>
      <c r="HI33">
        <v>2</v>
      </c>
      <c r="HJ33">
        <v>2</v>
      </c>
      <c r="HK33">
        <v>63</v>
      </c>
      <c r="HL33">
        <v>0</v>
      </c>
      <c r="HM33">
        <v>0</v>
      </c>
      <c r="HN33">
        <v>0.28571428571428598</v>
      </c>
      <c r="HO33">
        <v>2</v>
      </c>
      <c r="HP33">
        <v>0.28571428571428598</v>
      </c>
      <c r="HQ33">
        <v>3.11</v>
      </c>
      <c r="HR33">
        <v>3.03</v>
      </c>
      <c r="HS33">
        <v>3</v>
      </c>
      <c r="HT33">
        <v>3.5</v>
      </c>
      <c r="HU33">
        <v>0</v>
      </c>
      <c r="HV33">
        <v>0.1</v>
      </c>
      <c r="HW33">
        <v>3.1</v>
      </c>
      <c r="HX33">
        <v>4</v>
      </c>
      <c r="HY33">
        <v>1</v>
      </c>
      <c r="HZ33">
        <v>1</v>
      </c>
      <c r="IA33">
        <v>22</v>
      </c>
      <c r="IB33">
        <v>3</v>
      </c>
      <c r="IC33">
        <v>0</v>
      </c>
      <c r="ID33">
        <v>0</v>
      </c>
      <c r="IE33">
        <v>3.03</v>
      </c>
      <c r="IF33">
        <v>0</v>
      </c>
      <c r="IG33">
        <v>0</v>
      </c>
      <c r="IH33">
        <v>0.03</v>
      </c>
      <c r="II33">
        <v>0</v>
      </c>
      <c r="IJ33">
        <v>0</v>
      </c>
      <c r="IK33">
        <v>0</v>
      </c>
      <c r="IL33">
        <v>4</v>
      </c>
      <c r="IM33">
        <v>0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3.5</v>
      </c>
      <c r="IT33">
        <v>0</v>
      </c>
      <c r="IU33">
        <v>0</v>
      </c>
      <c r="IV33">
        <v>100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450</v>
      </c>
      <c r="JD33">
        <v>0</v>
      </c>
      <c r="JE33">
        <v>0</v>
      </c>
      <c r="JF33">
        <v>500</v>
      </c>
      <c r="JG33">
        <v>450</v>
      </c>
      <c r="JH33">
        <v>0</v>
      </c>
      <c r="JI33">
        <v>0</v>
      </c>
      <c r="JJ33">
        <v>4</v>
      </c>
      <c r="JK33">
        <v>24</v>
      </c>
      <c r="JL33">
        <v>1</v>
      </c>
      <c r="JM33">
        <v>0</v>
      </c>
      <c r="JN33">
        <v>0</v>
      </c>
      <c r="JO33">
        <v>1</v>
      </c>
      <c r="JP33">
        <v>0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1</v>
      </c>
    </row>
    <row r="34" spans="1:292" x14ac:dyDescent="0.25">
      <c r="A34" t="s">
        <v>327</v>
      </c>
      <c r="B34" t="str">
        <f>+VLOOKUP(A34,[1]Sheet3!A:B,2,FALSE)</f>
        <v>Cacao</v>
      </c>
      <c r="C34">
        <f>+VLOOKUP(A34,[1]Sheet7!A:F,6,FALSE)</f>
        <v>0</v>
      </c>
      <c r="D34">
        <f>+VLOOKUP(A34,[1]Sheet7!A:G,7,FALSE)</f>
        <v>0</v>
      </c>
      <c r="E34">
        <f>+VLOOKUP(A34,[1]Sheet7!A:H,8,FALSE)</f>
        <v>0</v>
      </c>
      <c r="F34" t="s">
        <v>293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1</v>
      </c>
      <c r="U34">
        <v>4</v>
      </c>
      <c r="V34">
        <v>4</v>
      </c>
      <c r="W34">
        <v>2</v>
      </c>
      <c r="X34">
        <v>4</v>
      </c>
      <c r="Y34">
        <v>1</v>
      </c>
      <c r="Z34">
        <v>3</v>
      </c>
      <c r="AA34">
        <v>2</v>
      </c>
      <c r="AB34">
        <v>4</v>
      </c>
      <c r="AC34">
        <v>4</v>
      </c>
      <c r="AD34">
        <v>4</v>
      </c>
      <c r="AE34">
        <v>3</v>
      </c>
      <c r="AF34">
        <v>4</v>
      </c>
      <c r="AG34">
        <v>4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3</v>
      </c>
      <c r="AV34">
        <v>1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3</v>
      </c>
      <c r="BC34">
        <v>0</v>
      </c>
      <c r="BD34">
        <v>0</v>
      </c>
      <c r="BE34">
        <v>4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3</v>
      </c>
      <c r="BL34">
        <v>4</v>
      </c>
      <c r="BM34">
        <v>3</v>
      </c>
      <c r="BN34">
        <v>3</v>
      </c>
      <c r="BO34">
        <v>1</v>
      </c>
      <c r="BP34">
        <v>0</v>
      </c>
      <c r="BQ34">
        <v>0</v>
      </c>
      <c r="BR34">
        <v>1</v>
      </c>
      <c r="BS34" t="s">
        <v>296</v>
      </c>
      <c r="BT34">
        <v>1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t="s">
        <v>293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3</v>
      </c>
      <c r="CM34">
        <v>3</v>
      </c>
      <c r="CN34">
        <v>4</v>
      </c>
      <c r="CO34">
        <v>4</v>
      </c>
      <c r="CP34">
        <v>3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2</v>
      </c>
      <c r="DA34">
        <v>2</v>
      </c>
      <c r="DB34">
        <v>3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5</v>
      </c>
      <c r="DK34">
        <v>5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2</v>
      </c>
      <c r="DS34">
        <v>1</v>
      </c>
      <c r="DT34">
        <v>0</v>
      </c>
      <c r="DU34">
        <v>3</v>
      </c>
      <c r="DV34">
        <v>1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4</v>
      </c>
      <c r="EC34">
        <v>0</v>
      </c>
      <c r="ED34">
        <v>1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1</v>
      </c>
      <c r="EK34">
        <v>-1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0</v>
      </c>
      <c r="ES34">
        <v>1</v>
      </c>
      <c r="ET34">
        <v>0</v>
      </c>
      <c r="EU34">
        <v>4</v>
      </c>
      <c r="EV34">
        <v>0</v>
      </c>
      <c r="EW34">
        <v>0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2</v>
      </c>
      <c r="FK34">
        <v>0</v>
      </c>
      <c r="FL34">
        <v>0</v>
      </c>
      <c r="FM34">
        <v>0</v>
      </c>
      <c r="FN34">
        <v>1</v>
      </c>
      <c r="FO34">
        <v>1</v>
      </c>
      <c r="FP34">
        <v>0</v>
      </c>
      <c r="FQ34">
        <v>0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1</v>
      </c>
      <c r="FZ34">
        <v>1</v>
      </c>
      <c r="GA34">
        <v>0</v>
      </c>
      <c r="GB34">
        <v>100</v>
      </c>
      <c r="GC34">
        <v>0</v>
      </c>
      <c r="GD34">
        <v>0</v>
      </c>
      <c r="GE34">
        <v>25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178.423</v>
      </c>
      <c r="GL34">
        <v>3</v>
      </c>
      <c r="GM34">
        <v>2.2666666666666702</v>
      </c>
      <c r="GN34">
        <v>5.6</v>
      </c>
      <c r="GO34">
        <v>15</v>
      </c>
      <c r="GP34">
        <v>621.09090909090901</v>
      </c>
      <c r="GQ34">
        <v>1.5</v>
      </c>
      <c r="GR34">
        <v>4.9000000000000004</v>
      </c>
      <c r="GS34">
        <v>0</v>
      </c>
      <c r="GT34">
        <v>0</v>
      </c>
      <c r="GU34">
        <v>1</v>
      </c>
      <c r="GV34">
        <v>0</v>
      </c>
      <c r="GW34">
        <v>2</v>
      </c>
      <c r="GX34">
        <v>64.633068081343893</v>
      </c>
      <c r="GY34">
        <v>1.4513009611336201</v>
      </c>
      <c r="GZ34">
        <v>0.5</v>
      </c>
      <c r="HA34">
        <v>4</v>
      </c>
      <c r="HB34">
        <v>0</v>
      </c>
      <c r="HC34">
        <v>2</v>
      </c>
      <c r="HD34">
        <v>7754.0106951871703</v>
      </c>
      <c r="HE34">
        <v>7754.0106951871703</v>
      </c>
      <c r="HF34">
        <v>4</v>
      </c>
      <c r="HG34">
        <v>6</v>
      </c>
      <c r="HH34">
        <v>0</v>
      </c>
      <c r="HI34">
        <v>2</v>
      </c>
      <c r="HJ34">
        <v>2</v>
      </c>
      <c r="HK34">
        <v>42</v>
      </c>
      <c r="HL34">
        <v>0</v>
      </c>
      <c r="HM34">
        <v>0</v>
      </c>
      <c r="HN34">
        <v>6.0606060606060601E-2</v>
      </c>
      <c r="HO34">
        <v>0.60606060606060597</v>
      </c>
      <c r="HP34">
        <v>0</v>
      </c>
      <c r="HQ34">
        <v>12.5</v>
      </c>
      <c r="HR34">
        <v>6.1</v>
      </c>
      <c r="HS34">
        <v>12.5</v>
      </c>
      <c r="HT34">
        <v>16.5</v>
      </c>
      <c r="HU34">
        <v>0</v>
      </c>
      <c r="HV34">
        <v>0.01</v>
      </c>
      <c r="HW34">
        <v>12.51</v>
      </c>
      <c r="HX34">
        <v>5</v>
      </c>
      <c r="HY34">
        <v>1</v>
      </c>
      <c r="HZ34">
        <v>3</v>
      </c>
      <c r="IA34">
        <v>22</v>
      </c>
      <c r="IB34">
        <v>6</v>
      </c>
      <c r="IC34">
        <v>0</v>
      </c>
      <c r="ID34">
        <v>0</v>
      </c>
      <c r="IE34">
        <v>6.1</v>
      </c>
      <c r="IF34">
        <v>0</v>
      </c>
      <c r="IG34">
        <v>0</v>
      </c>
      <c r="IH34">
        <v>0.1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16.5</v>
      </c>
      <c r="IT34">
        <v>0</v>
      </c>
      <c r="IU34">
        <v>0</v>
      </c>
      <c r="IV34">
        <v>100</v>
      </c>
      <c r="IW34">
        <v>2</v>
      </c>
      <c r="IX34">
        <v>0</v>
      </c>
      <c r="IY34">
        <v>0</v>
      </c>
      <c r="IZ34">
        <v>0</v>
      </c>
      <c r="JA34">
        <v>0</v>
      </c>
      <c r="JB34">
        <v>1</v>
      </c>
      <c r="JC34">
        <v>200</v>
      </c>
      <c r="JD34">
        <v>300</v>
      </c>
      <c r="JE34">
        <v>0</v>
      </c>
      <c r="JF34">
        <v>200</v>
      </c>
      <c r="JG34">
        <v>150</v>
      </c>
      <c r="JH34">
        <v>0</v>
      </c>
      <c r="JI34">
        <v>0</v>
      </c>
      <c r="JJ34">
        <v>1</v>
      </c>
      <c r="JK34">
        <v>25</v>
      </c>
      <c r="JL34">
        <v>1</v>
      </c>
      <c r="JM34">
        <v>0</v>
      </c>
      <c r="JN34">
        <v>0</v>
      </c>
      <c r="JO34">
        <v>1</v>
      </c>
      <c r="JP34">
        <v>0</v>
      </c>
      <c r="JQ34">
        <v>0</v>
      </c>
      <c r="JR34">
        <v>0</v>
      </c>
      <c r="JS34">
        <v>1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1</v>
      </c>
      <c r="KE34">
        <v>0</v>
      </c>
      <c r="KF34">
        <v>1</v>
      </c>
    </row>
    <row r="35" spans="1:292" x14ac:dyDescent="0.25">
      <c r="A35" t="s">
        <v>328</v>
      </c>
      <c r="B35" t="str">
        <f>+VLOOKUP(A35,[1]Sheet3!A:B,2,FALSE)</f>
        <v>Cacao</v>
      </c>
      <c r="C35">
        <f>+VLOOKUP(A35,[1]Sheet7!A:F,6,FALSE)</f>
        <v>0</v>
      </c>
      <c r="D35">
        <f>+VLOOKUP(A35,[1]Sheet7!A:G,7,FALSE)</f>
        <v>0</v>
      </c>
      <c r="E35">
        <f>+VLOOKUP(A35,[1]Sheet7!A:H,8,FALSE)</f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4</v>
      </c>
      <c r="V35">
        <v>4</v>
      </c>
      <c r="W35">
        <v>4</v>
      </c>
      <c r="X35">
        <v>4</v>
      </c>
      <c r="Y35">
        <v>2</v>
      </c>
      <c r="Z35">
        <v>4</v>
      </c>
      <c r="AA35">
        <v>2</v>
      </c>
      <c r="AB35">
        <v>4</v>
      </c>
      <c r="AC35">
        <v>4</v>
      </c>
      <c r="AD35">
        <v>4</v>
      </c>
      <c r="AE35">
        <v>3</v>
      </c>
      <c r="AF35">
        <v>4</v>
      </c>
      <c r="AG35">
        <v>4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2</v>
      </c>
      <c r="AV35">
        <v>0</v>
      </c>
      <c r="AW35">
        <v>2</v>
      </c>
      <c r="AX35">
        <v>2</v>
      </c>
      <c r="AY35">
        <v>2</v>
      </c>
      <c r="AZ35">
        <v>0</v>
      </c>
      <c r="BA35">
        <v>2</v>
      </c>
      <c r="BB35">
        <v>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5</v>
      </c>
      <c r="BL35">
        <v>5</v>
      </c>
      <c r="BM35">
        <v>4</v>
      </c>
      <c r="BN35">
        <v>4</v>
      </c>
      <c r="BO35">
        <v>0</v>
      </c>
      <c r="BP35">
        <v>0</v>
      </c>
      <c r="BQ35">
        <v>1</v>
      </c>
      <c r="BR35">
        <v>1</v>
      </c>
      <c r="BS35" t="s">
        <v>296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 t="s">
        <v>293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2</v>
      </c>
      <c r="CL35">
        <v>2</v>
      </c>
      <c r="CM35">
        <v>2</v>
      </c>
      <c r="CN35">
        <v>4</v>
      </c>
      <c r="CO35">
        <v>3</v>
      </c>
      <c r="CP35">
        <v>2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4</v>
      </c>
      <c r="DA35">
        <v>1</v>
      </c>
      <c r="DB35">
        <v>2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5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1</v>
      </c>
      <c r="DQ35">
        <v>0</v>
      </c>
      <c r="DR35">
        <v>2</v>
      </c>
      <c r="DS35">
        <v>1</v>
      </c>
      <c r="DT35">
        <v>0</v>
      </c>
      <c r="DU35">
        <v>2</v>
      </c>
      <c r="DV35">
        <v>1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2</v>
      </c>
      <c r="EC35">
        <v>0</v>
      </c>
      <c r="ED35">
        <v>1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1</v>
      </c>
      <c r="EK35">
        <v>-1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0</v>
      </c>
      <c r="ES35">
        <v>1</v>
      </c>
      <c r="ET35">
        <v>0</v>
      </c>
      <c r="EU35">
        <v>4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1</v>
      </c>
      <c r="FO35">
        <v>1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1</v>
      </c>
      <c r="GA35">
        <v>0</v>
      </c>
      <c r="GB35">
        <v>100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4</v>
      </c>
      <c r="GK35">
        <v>184.59399999999999</v>
      </c>
      <c r="GL35">
        <v>4</v>
      </c>
      <c r="GM35">
        <v>2.1666666666666701</v>
      </c>
      <c r="GN35">
        <v>5.7666666666666702</v>
      </c>
      <c r="GO35">
        <v>5</v>
      </c>
      <c r="GP35">
        <v>315</v>
      </c>
      <c r="GQ35">
        <v>0</v>
      </c>
      <c r="GR35">
        <v>1.49</v>
      </c>
      <c r="GS35">
        <v>0</v>
      </c>
      <c r="GT35">
        <v>0</v>
      </c>
      <c r="GU35">
        <v>1</v>
      </c>
      <c r="GV35">
        <v>0</v>
      </c>
      <c r="GW35">
        <v>1</v>
      </c>
      <c r="GX35">
        <v>48.051948051948102</v>
      </c>
      <c r="GY35">
        <v>6.55452007804623</v>
      </c>
      <c r="GZ35">
        <v>0</v>
      </c>
      <c r="HA35">
        <v>4</v>
      </c>
      <c r="HB35">
        <v>0</v>
      </c>
      <c r="HC35">
        <v>1</v>
      </c>
      <c r="HD35">
        <v>1604.2780748663099</v>
      </c>
      <c r="HE35">
        <v>1604.2780748663099</v>
      </c>
      <c r="HF35">
        <v>0</v>
      </c>
      <c r="HG35">
        <v>2</v>
      </c>
      <c r="HH35">
        <v>1</v>
      </c>
      <c r="HI35">
        <v>2</v>
      </c>
      <c r="HJ35">
        <v>1</v>
      </c>
      <c r="HK35">
        <v>69</v>
      </c>
      <c r="HL35">
        <v>0</v>
      </c>
      <c r="HM35">
        <v>0</v>
      </c>
      <c r="HN35">
        <v>0.1</v>
      </c>
      <c r="HO35">
        <v>0</v>
      </c>
      <c r="HP35">
        <v>0.1</v>
      </c>
      <c r="HQ35">
        <v>1.56</v>
      </c>
      <c r="HR35">
        <v>0.01</v>
      </c>
      <c r="HS35">
        <v>1.5</v>
      </c>
      <c r="HT35">
        <v>10</v>
      </c>
      <c r="HU35">
        <v>0</v>
      </c>
      <c r="HV35">
        <v>0</v>
      </c>
      <c r="HW35">
        <v>1.5</v>
      </c>
      <c r="HX35">
        <v>4</v>
      </c>
      <c r="HY35">
        <v>1</v>
      </c>
      <c r="HZ35">
        <v>2</v>
      </c>
      <c r="IA35">
        <v>22</v>
      </c>
      <c r="IB35">
        <v>0</v>
      </c>
      <c r="IC35">
        <v>0</v>
      </c>
      <c r="ID35">
        <v>0</v>
      </c>
      <c r="IE35">
        <v>0.01</v>
      </c>
      <c r="IF35">
        <v>0</v>
      </c>
      <c r="IG35">
        <v>0</v>
      </c>
      <c r="IH35">
        <v>0.01</v>
      </c>
      <c r="II35">
        <v>0</v>
      </c>
      <c r="IJ35">
        <v>0</v>
      </c>
      <c r="IK35">
        <v>0</v>
      </c>
      <c r="IL35">
        <v>4</v>
      </c>
      <c r="IM35">
        <v>0</v>
      </c>
      <c r="IN35">
        <v>0</v>
      </c>
      <c r="IO35">
        <v>0</v>
      </c>
      <c r="IP35">
        <v>2</v>
      </c>
      <c r="IQ35">
        <v>0</v>
      </c>
      <c r="IR35">
        <v>0</v>
      </c>
      <c r="IS35">
        <v>10</v>
      </c>
      <c r="IT35">
        <v>0</v>
      </c>
      <c r="IU35">
        <v>0</v>
      </c>
      <c r="IV35">
        <v>100</v>
      </c>
      <c r="IW35">
        <v>2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450</v>
      </c>
      <c r="JD35">
        <v>50</v>
      </c>
      <c r="JE35">
        <v>0</v>
      </c>
      <c r="JF35">
        <v>300</v>
      </c>
      <c r="JG35">
        <v>150</v>
      </c>
      <c r="JH35">
        <v>0</v>
      </c>
      <c r="JI35">
        <v>3</v>
      </c>
      <c r="JJ35">
        <v>2</v>
      </c>
      <c r="JK35">
        <v>20</v>
      </c>
      <c r="JL35">
        <v>1</v>
      </c>
      <c r="JM35">
        <v>0</v>
      </c>
      <c r="JN35">
        <v>0</v>
      </c>
      <c r="JO35">
        <v>1</v>
      </c>
      <c r="JP35">
        <v>0</v>
      </c>
      <c r="JQ35">
        <v>0</v>
      </c>
      <c r="JR35">
        <v>0</v>
      </c>
      <c r="JS35">
        <v>1</v>
      </c>
      <c r="JT35">
        <v>0</v>
      </c>
      <c r="JU35">
        <v>0</v>
      </c>
      <c r="JV35">
        <v>1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1</v>
      </c>
      <c r="KE35">
        <v>0</v>
      </c>
      <c r="KF35">
        <v>1</v>
      </c>
    </row>
    <row r="36" spans="1:292" x14ac:dyDescent="0.25">
      <c r="A36" t="s">
        <v>329</v>
      </c>
      <c r="B36" t="str">
        <f>+VLOOKUP(A36,[1]Sheet3!A:B,2,FALSE)</f>
        <v>Cacao</v>
      </c>
      <c r="C36">
        <f>+VLOOKUP(A36,[1]Sheet7!A:F,6,FALSE)</f>
        <v>0</v>
      </c>
      <c r="D36">
        <f>+VLOOKUP(A36,[1]Sheet7!A:G,7,FALSE)</f>
        <v>0</v>
      </c>
      <c r="E36">
        <f>+VLOOKUP(A36,[1]Sheet7!A:H,8,FALSE)</f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4</v>
      </c>
      <c r="V36">
        <v>4</v>
      </c>
      <c r="W36">
        <v>4</v>
      </c>
      <c r="X36">
        <v>3</v>
      </c>
      <c r="Y36">
        <v>1</v>
      </c>
      <c r="Z36">
        <v>5</v>
      </c>
      <c r="AA36">
        <v>2</v>
      </c>
      <c r="AB36">
        <v>5</v>
      </c>
      <c r="AC36">
        <v>4</v>
      </c>
      <c r="AD36">
        <v>4</v>
      </c>
      <c r="AE36">
        <v>2</v>
      </c>
      <c r="AF36">
        <v>3</v>
      </c>
      <c r="AG36">
        <v>4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3</v>
      </c>
      <c r="AX36">
        <v>1</v>
      </c>
      <c r="AY36">
        <v>3</v>
      </c>
      <c r="AZ36">
        <v>3</v>
      </c>
      <c r="BA36">
        <v>2</v>
      </c>
      <c r="BB36">
        <v>3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4</v>
      </c>
      <c r="BL36">
        <v>4</v>
      </c>
      <c r="BM36">
        <v>3</v>
      </c>
      <c r="BN36">
        <v>4</v>
      </c>
      <c r="BO36">
        <v>1</v>
      </c>
      <c r="BP36">
        <v>0</v>
      </c>
      <c r="BQ36">
        <v>1</v>
      </c>
      <c r="BR36">
        <v>1</v>
      </c>
      <c r="BS36" t="s">
        <v>296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 t="s">
        <v>293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3</v>
      </c>
      <c r="CL36">
        <v>3</v>
      </c>
      <c r="CM36">
        <v>4</v>
      </c>
      <c r="CN36">
        <v>4</v>
      </c>
      <c r="CO36">
        <v>4</v>
      </c>
      <c r="CP36">
        <v>4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2</v>
      </c>
      <c r="DA36">
        <v>1</v>
      </c>
      <c r="DB36">
        <v>2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5</v>
      </c>
      <c r="DK36">
        <v>5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2</v>
      </c>
      <c r="DS36">
        <v>1</v>
      </c>
      <c r="DT36">
        <v>0</v>
      </c>
      <c r="DU36">
        <v>3</v>
      </c>
      <c r="DV36">
        <v>1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1</v>
      </c>
      <c r="EC36">
        <v>0</v>
      </c>
      <c r="ED36">
        <v>1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-1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0</v>
      </c>
      <c r="ES36">
        <v>0</v>
      </c>
      <c r="ET36">
        <v>0</v>
      </c>
      <c r="EU36">
        <v>4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2</v>
      </c>
      <c r="FK36">
        <v>0</v>
      </c>
      <c r="FL36">
        <v>0</v>
      </c>
      <c r="FM36">
        <v>0</v>
      </c>
      <c r="FN36">
        <v>1</v>
      </c>
      <c r="FO36">
        <v>1</v>
      </c>
      <c r="FP36">
        <v>0</v>
      </c>
      <c r="FQ36">
        <v>0</v>
      </c>
      <c r="FR36">
        <v>1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1</v>
      </c>
      <c r="GA36">
        <v>0</v>
      </c>
      <c r="GB36">
        <v>100</v>
      </c>
      <c r="GC36">
        <v>0</v>
      </c>
      <c r="GD36">
        <v>0</v>
      </c>
      <c r="GE36">
        <v>25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189.43899999999999</v>
      </c>
      <c r="GL36">
        <v>3</v>
      </c>
      <c r="GM36">
        <v>2.4666666666666699</v>
      </c>
      <c r="GN36">
        <v>6.4</v>
      </c>
      <c r="GO36">
        <v>3</v>
      </c>
      <c r="GP36">
        <v>717.81818181818198</v>
      </c>
      <c r="GQ36">
        <v>0.2</v>
      </c>
      <c r="GR36">
        <v>0</v>
      </c>
      <c r="GS36">
        <v>0</v>
      </c>
      <c r="GT36">
        <v>0</v>
      </c>
      <c r="GU36">
        <v>1</v>
      </c>
      <c r="GV36">
        <v>0</v>
      </c>
      <c r="GW36">
        <v>2</v>
      </c>
      <c r="GX36">
        <v>30.735930735930701</v>
      </c>
      <c r="GY36">
        <v>2.4600225142507202</v>
      </c>
      <c r="GZ36">
        <v>0.25</v>
      </c>
      <c r="HA36">
        <v>4</v>
      </c>
      <c r="HB36">
        <v>1069.5187165775401</v>
      </c>
      <c r="HC36">
        <v>3</v>
      </c>
      <c r="HD36">
        <v>2245.9893048128301</v>
      </c>
      <c r="HE36">
        <v>3315.5080213903698</v>
      </c>
      <c r="HF36">
        <v>0</v>
      </c>
      <c r="HG36">
        <v>4</v>
      </c>
      <c r="HH36">
        <v>2</v>
      </c>
      <c r="HI36">
        <v>4</v>
      </c>
      <c r="HJ36">
        <v>2</v>
      </c>
      <c r="HK36">
        <v>86</v>
      </c>
      <c r="HL36">
        <v>0</v>
      </c>
      <c r="HM36">
        <v>0</v>
      </c>
      <c r="HN36">
        <v>0.18181818181818199</v>
      </c>
      <c r="HO36">
        <v>0</v>
      </c>
      <c r="HP36">
        <v>0.36363636363636398</v>
      </c>
      <c r="HQ36">
        <v>2.1</v>
      </c>
      <c r="HR36">
        <v>1.5</v>
      </c>
      <c r="HS36">
        <v>1.5</v>
      </c>
      <c r="HT36">
        <v>5.5</v>
      </c>
      <c r="HU36">
        <v>0</v>
      </c>
      <c r="HV36">
        <v>0.01</v>
      </c>
      <c r="HW36">
        <v>1.51</v>
      </c>
      <c r="HX36">
        <v>5</v>
      </c>
      <c r="HY36">
        <v>1</v>
      </c>
      <c r="HZ36">
        <v>2</v>
      </c>
      <c r="IA36">
        <v>37</v>
      </c>
      <c r="IB36">
        <v>1.5</v>
      </c>
      <c r="IC36">
        <v>0</v>
      </c>
      <c r="ID36">
        <v>0</v>
      </c>
      <c r="IE36">
        <v>1.5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4</v>
      </c>
      <c r="IM36">
        <v>0</v>
      </c>
      <c r="IN36">
        <v>2</v>
      </c>
      <c r="IO36">
        <v>2</v>
      </c>
      <c r="IP36">
        <v>3</v>
      </c>
      <c r="IQ36">
        <v>0</v>
      </c>
      <c r="IR36">
        <v>0</v>
      </c>
      <c r="IS36">
        <v>5.5</v>
      </c>
      <c r="IT36">
        <v>0</v>
      </c>
      <c r="IU36">
        <v>0</v>
      </c>
      <c r="IV36">
        <v>100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5</v>
      </c>
      <c r="JD36">
        <v>80</v>
      </c>
      <c r="JE36">
        <v>0</v>
      </c>
      <c r="JF36">
        <v>100</v>
      </c>
      <c r="JG36">
        <v>5</v>
      </c>
      <c r="JH36">
        <v>0</v>
      </c>
      <c r="JI36">
        <v>0</v>
      </c>
      <c r="JJ36">
        <v>2</v>
      </c>
      <c r="JK36">
        <v>66</v>
      </c>
      <c r="JL36">
        <v>1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1</v>
      </c>
      <c r="JT36">
        <v>0</v>
      </c>
      <c r="JU36">
        <v>0</v>
      </c>
      <c r="JV36">
        <v>1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1</v>
      </c>
      <c r="KE36">
        <v>0</v>
      </c>
      <c r="KF36">
        <v>1</v>
      </c>
    </row>
    <row r="37" spans="1:292" x14ac:dyDescent="0.25">
      <c r="A37" t="s">
        <v>330</v>
      </c>
      <c r="B37" t="str">
        <f>+VLOOKUP(A37,[1]Sheet3!A:B,2,FALSE)</f>
        <v>Cacao</v>
      </c>
      <c r="C37">
        <f>+VLOOKUP(A37,[1]Sheet7!A:F,6,FALSE)</f>
        <v>0</v>
      </c>
      <c r="D37">
        <f>+VLOOKUP(A37,[1]Sheet7!A:G,7,FALSE)</f>
        <v>0</v>
      </c>
      <c r="E37">
        <f>+VLOOKUP(A37,[1]Sheet7!A:H,8,FALSE)</f>
        <v>0</v>
      </c>
      <c r="F37" t="s">
        <v>293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4</v>
      </c>
      <c r="V37">
        <v>4</v>
      </c>
      <c r="W37">
        <v>4</v>
      </c>
      <c r="X37">
        <v>4</v>
      </c>
      <c r="Y37">
        <v>2</v>
      </c>
      <c r="Z37">
        <v>4</v>
      </c>
      <c r="AA37">
        <v>2</v>
      </c>
      <c r="AB37">
        <v>4</v>
      </c>
      <c r="AC37">
        <v>4</v>
      </c>
      <c r="AD37">
        <v>4</v>
      </c>
      <c r="AE37">
        <v>3</v>
      </c>
      <c r="AF37">
        <v>4</v>
      </c>
      <c r="AG37">
        <v>4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2</v>
      </c>
      <c r="BB37">
        <v>3</v>
      </c>
      <c r="BC37">
        <v>0</v>
      </c>
      <c r="BD37">
        <v>0</v>
      </c>
      <c r="BE37">
        <v>4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0</v>
      </c>
      <c r="BL37">
        <v>4</v>
      </c>
      <c r="BM37">
        <v>3</v>
      </c>
      <c r="BN37">
        <v>3</v>
      </c>
      <c r="BO37">
        <v>0</v>
      </c>
      <c r="BP37">
        <v>0</v>
      </c>
      <c r="BQ37">
        <v>1</v>
      </c>
      <c r="BR37">
        <v>1</v>
      </c>
      <c r="BS37" t="s">
        <v>296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 t="s">
        <v>293</v>
      </c>
      <c r="CF37">
        <v>0</v>
      </c>
      <c r="CG37">
        <v>0</v>
      </c>
      <c r="CH37">
        <v>0</v>
      </c>
      <c r="CI37">
        <v>0</v>
      </c>
      <c r="CJ37">
        <v>2</v>
      </c>
      <c r="CK37">
        <v>3</v>
      </c>
      <c r="CL37">
        <v>3</v>
      </c>
      <c r="CM37">
        <v>4</v>
      </c>
      <c r="CN37">
        <v>2</v>
      </c>
      <c r="CO37">
        <v>4</v>
      </c>
      <c r="CP37">
        <v>4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3</v>
      </c>
      <c r="DA37">
        <v>2</v>
      </c>
      <c r="DB37">
        <v>5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5</v>
      </c>
      <c r="DK37">
        <v>5</v>
      </c>
      <c r="DL37">
        <v>1</v>
      </c>
      <c r="DM37">
        <v>1</v>
      </c>
      <c r="DN37">
        <v>1</v>
      </c>
      <c r="DO37">
        <v>0</v>
      </c>
      <c r="DP37">
        <v>1</v>
      </c>
      <c r="DQ37">
        <v>1</v>
      </c>
      <c r="DR37">
        <v>2</v>
      </c>
      <c r="DS37">
        <v>1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2</v>
      </c>
      <c r="EC37">
        <v>0</v>
      </c>
      <c r="ED37">
        <v>1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1</v>
      </c>
      <c r="EK37">
        <v>-1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2</v>
      </c>
      <c r="EV37">
        <v>0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2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1</v>
      </c>
      <c r="FZ37">
        <v>0</v>
      </c>
      <c r="GA37">
        <v>0</v>
      </c>
      <c r="GB37">
        <v>100</v>
      </c>
      <c r="GC37">
        <v>0</v>
      </c>
      <c r="GD37">
        <v>0</v>
      </c>
      <c r="GE37">
        <v>25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185.154</v>
      </c>
      <c r="GL37">
        <v>2</v>
      </c>
      <c r="GM37">
        <v>0.93333333333333302</v>
      </c>
      <c r="GN37">
        <v>4.9000000000000004</v>
      </c>
      <c r="GO37">
        <v>8</v>
      </c>
      <c r="GP37">
        <v>604.79999999999995</v>
      </c>
      <c r="GQ37">
        <v>3</v>
      </c>
      <c r="GR37">
        <v>5</v>
      </c>
      <c r="GS37">
        <v>0</v>
      </c>
      <c r="GT37">
        <v>0</v>
      </c>
      <c r="GU37">
        <v>1</v>
      </c>
      <c r="GV37">
        <v>0</v>
      </c>
      <c r="GW37">
        <v>2</v>
      </c>
      <c r="GX37">
        <v>23.076923076923102</v>
      </c>
      <c r="GY37">
        <v>1.94135073010049</v>
      </c>
      <c r="GZ37">
        <v>0.2</v>
      </c>
      <c r="HA37">
        <v>2</v>
      </c>
      <c r="HB37">
        <v>0</v>
      </c>
      <c r="HC37">
        <v>2</v>
      </c>
      <c r="HD37">
        <v>10748.663101604299</v>
      </c>
      <c r="HE37">
        <v>10748.663101604299</v>
      </c>
      <c r="HF37">
        <v>2</v>
      </c>
      <c r="HG37">
        <v>3</v>
      </c>
      <c r="HH37">
        <v>0</v>
      </c>
      <c r="HI37">
        <v>1</v>
      </c>
      <c r="HJ37">
        <v>1</v>
      </c>
      <c r="HK37">
        <v>48</v>
      </c>
      <c r="HL37">
        <v>0</v>
      </c>
      <c r="HM37">
        <v>0</v>
      </c>
      <c r="HN37">
        <v>0.1</v>
      </c>
      <c r="HO37">
        <v>0.4</v>
      </c>
      <c r="HP37">
        <v>0</v>
      </c>
      <c r="HQ37">
        <v>7.5</v>
      </c>
      <c r="HR37">
        <v>0</v>
      </c>
      <c r="HS37">
        <v>8</v>
      </c>
      <c r="HT37">
        <v>10</v>
      </c>
      <c r="HU37">
        <v>0</v>
      </c>
      <c r="HV37">
        <v>0.01</v>
      </c>
      <c r="HW37">
        <v>8.01</v>
      </c>
      <c r="HX37">
        <v>5</v>
      </c>
      <c r="HY37">
        <v>1</v>
      </c>
      <c r="HZ37">
        <v>3</v>
      </c>
      <c r="IA37">
        <v>22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</v>
      </c>
      <c r="IM37">
        <v>0</v>
      </c>
      <c r="IN37">
        <v>0</v>
      </c>
      <c r="IO37">
        <v>0</v>
      </c>
      <c r="IP37">
        <v>3</v>
      </c>
      <c r="IQ37">
        <v>0</v>
      </c>
      <c r="IR37">
        <v>0</v>
      </c>
      <c r="IS37">
        <v>10</v>
      </c>
      <c r="IT37">
        <v>0</v>
      </c>
      <c r="IU37">
        <v>0</v>
      </c>
      <c r="IV37">
        <v>100</v>
      </c>
      <c r="IW37">
        <v>2</v>
      </c>
      <c r="IX37">
        <v>0</v>
      </c>
      <c r="IY37">
        <v>0</v>
      </c>
      <c r="IZ37">
        <v>2</v>
      </c>
      <c r="JA37">
        <v>0</v>
      </c>
      <c r="JB37">
        <v>1</v>
      </c>
      <c r="JC37">
        <v>600</v>
      </c>
      <c r="JD37">
        <v>10</v>
      </c>
      <c r="JE37">
        <v>0</v>
      </c>
      <c r="JF37">
        <v>600</v>
      </c>
      <c r="JG37">
        <v>400</v>
      </c>
      <c r="JH37">
        <v>0</v>
      </c>
      <c r="JI37">
        <v>2</v>
      </c>
      <c r="JJ37">
        <v>1</v>
      </c>
      <c r="JK37">
        <v>20</v>
      </c>
      <c r="JL37">
        <v>1</v>
      </c>
      <c r="JM37">
        <v>0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1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0</v>
      </c>
      <c r="KF37">
        <v>1</v>
      </c>
    </row>
    <row r="38" spans="1:292" x14ac:dyDescent="0.25">
      <c r="A38" t="s">
        <v>331</v>
      </c>
      <c r="B38" t="str">
        <f>+VLOOKUP(A38,[1]Sheet3!A:B,2,FALSE)</f>
        <v>Cacao</v>
      </c>
      <c r="C38">
        <f>+VLOOKUP(A38,[1]Sheet7!A:F,6,FALSE)</f>
        <v>0</v>
      </c>
      <c r="D38">
        <f>+VLOOKUP(A38,[1]Sheet7!A:G,7,FALSE)</f>
        <v>0</v>
      </c>
      <c r="E38">
        <f>+VLOOKUP(A38,[1]Sheet7!A:H,8,FALSE)</f>
        <v>0</v>
      </c>
      <c r="F38" t="s">
        <v>293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4</v>
      </c>
      <c r="V38">
        <v>4</v>
      </c>
      <c r="W38">
        <v>4</v>
      </c>
      <c r="X38">
        <v>4</v>
      </c>
      <c r="Y38">
        <v>1</v>
      </c>
      <c r="Z38">
        <v>4</v>
      </c>
      <c r="AA38">
        <v>3</v>
      </c>
      <c r="AB38">
        <v>5</v>
      </c>
      <c r="AC38">
        <v>4</v>
      </c>
      <c r="AD38">
        <v>4</v>
      </c>
      <c r="AE38">
        <v>3</v>
      </c>
      <c r="AF38">
        <v>2</v>
      </c>
      <c r="AG38">
        <v>4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1</v>
      </c>
      <c r="AW38">
        <v>3</v>
      </c>
      <c r="AX38">
        <v>1</v>
      </c>
      <c r="AY38">
        <v>3</v>
      </c>
      <c r="AZ38">
        <v>0</v>
      </c>
      <c r="BA38">
        <v>2</v>
      </c>
      <c r="BB38">
        <v>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4</v>
      </c>
      <c r="BL38">
        <v>5</v>
      </c>
      <c r="BM38">
        <v>3</v>
      </c>
      <c r="BN38">
        <v>3</v>
      </c>
      <c r="BO38">
        <v>0</v>
      </c>
      <c r="BP38">
        <v>0</v>
      </c>
      <c r="BQ38">
        <v>0</v>
      </c>
      <c r="BR38">
        <v>1</v>
      </c>
      <c r="BS38" t="s">
        <v>296</v>
      </c>
      <c r="BT38">
        <v>1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t="s">
        <v>293</v>
      </c>
      <c r="CF38">
        <v>0</v>
      </c>
      <c r="CG38">
        <v>0</v>
      </c>
      <c r="CH38">
        <v>0</v>
      </c>
      <c r="CI38">
        <v>0</v>
      </c>
      <c r="CJ38">
        <v>2</v>
      </c>
      <c r="CK38">
        <v>3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</v>
      </c>
      <c r="DA38">
        <v>2</v>
      </c>
      <c r="DB38">
        <v>4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5</v>
      </c>
      <c r="DK38">
        <v>0</v>
      </c>
      <c r="DL38">
        <v>0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2</v>
      </c>
      <c r="DS38">
        <v>1</v>
      </c>
      <c r="DT38">
        <v>0</v>
      </c>
      <c r="DU38">
        <v>2</v>
      </c>
      <c r="DV38">
        <v>1</v>
      </c>
      <c r="DW38">
        <v>0</v>
      </c>
      <c r="DX38">
        <v>0</v>
      </c>
      <c r="DY38">
        <v>1</v>
      </c>
      <c r="DZ38">
        <v>0</v>
      </c>
      <c r="EA38">
        <v>0</v>
      </c>
      <c r="EB38">
        <v>4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1</v>
      </c>
      <c r="EK38">
        <v>-1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1</v>
      </c>
      <c r="ER38">
        <v>0</v>
      </c>
      <c r="ES38">
        <v>1</v>
      </c>
      <c r="ET38">
        <v>0</v>
      </c>
      <c r="EU38">
        <v>3</v>
      </c>
      <c r="EV38">
        <v>0</v>
      </c>
      <c r="EW38">
        <v>0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2</v>
      </c>
      <c r="FK38">
        <v>0</v>
      </c>
      <c r="FL38">
        <v>0</v>
      </c>
      <c r="FM38">
        <v>1</v>
      </c>
      <c r="FN38">
        <v>1</v>
      </c>
      <c r="FO38">
        <v>1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1</v>
      </c>
      <c r="FZ38">
        <v>1</v>
      </c>
      <c r="GA38">
        <v>0</v>
      </c>
      <c r="GB38">
        <v>100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186.04300000000001</v>
      </c>
      <c r="GL38">
        <v>3</v>
      </c>
      <c r="GM38">
        <v>2.6</v>
      </c>
      <c r="GN38">
        <v>6.6666666666666696</v>
      </c>
      <c r="GO38">
        <v>4</v>
      </c>
      <c r="GP38">
        <v>1185.3333333333301</v>
      </c>
      <c r="GQ38">
        <v>1.5</v>
      </c>
      <c r="GR38">
        <v>2</v>
      </c>
      <c r="GS38">
        <v>0</v>
      </c>
      <c r="GT38">
        <v>0</v>
      </c>
      <c r="GU38">
        <v>1</v>
      </c>
      <c r="GV38">
        <v>0</v>
      </c>
      <c r="GW38">
        <v>1</v>
      </c>
      <c r="GX38">
        <v>0</v>
      </c>
      <c r="GY38">
        <v>0.82395671563102102</v>
      </c>
      <c r="GZ38">
        <v>0</v>
      </c>
      <c r="HA38">
        <v>4</v>
      </c>
      <c r="HB38">
        <v>0</v>
      </c>
      <c r="HC38">
        <v>1</v>
      </c>
      <c r="HD38">
        <v>7754.0106951871703</v>
      </c>
      <c r="HE38">
        <v>7754.0106951871703</v>
      </c>
      <c r="HF38">
        <v>1</v>
      </c>
      <c r="HG38">
        <v>5</v>
      </c>
      <c r="HH38">
        <v>0</v>
      </c>
      <c r="HI38">
        <v>4</v>
      </c>
      <c r="HJ38">
        <v>4</v>
      </c>
      <c r="HK38">
        <v>42</v>
      </c>
      <c r="HL38">
        <v>0</v>
      </c>
      <c r="HM38">
        <v>0</v>
      </c>
      <c r="HN38">
        <v>0.11111111111111099</v>
      </c>
      <c r="HO38">
        <v>0.55555555555555602</v>
      </c>
      <c r="HP38">
        <v>0.33333333333333298</v>
      </c>
      <c r="HQ38">
        <v>3.7</v>
      </c>
      <c r="HR38">
        <v>4</v>
      </c>
      <c r="HS38">
        <v>7.5</v>
      </c>
      <c r="HT38">
        <v>9</v>
      </c>
      <c r="HU38">
        <v>0</v>
      </c>
      <c r="HV38">
        <v>0</v>
      </c>
      <c r="HW38">
        <v>7.5</v>
      </c>
      <c r="HX38">
        <v>5</v>
      </c>
      <c r="HY38">
        <v>1</v>
      </c>
      <c r="HZ38">
        <v>3</v>
      </c>
      <c r="IA38">
        <v>7</v>
      </c>
      <c r="IB38">
        <v>4</v>
      </c>
      <c r="IC38">
        <v>0</v>
      </c>
      <c r="ID38">
        <v>0</v>
      </c>
      <c r="IE38">
        <v>4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2</v>
      </c>
      <c r="IM38">
        <v>0</v>
      </c>
      <c r="IN38">
        <v>0</v>
      </c>
      <c r="IO38">
        <v>1</v>
      </c>
      <c r="IP38">
        <v>3</v>
      </c>
      <c r="IQ38">
        <v>0</v>
      </c>
      <c r="IR38">
        <v>0</v>
      </c>
      <c r="IS38">
        <v>9</v>
      </c>
      <c r="IT38">
        <v>0</v>
      </c>
      <c r="IU38">
        <v>0</v>
      </c>
      <c r="IV38">
        <v>100</v>
      </c>
      <c r="IW38">
        <v>2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30</v>
      </c>
      <c r="JD38">
        <v>400</v>
      </c>
      <c r="JE38">
        <v>0</v>
      </c>
      <c r="JF38">
        <v>50</v>
      </c>
      <c r="JG38">
        <v>30</v>
      </c>
      <c r="JH38">
        <v>0</v>
      </c>
      <c r="JI38">
        <v>2</v>
      </c>
      <c r="JJ38">
        <v>1</v>
      </c>
      <c r="JK38">
        <v>28</v>
      </c>
      <c r="JL38">
        <v>1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1</v>
      </c>
      <c r="JT38">
        <v>0</v>
      </c>
      <c r="JU38">
        <v>1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1</v>
      </c>
    </row>
    <row r="39" spans="1:292" x14ac:dyDescent="0.25">
      <c r="A39" t="s">
        <v>332</v>
      </c>
      <c r="B39" t="str">
        <f>+VLOOKUP(A39,[1]Sheet3!A:B,2,FALSE)</f>
        <v>Cacao</v>
      </c>
      <c r="C39">
        <f>+VLOOKUP(A39,[1]Sheet7!A:F,6,FALSE)</f>
        <v>0</v>
      </c>
      <c r="D39">
        <f>+VLOOKUP(A39,[1]Sheet7!A:G,7,FALSE)</f>
        <v>0</v>
      </c>
      <c r="E39">
        <f>+VLOOKUP(A39,[1]Sheet7!A:H,8,FALSE)</f>
        <v>0</v>
      </c>
      <c r="F39" t="s">
        <v>293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2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3</v>
      </c>
      <c r="AF39">
        <v>4</v>
      </c>
      <c r="AG39">
        <v>4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3</v>
      </c>
      <c r="AV39">
        <v>1</v>
      </c>
      <c r="AW39">
        <v>2</v>
      </c>
      <c r="AX39">
        <v>3</v>
      </c>
      <c r="AY39">
        <v>3</v>
      </c>
      <c r="AZ39">
        <v>3</v>
      </c>
      <c r="BA39">
        <v>2</v>
      </c>
      <c r="BB39">
        <v>4</v>
      </c>
      <c r="BC39">
        <v>0</v>
      </c>
      <c r="BD39">
        <v>0</v>
      </c>
      <c r="BE39">
        <v>5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4</v>
      </c>
      <c r="BL39">
        <v>4</v>
      </c>
      <c r="BM39">
        <v>3</v>
      </c>
      <c r="BN39">
        <v>5</v>
      </c>
      <c r="BO39">
        <v>0</v>
      </c>
      <c r="BP39">
        <v>0</v>
      </c>
      <c r="BQ39">
        <v>0</v>
      </c>
      <c r="BR39">
        <v>1</v>
      </c>
      <c r="BS39" t="s">
        <v>296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t="s">
        <v>293</v>
      </c>
      <c r="CF39">
        <v>0</v>
      </c>
      <c r="CG39">
        <v>1</v>
      </c>
      <c r="CH39">
        <v>0</v>
      </c>
      <c r="CI39">
        <v>0</v>
      </c>
      <c r="CJ39">
        <v>1</v>
      </c>
      <c r="CK39">
        <v>3</v>
      </c>
      <c r="CL39">
        <v>3</v>
      </c>
      <c r="CM39">
        <v>4</v>
      </c>
      <c r="CN39">
        <v>3</v>
      </c>
      <c r="CO39">
        <v>4</v>
      </c>
      <c r="CP39">
        <v>4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2</v>
      </c>
      <c r="DA39">
        <v>2</v>
      </c>
      <c r="DB39">
        <v>4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5</v>
      </c>
      <c r="DK39">
        <v>5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2</v>
      </c>
      <c r="DS39">
        <v>1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3</v>
      </c>
      <c r="EC39">
        <v>0</v>
      </c>
      <c r="ED39">
        <v>1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1</v>
      </c>
      <c r="EK39">
        <v>-1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3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</v>
      </c>
      <c r="FK39">
        <v>0</v>
      </c>
      <c r="FL39">
        <v>0</v>
      </c>
      <c r="FM39">
        <v>0</v>
      </c>
      <c r="FN39">
        <v>1</v>
      </c>
      <c r="FO39">
        <v>1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1</v>
      </c>
      <c r="FZ39">
        <v>1</v>
      </c>
      <c r="GA39">
        <v>0</v>
      </c>
      <c r="GB39">
        <v>100</v>
      </c>
      <c r="GC39">
        <v>0</v>
      </c>
      <c r="GD39">
        <v>0</v>
      </c>
      <c r="GE39">
        <v>100</v>
      </c>
      <c r="GF39">
        <v>0</v>
      </c>
      <c r="GG39">
        <v>4</v>
      </c>
      <c r="GH39">
        <v>0</v>
      </c>
      <c r="GI39">
        <v>0</v>
      </c>
      <c r="GJ39">
        <v>0</v>
      </c>
      <c r="GK39">
        <v>182.60300000000001</v>
      </c>
      <c r="GL39">
        <v>3</v>
      </c>
      <c r="GM39">
        <v>1.43333333333333</v>
      </c>
      <c r="GN39">
        <v>5.5</v>
      </c>
      <c r="GO39">
        <v>15</v>
      </c>
      <c r="GP39">
        <v>154.875</v>
      </c>
      <c r="GQ39">
        <v>3</v>
      </c>
      <c r="GR39">
        <v>6.5</v>
      </c>
      <c r="GS39">
        <v>0</v>
      </c>
      <c r="GT39">
        <v>0</v>
      </c>
      <c r="GU39">
        <v>1</v>
      </c>
      <c r="GV39">
        <v>0</v>
      </c>
      <c r="GW39">
        <v>2</v>
      </c>
      <c r="GX39">
        <v>55.4730983302412</v>
      </c>
      <c r="GY39">
        <v>1.4513009611336201</v>
      </c>
      <c r="GZ39">
        <v>20</v>
      </c>
      <c r="HA39">
        <v>8</v>
      </c>
      <c r="HB39">
        <v>0</v>
      </c>
      <c r="HC39">
        <v>2</v>
      </c>
      <c r="HD39">
        <v>10588.2352941176</v>
      </c>
      <c r="HE39">
        <v>10588.2352941176</v>
      </c>
      <c r="HF39">
        <v>3</v>
      </c>
      <c r="HG39">
        <v>8</v>
      </c>
      <c r="HH39">
        <v>2</v>
      </c>
      <c r="HI39">
        <v>5</v>
      </c>
      <c r="HJ39">
        <v>3</v>
      </c>
      <c r="HK39">
        <v>31</v>
      </c>
      <c r="HL39">
        <v>0</v>
      </c>
      <c r="HM39">
        <v>0</v>
      </c>
      <c r="HN39">
        <v>3.7499999999999999E-2</v>
      </c>
      <c r="HO39">
        <v>0</v>
      </c>
      <c r="HP39">
        <v>2.5000000000000001E-2</v>
      </c>
      <c r="HQ39">
        <v>8.5</v>
      </c>
      <c r="HR39">
        <v>6</v>
      </c>
      <c r="HS39">
        <v>12.5</v>
      </c>
      <c r="HT39">
        <v>80</v>
      </c>
      <c r="HU39">
        <v>0</v>
      </c>
      <c r="HV39">
        <v>20</v>
      </c>
      <c r="HW39">
        <v>32.5</v>
      </c>
      <c r="HX39">
        <v>5</v>
      </c>
      <c r="HY39">
        <v>1</v>
      </c>
      <c r="HZ39">
        <v>2</v>
      </c>
      <c r="IA39">
        <v>22</v>
      </c>
      <c r="IB39">
        <v>5.5</v>
      </c>
      <c r="IC39">
        <v>0</v>
      </c>
      <c r="ID39">
        <v>0</v>
      </c>
      <c r="IE39">
        <v>6</v>
      </c>
      <c r="IF39">
        <v>0</v>
      </c>
      <c r="IG39">
        <v>0</v>
      </c>
      <c r="IH39">
        <v>0.5</v>
      </c>
      <c r="II39">
        <v>0</v>
      </c>
      <c r="IJ39">
        <v>0</v>
      </c>
      <c r="IK39">
        <v>0</v>
      </c>
      <c r="IL39">
        <v>4</v>
      </c>
      <c r="IM39">
        <v>5</v>
      </c>
      <c r="IN39">
        <v>0</v>
      </c>
      <c r="IO39">
        <v>1</v>
      </c>
      <c r="IP39">
        <v>3</v>
      </c>
      <c r="IQ39">
        <v>0</v>
      </c>
      <c r="IR39">
        <v>0</v>
      </c>
      <c r="IS39">
        <v>80</v>
      </c>
      <c r="IT39">
        <v>0</v>
      </c>
      <c r="IU39">
        <v>0</v>
      </c>
      <c r="IV39">
        <v>100</v>
      </c>
      <c r="IW39">
        <v>2</v>
      </c>
      <c r="IX39">
        <v>0</v>
      </c>
      <c r="IY39">
        <v>0</v>
      </c>
      <c r="IZ39">
        <v>0</v>
      </c>
      <c r="JA39">
        <v>0</v>
      </c>
      <c r="JB39">
        <v>1</v>
      </c>
      <c r="JC39">
        <v>400</v>
      </c>
      <c r="JD39">
        <v>1</v>
      </c>
      <c r="JE39">
        <v>5</v>
      </c>
      <c r="JF39">
        <v>300</v>
      </c>
      <c r="JG39">
        <v>400</v>
      </c>
      <c r="JH39">
        <v>0</v>
      </c>
      <c r="JI39">
        <v>0</v>
      </c>
      <c r="JJ39">
        <v>3</v>
      </c>
      <c r="JK39">
        <v>5</v>
      </c>
      <c r="JL39">
        <v>1</v>
      </c>
      <c r="JM39">
        <v>0</v>
      </c>
      <c r="JN39">
        <v>0</v>
      </c>
      <c r="JO39">
        <v>1</v>
      </c>
      <c r="JP39">
        <v>0</v>
      </c>
      <c r="JQ39">
        <v>0</v>
      </c>
      <c r="JR39">
        <v>0</v>
      </c>
      <c r="JS39">
        <v>1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1</v>
      </c>
      <c r="KE39">
        <v>0</v>
      </c>
      <c r="KF39">
        <v>1</v>
      </c>
    </row>
    <row r="40" spans="1:292" x14ac:dyDescent="0.25">
      <c r="A40" t="s">
        <v>333</v>
      </c>
      <c r="B40" t="str">
        <f>+VLOOKUP(A40,[1]Sheet3!A:B,2,FALSE)</f>
        <v>Cacao</v>
      </c>
      <c r="C40">
        <f>+VLOOKUP(A40,[1]Sheet7!A:F,6,FALSE)</f>
        <v>0</v>
      </c>
      <c r="D40">
        <f>+VLOOKUP(A40,[1]Sheet7!A:G,7,FALSE)</f>
        <v>1</v>
      </c>
      <c r="E40">
        <f>+VLOOKUP(A40,[1]Sheet7!A:H,8,FALSE)</f>
        <v>1</v>
      </c>
      <c r="F40" t="s">
        <v>293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5</v>
      </c>
      <c r="V40">
        <v>4</v>
      </c>
      <c r="W40">
        <v>4</v>
      </c>
      <c r="X40">
        <v>4</v>
      </c>
      <c r="Y40">
        <v>2</v>
      </c>
      <c r="Z40">
        <v>5</v>
      </c>
      <c r="AA40">
        <v>2</v>
      </c>
      <c r="AB40">
        <v>5</v>
      </c>
      <c r="AC40">
        <v>4</v>
      </c>
      <c r="AD40">
        <v>4</v>
      </c>
      <c r="AE40">
        <v>3</v>
      </c>
      <c r="AF40">
        <v>4</v>
      </c>
      <c r="AG40">
        <v>5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2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3</v>
      </c>
      <c r="BL40">
        <v>5</v>
      </c>
      <c r="BM40">
        <v>4</v>
      </c>
      <c r="BN40">
        <v>4</v>
      </c>
      <c r="BO40">
        <v>1</v>
      </c>
      <c r="BP40">
        <v>0</v>
      </c>
      <c r="BQ40">
        <v>0</v>
      </c>
      <c r="BR40">
        <v>1</v>
      </c>
      <c r="BS40" t="s">
        <v>296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 t="s">
        <v>293</v>
      </c>
      <c r="CF40">
        <v>0</v>
      </c>
      <c r="CG40">
        <v>0</v>
      </c>
      <c r="CH40">
        <v>1</v>
      </c>
      <c r="CI40">
        <v>0</v>
      </c>
      <c r="CJ40">
        <v>3</v>
      </c>
      <c r="CK40">
        <v>3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2</v>
      </c>
      <c r="DA40">
        <v>2</v>
      </c>
      <c r="DB40">
        <v>5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5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1</v>
      </c>
      <c r="DQ40">
        <v>1</v>
      </c>
      <c r="DR40">
        <v>3</v>
      </c>
      <c r="DS40">
        <v>1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4</v>
      </c>
      <c r="EC40">
        <v>0</v>
      </c>
      <c r="ED40">
        <v>1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-1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1</v>
      </c>
      <c r="ER40">
        <v>0</v>
      </c>
      <c r="ES40">
        <v>1</v>
      </c>
      <c r="ET40">
        <v>0</v>
      </c>
      <c r="EU40">
        <v>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2</v>
      </c>
      <c r="FK40">
        <v>0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0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1</v>
      </c>
      <c r="FY40">
        <v>1</v>
      </c>
      <c r="FZ40">
        <v>1</v>
      </c>
      <c r="GA40">
        <v>0</v>
      </c>
      <c r="GB40">
        <v>100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187.959</v>
      </c>
      <c r="GL40">
        <v>3</v>
      </c>
      <c r="GM40">
        <v>1.93333333333333</v>
      </c>
      <c r="GN40">
        <v>6.1666666666666696</v>
      </c>
      <c r="GO40">
        <v>8</v>
      </c>
      <c r="GP40">
        <v>1747.2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1</v>
      </c>
      <c r="GX40">
        <v>0</v>
      </c>
      <c r="GY40">
        <v>0.269056748549514</v>
      </c>
      <c r="GZ40">
        <v>0</v>
      </c>
      <c r="HA40">
        <v>6</v>
      </c>
      <c r="HB40">
        <v>160.427807486631</v>
      </c>
      <c r="HC40">
        <v>2</v>
      </c>
      <c r="HD40">
        <v>6684.4919786096298</v>
      </c>
      <c r="HE40">
        <v>6844.9197860962604</v>
      </c>
      <c r="HF40">
        <v>3</v>
      </c>
      <c r="HG40">
        <v>5</v>
      </c>
      <c r="HH40">
        <v>0</v>
      </c>
      <c r="HI40">
        <v>2</v>
      </c>
      <c r="HJ40">
        <v>2</v>
      </c>
      <c r="HK40">
        <v>47</v>
      </c>
      <c r="HL40">
        <v>0</v>
      </c>
      <c r="HM40">
        <v>0</v>
      </c>
      <c r="HN40">
        <v>0.4</v>
      </c>
      <c r="HO40">
        <v>0</v>
      </c>
      <c r="HP40">
        <v>0.8</v>
      </c>
      <c r="HQ40">
        <v>2.5099999999999998</v>
      </c>
      <c r="HR40">
        <v>2.5</v>
      </c>
      <c r="HS40">
        <v>2.5</v>
      </c>
      <c r="HT40">
        <v>2.5</v>
      </c>
      <c r="HU40">
        <v>0</v>
      </c>
      <c r="HV40">
        <v>0</v>
      </c>
      <c r="HW40">
        <v>2.5</v>
      </c>
      <c r="HX40">
        <v>5</v>
      </c>
      <c r="HY40">
        <v>1</v>
      </c>
      <c r="HZ40">
        <v>2</v>
      </c>
      <c r="IA40">
        <v>27</v>
      </c>
      <c r="IB40">
        <v>2.4900000000000002</v>
      </c>
      <c r="IC40">
        <v>0</v>
      </c>
      <c r="ID40">
        <v>0</v>
      </c>
      <c r="IE40">
        <v>2.5</v>
      </c>
      <c r="IF40">
        <v>0</v>
      </c>
      <c r="IG40">
        <v>0</v>
      </c>
      <c r="IH40">
        <v>0.01</v>
      </c>
      <c r="II40">
        <v>0</v>
      </c>
      <c r="IJ40">
        <v>0</v>
      </c>
      <c r="IK40">
        <v>0</v>
      </c>
      <c r="IL40">
        <v>8</v>
      </c>
      <c r="IM40">
        <v>0</v>
      </c>
      <c r="IN40">
        <v>0</v>
      </c>
      <c r="IO40">
        <v>1</v>
      </c>
      <c r="IP40">
        <v>2</v>
      </c>
      <c r="IQ40">
        <v>0</v>
      </c>
      <c r="IR40">
        <v>0</v>
      </c>
      <c r="IS40">
        <v>2.5</v>
      </c>
      <c r="IT40">
        <v>0</v>
      </c>
      <c r="IU40">
        <v>0</v>
      </c>
      <c r="IV40">
        <v>100</v>
      </c>
      <c r="IW40">
        <v>2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300</v>
      </c>
      <c r="JD40">
        <v>30</v>
      </c>
      <c r="JE40">
        <v>0</v>
      </c>
      <c r="JF40">
        <v>450</v>
      </c>
      <c r="JG40">
        <v>400</v>
      </c>
      <c r="JH40">
        <v>0</v>
      </c>
      <c r="JI40">
        <v>0</v>
      </c>
      <c r="JJ40">
        <v>2</v>
      </c>
      <c r="JK40">
        <v>27</v>
      </c>
      <c r="JL40">
        <v>1</v>
      </c>
      <c r="JM40">
        <v>0</v>
      </c>
      <c r="JN40">
        <v>0</v>
      </c>
      <c r="JO40">
        <v>1</v>
      </c>
      <c r="JP40">
        <v>0</v>
      </c>
      <c r="JQ40">
        <v>0</v>
      </c>
      <c r="JR40">
        <v>0</v>
      </c>
      <c r="JS40">
        <v>1</v>
      </c>
      <c r="JT40">
        <v>0</v>
      </c>
      <c r="JU40">
        <v>0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</v>
      </c>
      <c r="KE40">
        <v>0</v>
      </c>
      <c r="KF40">
        <v>1</v>
      </c>
    </row>
    <row r="41" spans="1:292" x14ac:dyDescent="0.25">
      <c r="A41" t="s">
        <v>334</v>
      </c>
      <c r="B41" t="str">
        <f>+VLOOKUP(A41,[1]Sheet3!A:B,2,FALSE)</f>
        <v>Cacao</v>
      </c>
      <c r="C41">
        <f>+VLOOKUP(A41,[1]Sheet7!A:F,6,FALSE)</f>
        <v>0</v>
      </c>
      <c r="D41">
        <f>+VLOOKUP(A41,[1]Sheet7!A:G,7,FALSE)</f>
        <v>0</v>
      </c>
      <c r="E41">
        <f>+VLOOKUP(A41,[1]Sheet7!A:H,8,FALSE)</f>
        <v>0</v>
      </c>
      <c r="F41" t="s">
        <v>293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v>5</v>
      </c>
      <c r="V41">
        <v>5</v>
      </c>
      <c r="W41">
        <v>4</v>
      </c>
      <c r="X41">
        <v>5</v>
      </c>
      <c r="Y41">
        <v>2</v>
      </c>
      <c r="Z41">
        <v>5</v>
      </c>
      <c r="AA41">
        <v>1</v>
      </c>
      <c r="AB41">
        <v>5</v>
      </c>
      <c r="AC41">
        <v>4</v>
      </c>
      <c r="AD41">
        <v>4</v>
      </c>
      <c r="AE41">
        <v>4</v>
      </c>
      <c r="AF41">
        <v>4</v>
      </c>
      <c r="AG41">
        <v>5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2</v>
      </c>
      <c r="BB41">
        <v>4</v>
      </c>
      <c r="BC41">
        <v>0</v>
      </c>
      <c r="BD41">
        <v>0</v>
      </c>
      <c r="BE41">
        <v>6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4</v>
      </c>
      <c r="BL41">
        <v>4</v>
      </c>
      <c r="BM41">
        <v>4</v>
      </c>
      <c r="BN41">
        <v>4</v>
      </c>
      <c r="BO41">
        <v>0</v>
      </c>
      <c r="BP41">
        <v>0</v>
      </c>
      <c r="BQ41">
        <v>1</v>
      </c>
      <c r="BR41">
        <v>1</v>
      </c>
      <c r="BS41" t="s">
        <v>296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 t="s">
        <v>293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2</v>
      </c>
      <c r="CL41">
        <v>4</v>
      </c>
      <c r="CM41">
        <v>2</v>
      </c>
      <c r="CN41">
        <v>4</v>
      </c>
      <c r="CO41">
        <v>4</v>
      </c>
      <c r="CP41">
        <v>4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2</v>
      </c>
      <c r="DB41">
        <v>5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5</v>
      </c>
      <c r="DK41">
        <v>5</v>
      </c>
      <c r="DL41">
        <v>0</v>
      </c>
      <c r="DM41">
        <v>0</v>
      </c>
      <c r="DN41">
        <v>1</v>
      </c>
      <c r="DO41">
        <v>1</v>
      </c>
      <c r="DP41">
        <v>1</v>
      </c>
      <c r="DQ41">
        <v>1</v>
      </c>
      <c r="DR41">
        <v>2</v>
      </c>
      <c r="DS41">
        <v>1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5</v>
      </c>
      <c r="EC41">
        <v>0</v>
      </c>
      <c r="ED41">
        <v>1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-1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1</v>
      </c>
      <c r="ER41">
        <v>0</v>
      </c>
      <c r="ES41">
        <v>0</v>
      </c>
      <c r="ET41">
        <v>0</v>
      </c>
      <c r="EU41">
        <v>4</v>
      </c>
      <c r="EV41">
        <v>0</v>
      </c>
      <c r="EW41">
        <v>0</v>
      </c>
      <c r="EX41">
        <v>1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1</v>
      </c>
      <c r="GA41">
        <v>0</v>
      </c>
      <c r="GB41">
        <v>75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219.012</v>
      </c>
      <c r="GL41">
        <v>3</v>
      </c>
      <c r="GM41">
        <v>1.93333333333333</v>
      </c>
      <c r="GN41">
        <v>4.9000000000000004</v>
      </c>
      <c r="GO41">
        <v>7</v>
      </c>
      <c r="GP41">
        <v>714</v>
      </c>
      <c r="GQ41">
        <v>0.2</v>
      </c>
      <c r="GR41">
        <v>6.8</v>
      </c>
      <c r="GS41">
        <v>0</v>
      </c>
      <c r="GT41">
        <v>0</v>
      </c>
      <c r="GU41">
        <v>1</v>
      </c>
      <c r="GV41">
        <v>0</v>
      </c>
      <c r="GW41">
        <v>2</v>
      </c>
      <c r="GX41">
        <v>64.285714285714306</v>
      </c>
      <c r="GY41">
        <v>1.4764794051816801</v>
      </c>
      <c r="GZ41">
        <v>0.25</v>
      </c>
      <c r="HA41">
        <v>4</v>
      </c>
      <c r="HB41">
        <v>0</v>
      </c>
      <c r="HC41">
        <v>1</v>
      </c>
      <c r="HD41">
        <v>33689.839572192497</v>
      </c>
      <c r="HE41">
        <v>33689.839572192497</v>
      </c>
      <c r="HF41">
        <v>2</v>
      </c>
      <c r="HG41">
        <v>4</v>
      </c>
      <c r="HH41">
        <v>0</v>
      </c>
      <c r="HI41">
        <v>2</v>
      </c>
      <c r="HJ41">
        <v>2</v>
      </c>
      <c r="HK41">
        <v>45</v>
      </c>
      <c r="HL41">
        <v>0</v>
      </c>
      <c r="HM41">
        <v>0</v>
      </c>
      <c r="HN41">
        <v>8.3333333333333301E-2</v>
      </c>
      <c r="HO41">
        <v>0.58333333333333304</v>
      </c>
      <c r="HP41">
        <v>8.3333333333333301E-2</v>
      </c>
      <c r="HQ41">
        <v>6.95</v>
      </c>
      <c r="HR41">
        <v>1</v>
      </c>
      <c r="HS41">
        <v>8</v>
      </c>
      <c r="HT41">
        <v>12</v>
      </c>
      <c r="HU41">
        <v>0</v>
      </c>
      <c r="HV41">
        <v>0.05</v>
      </c>
      <c r="HW41">
        <v>8.0500000000000007</v>
      </c>
      <c r="HX41">
        <v>4</v>
      </c>
      <c r="HY41">
        <v>1</v>
      </c>
      <c r="HZ41">
        <v>3</v>
      </c>
      <c r="IA41">
        <v>10</v>
      </c>
      <c r="IB41">
        <v>1</v>
      </c>
      <c r="IC41">
        <v>0</v>
      </c>
      <c r="ID41">
        <v>0</v>
      </c>
      <c r="IE41">
        <v>1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8</v>
      </c>
      <c r="IM41">
        <v>0</v>
      </c>
      <c r="IN41">
        <v>0</v>
      </c>
      <c r="IO41">
        <v>1</v>
      </c>
      <c r="IP41">
        <v>2</v>
      </c>
      <c r="IQ41">
        <v>8</v>
      </c>
      <c r="IR41">
        <v>0</v>
      </c>
      <c r="IS41">
        <v>4</v>
      </c>
      <c r="IT41">
        <v>66.6666666666667</v>
      </c>
      <c r="IU41">
        <v>0</v>
      </c>
      <c r="IV41">
        <v>33.3333333333333</v>
      </c>
      <c r="IW41">
        <v>1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300</v>
      </c>
      <c r="JD41">
        <v>100</v>
      </c>
      <c r="JE41">
        <v>0</v>
      </c>
      <c r="JF41">
        <v>150</v>
      </c>
      <c r="JG41">
        <v>150</v>
      </c>
      <c r="JH41">
        <v>0</v>
      </c>
      <c r="JI41">
        <v>0</v>
      </c>
      <c r="JJ41">
        <v>2</v>
      </c>
      <c r="JK41">
        <v>14</v>
      </c>
      <c r="JL41">
        <v>1</v>
      </c>
      <c r="JM41">
        <v>0</v>
      </c>
      <c r="JN41">
        <v>0</v>
      </c>
      <c r="JO41">
        <v>1</v>
      </c>
      <c r="JP41">
        <v>0</v>
      </c>
      <c r="JQ41">
        <v>0</v>
      </c>
      <c r="JR41">
        <v>0</v>
      </c>
      <c r="JS41">
        <v>1</v>
      </c>
      <c r="JT41">
        <v>0</v>
      </c>
      <c r="JU41">
        <v>1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1</v>
      </c>
      <c r="KE41">
        <v>0</v>
      </c>
      <c r="KF41">
        <v>1</v>
      </c>
    </row>
    <row r="42" spans="1:292" x14ac:dyDescent="0.25">
      <c r="A42" t="s">
        <v>335</v>
      </c>
      <c r="B42" t="str">
        <f>+VLOOKUP(A42,[1]Sheet3!A:B,2,FALSE)</f>
        <v>Cacao</v>
      </c>
      <c r="C42">
        <f>+VLOOKUP(A42,[1]Sheet7!A:F,6,FALSE)</f>
        <v>0</v>
      </c>
      <c r="D42">
        <f>+VLOOKUP(A42,[1]Sheet7!A:G,7,FALSE)</f>
        <v>1</v>
      </c>
      <c r="E42">
        <f>+VLOOKUP(A42,[1]Sheet7!A:H,8,FALSE)</f>
        <v>1</v>
      </c>
      <c r="F42" t="s">
        <v>293</v>
      </c>
      <c r="G42">
        <v>0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1</v>
      </c>
      <c r="U42">
        <v>4</v>
      </c>
      <c r="V42">
        <v>4</v>
      </c>
      <c r="W42">
        <v>4</v>
      </c>
      <c r="X42">
        <v>4</v>
      </c>
      <c r="Y42">
        <v>0</v>
      </c>
      <c r="Z42">
        <v>4</v>
      </c>
      <c r="AA42">
        <v>3</v>
      </c>
      <c r="AB42">
        <v>4</v>
      </c>
      <c r="AC42">
        <v>4</v>
      </c>
      <c r="AD42">
        <v>4</v>
      </c>
      <c r="AE42">
        <v>3</v>
      </c>
      <c r="AF42">
        <v>4</v>
      </c>
      <c r="AG42">
        <v>5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3</v>
      </c>
      <c r="AV42">
        <v>1</v>
      </c>
      <c r="AW42">
        <v>0</v>
      </c>
      <c r="AX42">
        <v>2</v>
      </c>
      <c r="AY42">
        <v>2</v>
      </c>
      <c r="AZ42">
        <v>0</v>
      </c>
      <c r="BA42">
        <v>2</v>
      </c>
      <c r="BB42">
        <v>4</v>
      </c>
      <c r="BC42">
        <v>0</v>
      </c>
      <c r="BD42">
        <v>0</v>
      </c>
      <c r="BE42">
        <v>5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4</v>
      </c>
      <c r="BL42">
        <v>4</v>
      </c>
      <c r="BM42">
        <v>3</v>
      </c>
      <c r="BN42">
        <v>3</v>
      </c>
      <c r="BO42">
        <v>0</v>
      </c>
      <c r="BP42">
        <v>0</v>
      </c>
      <c r="BQ42">
        <v>0</v>
      </c>
      <c r="BR42">
        <v>1</v>
      </c>
      <c r="BS42" t="s">
        <v>296</v>
      </c>
      <c r="BT42">
        <v>1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t="s">
        <v>293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2</v>
      </c>
      <c r="CL42">
        <v>3</v>
      </c>
      <c r="CM42">
        <v>3</v>
      </c>
      <c r="CN42">
        <v>3</v>
      </c>
      <c r="CO42">
        <v>4</v>
      </c>
      <c r="CP42">
        <v>4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2</v>
      </c>
      <c r="DA42">
        <v>2</v>
      </c>
      <c r="DB42">
        <v>4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5</v>
      </c>
      <c r="DK42">
        <v>5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2</v>
      </c>
      <c r="DS42">
        <v>1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5</v>
      </c>
      <c r="EC42">
        <v>0</v>
      </c>
      <c r="ED42">
        <v>1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1</v>
      </c>
      <c r="EK42">
        <v>-1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1</v>
      </c>
      <c r="ER42">
        <v>1</v>
      </c>
      <c r="ES42">
        <v>1</v>
      </c>
      <c r="ET42">
        <v>0</v>
      </c>
      <c r="EU42">
        <v>3</v>
      </c>
      <c r="EV42">
        <v>0</v>
      </c>
      <c r="EW42">
        <v>0</v>
      </c>
      <c r="EX42">
        <v>1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2</v>
      </c>
      <c r="FK42">
        <v>2</v>
      </c>
      <c r="FL42">
        <v>0</v>
      </c>
      <c r="FM42">
        <v>0</v>
      </c>
      <c r="FN42">
        <v>1</v>
      </c>
      <c r="FO42">
        <v>1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1</v>
      </c>
      <c r="FZ42">
        <v>1</v>
      </c>
      <c r="GA42">
        <v>0</v>
      </c>
      <c r="GB42">
        <v>100</v>
      </c>
      <c r="GC42">
        <v>0</v>
      </c>
      <c r="GD42">
        <v>0</v>
      </c>
      <c r="GE42">
        <v>25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212.874</v>
      </c>
      <c r="GL42">
        <v>3</v>
      </c>
      <c r="GM42">
        <v>2.7333333333333298</v>
      </c>
      <c r="GN42">
        <v>6</v>
      </c>
      <c r="GO42">
        <v>11</v>
      </c>
      <c r="GP42">
        <v>2956.8</v>
      </c>
      <c r="GQ42">
        <v>0.1</v>
      </c>
      <c r="GR42">
        <v>2.5</v>
      </c>
      <c r="GS42">
        <v>0</v>
      </c>
      <c r="GT42">
        <v>0</v>
      </c>
      <c r="GU42">
        <v>1</v>
      </c>
      <c r="GV42">
        <v>0</v>
      </c>
      <c r="GW42">
        <v>2</v>
      </c>
      <c r="GX42">
        <v>46.949602122015897</v>
      </c>
      <c r="GY42">
        <v>0.53302394633328998</v>
      </c>
      <c r="GZ42">
        <v>0.4</v>
      </c>
      <c r="HA42">
        <v>4</v>
      </c>
      <c r="HB42">
        <v>0</v>
      </c>
      <c r="HC42">
        <v>2</v>
      </c>
      <c r="HD42">
        <v>11259.3582887701</v>
      </c>
      <c r="HE42">
        <v>11259.3582887701</v>
      </c>
      <c r="HF42">
        <v>3</v>
      </c>
      <c r="HG42">
        <v>5</v>
      </c>
      <c r="HH42">
        <v>0</v>
      </c>
      <c r="HI42">
        <v>2</v>
      </c>
      <c r="HJ42">
        <v>2</v>
      </c>
      <c r="HK42">
        <v>48</v>
      </c>
      <c r="HL42">
        <v>0</v>
      </c>
      <c r="HM42">
        <v>0</v>
      </c>
      <c r="HN42">
        <v>0.2</v>
      </c>
      <c r="HO42">
        <v>1.4</v>
      </c>
      <c r="HP42">
        <v>0.4</v>
      </c>
      <c r="HQ42">
        <v>7</v>
      </c>
      <c r="HR42">
        <v>2.4</v>
      </c>
      <c r="HS42">
        <v>5</v>
      </c>
      <c r="HT42">
        <v>5</v>
      </c>
      <c r="HU42">
        <v>0</v>
      </c>
      <c r="HV42">
        <v>0.1</v>
      </c>
      <c r="HW42">
        <v>5.0999999999999996</v>
      </c>
      <c r="HX42">
        <v>4</v>
      </c>
      <c r="HY42">
        <v>1</v>
      </c>
      <c r="HZ42">
        <v>2</v>
      </c>
      <c r="IA42">
        <v>12</v>
      </c>
      <c r="IB42">
        <v>0.9</v>
      </c>
      <c r="IC42">
        <v>0</v>
      </c>
      <c r="ID42">
        <v>0</v>
      </c>
      <c r="IE42">
        <v>2.4</v>
      </c>
      <c r="IF42">
        <v>0</v>
      </c>
      <c r="IG42">
        <v>0</v>
      </c>
      <c r="IH42">
        <v>0</v>
      </c>
      <c r="II42">
        <v>1.5</v>
      </c>
      <c r="IJ42">
        <v>0</v>
      </c>
      <c r="IK42">
        <v>0</v>
      </c>
      <c r="IL42">
        <v>2</v>
      </c>
      <c r="IM42">
        <v>0</v>
      </c>
      <c r="IN42">
        <v>0</v>
      </c>
      <c r="IO42">
        <v>1</v>
      </c>
      <c r="IP42">
        <v>4</v>
      </c>
      <c r="IQ42">
        <v>0</v>
      </c>
      <c r="IR42">
        <v>0</v>
      </c>
      <c r="IS42">
        <v>5</v>
      </c>
      <c r="IT42">
        <v>0</v>
      </c>
      <c r="IU42">
        <v>0</v>
      </c>
      <c r="IV42">
        <v>100</v>
      </c>
      <c r="IW42">
        <v>3</v>
      </c>
      <c r="IX42">
        <v>0</v>
      </c>
      <c r="IY42">
        <v>0</v>
      </c>
      <c r="IZ42">
        <v>2</v>
      </c>
      <c r="JA42">
        <v>0</v>
      </c>
      <c r="JB42">
        <v>1</v>
      </c>
      <c r="JC42">
        <v>200</v>
      </c>
      <c r="JD42">
        <v>20</v>
      </c>
      <c r="JE42">
        <v>0</v>
      </c>
      <c r="JF42">
        <v>400</v>
      </c>
      <c r="JG42">
        <v>200</v>
      </c>
      <c r="JH42">
        <v>0</v>
      </c>
      <c r="JI42">
        <v>2</v>
      </c>
      <c r="JJ42">
        <v>1</v>
      </c>
      <c r="JK42">
        <v>10</v>
      </c>
      <c r="JL42">
        <v>1</v>
      </c>
      <c r="JM42">
        <v>0</v>
      </c>
      <c r="JN42">
        <v>0</v>
      </c>
      <c r="JO42">
        <v>1</v>
      </c>
      <c r="JP42">
        <v>0</v>
      </c>
      <c r="JQ42">
        <v>0</v>
      </c>
      <c r="JR42">
        <v>0</v>
      </c>
      <c r="JS42">
        <v>1</v>
      </c>
      <c r="JT42">
        <v>0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1</v>
      </c>
      <c r="KE42">
        <v>0</v>
      </c>
      <c r="KF42">
        <v>1</v>
      </c>
    </row>
    <row r="43" spans="1:292" x14ac:dyDescent="0.25">
      <c r="A43" t="s">
        <v>336</v>
      </c>
      <c r="B43" t="str">
        <f>+VLOOKUP(A43,[1]Sheet3!A:B,2,FALSE)</f>
        <v>Cacao</v>
      </c>
      <c r="C43">
        <f>+VLOOKUP(A43,[1]Sheet7!A:F,6,FALSE)</f>
        <v>0</v>
      </c>
      <c r="D43">
        <f>+VLOOKUP(A43,[1]Sheet7!A:G,7,FALSE)</f>
        <v>1</v>
      </c>
      <c r="E43">
        <f>+VLOOKUP(A43,[1]Sheet7!A:H,8,FALSE)</f>
        <v>1</v>
      </c>
      <c r="F43" t="s">
        <v>293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4</v>
      </c>
      <c r="V43">
        <v>4</v>
      </c>
      <c r="W43">
        <v>4</v>
      </c>
      <c r="X43">
        <v>4</v>
      </c>
      <c r="Y43">
        <v>1</v>
      </c>
      <c r="Z43">
        <v>4</v>
      </c>
      <c r="AA43">
        <v>2</v>
      </c>
      <c r="AB43">
        <v>4</v>
      </c>
      <c r="AC43">
        <v>4</v>
      </c>
      <c r="AD43">
        <v>4</v>
      </c>
      <c r="AE43">
        <v>2</v>
      </c>
      <c r="AF43">
        <v>4</v>
      </c>
      <c r="AG43">
        <v>5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1</v>
      </c>
      <c r="AW43">
        <v>2</v>
      </c>
      <c r="AX43">
        <v>0</v>
      </c>
      <c r="AY43">
        <v>2</v>
      </c>
      <c r="AZ43">
        <v>2</v>
      </c>
      <c r="BA43">
        <v>3</v>
      </c>
      <c r="BB43">
        <v>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3</v>
      </c>
      <c r="BL43">
        <v>5</v>
      </c>
      <c r="BM43">
        <v>5</v>
      </c>
      <c r="BN43">
        <v>5</v>
      </c>
      <c r="BO43">
        <v>0</v>
      </c>
      <c r="BP43">
        <v>0</v>
      </c>
      <c r="BQ43">
        <v>0</v>
      </c>
      <c r="BR43">
        <v>1</v>
      </c>
      <c r="BS43" t="s">
        <v>296</v>
      </c>
      <c r="BT43">
        <v>1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 t="s">
        <v>293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2</v>
      </c>
      <c r="CL43">
        <v>2</v>
      </c>
      <c r="CM43">
        <v>4</v>
      </c>
      <c r="CN43">
        <v>4</v>
      </c>
      <c r="CO43">
        <v>4</v>
      </c>
      <c r="CP43">
        <v>2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2</v>
      </c>
      <c r="DA43">
        <v>2</v>
      </c>
      <c r="DB43">
        <v>2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5</v>
      </c>
      <c r="DK43">
        <v>5</v>
      </c>
      <c r="DL43">
        <v>1</v>
      </c>
      <c r="DM43">
        <v>0</v>
      </c>
      <c r="DN43">
        <v>1</v>
      </c>
      <c r="DO43">
        <v>1</v>
      </c>
      <c r="DP43">
        <v>1</v>
      </c>
      <c r="DQ43">
        <v>1</v>
      </c>
      <c r="DR43">
        <v>2</v>
      </c>
      <c r="DS43">
        <v>1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1</v>
      </c>
      <c r="EB43">
        <v>2</v>
      </c>
      <c r="EC43">
        <v>0</v>
      </c>
      <c r="ED43">
        <v>1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1</v>
      </c>
      <c r="EK43">
        <v>-1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1</v>
      </c>
      <c r="ER43">
        <v>0</v>
      </c>
      <c r="ES43">
        <v>1</v>
      </c>
      <c r="ET43">
        <v>0</v>
      </c>
      <c r="EU43">
        <v>4</v>
      </c>
      <c r="EV43">
        <v>0</v>
      </c>
      <c r="EW43">
        <v>0</v>
      </c>
      <c r="EX43">
        <v>1</v>
      </c>
      <c r="EY43">
        <v>1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2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1</v>
      </c>
      <c r="GA43">
        <v>0</v>
      </c>
      <c r="GB43">
        <v>75</v>
      </c>
      <c r="GC43">
        <v>0</v>
      </c>
      <c r="GD43">
        <v>0</v>
      </c>
      <c r="GE43">
        <v>25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175.76599999999999</v>
      </c>
      <c r="GL43">
        <v>3</v>
      </c>
      <c r="GM43">
        <v>3.3666666666666698</v>
      </c>
      <c r="GN43">
        <v>6.6666666666666696</v>
      </c>
      <c r="GO43">
        <v>9</v>
      </c>
      <c r="GP43">
        <v>1990.8</v>
      </c>
      <c r="GQ43">
        <v>0.1</v>
      </c>
      <c r="GR43">
        <v>3.4</v>
      </c>
      <c r="GS43">
        <v>0</v>
      </c>
      <c r="GT43">
        <v>0</v>
      </c>
      <c r="GU43">
        <v>1</v>
      </c>
      <c r="GV43">
        <v>0</v>
      </c>
      <c r="GW43">
        <v>2</v>
      </c>
      <c r="GX43">
        <v>71.428571428571402</v>
      </c>
      <c r="GY43">
        <v>0.59131365791180102</v>
      </c>
      <c r="GZ43">
        <v>1.05</v>
      </c>
      <c r="HA43">
        <v>3</v>
      </c>
      <c r="HB43">
        <v>0</v>
      </c>
      <c r="HC43">
        <v>2</v>
      </c>
      <c r="HD43">
        <v>3072.1925133689801</v>
      </c>
      <c r="HE43">
        <v>3072.1925133689801</v>
      </c>
      <c r="HF43">
        <v>3</v>
      </c>
      <c r="HG43">
        <v>6</v>
      </c>
      <c r="HH43">
        <v>0</v>
      </c>
      <c r="HI43">
        <v>3</v>
      </c>
      <c r="HJ43">
        <v>3</v>
      </c>
      <c r="HK43">
        <v>42</v>
      </c>
      <c r="HL43">
        <v>0</v>
      </c>
      <c r="HM43">
        <v>0</v>
      </c>
      <c r="HN43">
        <v>0.2</v>
      </c>
      <c r="HO43">
        <v>1.2</v>
      </c>
      <c r="HP43">
        <v>0.6</v>
      </c>
      <c r="HQ43">
        <v>3.6</v>
      </c>
      <c r="HR43">
        <v>0</v>
      </c>
      <c r="HS43">
        <v>3.5</v>
      </c>
      <c r="HT43">
        <v>5</v>
      </c>
      <c r="HU43">
        <v>0</v>
      </c>
      <c r="HV43">
        <v>0.01</v>
      </c>
      <c r="HW43">
        <v>3.51</v>
      </c>
      <c r="HX43">
        <v>4</v>
      </c>
      <c r="HY43">
        <v>1</v>
      </c>
      <c r="HZ43">
        <v>2</v>
      </c>
      <c r="IA43">
        <v>17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4</v>
      </c>
      <c r="IM43">
        <v>0</v>
      </c>
      <c r="IN43">
        <v>0</v>
      </c>
      <c r="IO43">
        <v>0</v>
      </c>
      <c r="IP43">
        <v>2</v>
      </c>
      <c r="IQ43">
        <v>0</v>
      </c>
      <c r="IR43">
        <v>0</v>
      </c>
      <c r="IS43">
        <v>5</v>
      </c>
      <c r="IT43">
        <v>0</v>
      </c>
      <c r="IU43">
        <v>0</v>
      </c>
      <c r="IV43">
        <v>100</v>
      </c>
      <c r="IW43">
        <v>2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600</v>
      </c>
      <c r="JD43">
        <v>300</v>
      </c>
      <c r="JE43">
        <v>0</v>
      </c>
      <c r="JF43">
        <v>600</v>
      </c>
      <c r="JG43">
        <v>600</v>
      </c>
      <c r="JH43">
        <v>0</v>
      </c>
      <c r="JI43">
        <v>2</v>
      </c>
      <c r="JJ43">
        <v>3</v>
      </c>
      <c r="JK43">
        <v>23</v>
      </c>
      <c r="JL43">
        <v>1</v>
      </c>
      <c r="JM43">
        <v>0</v>
      </c>
      <c r="JN43">
        <v>0</v>
      </c>
      <c r="JO43">
        <v>1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1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1</v>
      </c>
      <c r="KE43">
        <v>0</v>
      </c>
      <c r="KF43">
        <v>1</v>
      </c>
    </row>
    <row r="44" spans="1:292" x14ac:dyDescent="0.25">
      <c r="A44" t="s">
        <v>337</v>
      </c>
      <c r="B44" t="str">
        <f>+VLOOKUP(A44,[1]Sheet3!A:B,2,FALSE)</f>
        <v>Cacao</v>
      </c>
      <c r="C44">
        <f>+VLOOKUP(A44,[1]Sheet7!A:F,6,FALSE)</f>
        <v>0</v>
      </c>
      <c r="D44">
        <f>+VLOOKUP(A44,[1]Sheet7!A:G,7,FALSE)</f>
        <v>0</v>
      </c>
      <c r="E44">
        <f>+VLOOKUP(A44,[1]Sheet7!A:H,8,FALSE)</f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4</v>
      </c>
      <c r="V44">
        <v>4</v>
      </c>
      <c r="W44">
        <v>4</v>
      </c>
      <c r="X44">
        <v>3</v>
      </c>
      <c r="Y44">
        <v>2</v>
      </c>
      <c r="Z44">
        <v>4</v>
      </c>
      <c r="AA44">
        <v>4</v>
      </c>
      <c r="AB44">
        <v>5</v>
      </c>
      <c r="AC44">
        <v>4</v>
      </c>
      <c r="AD44">
        <v>4</v>
      </c>
      <c r="AE44">
        <v>2</v>
      </c>
      <c r="AF44">
        <v>4</v>
      </c>
      <c r="AG44">
        <v>4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3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3</v>
      </c>
      <c r="BB44">
        <v>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4</v>
      </c>
      <c r="BL44">
        <v>4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1</v>
      </c>
      <c r="BS44" t="s">
        <v>296</v>
      </c>
      <c r="BT44">
        <v>1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 t="s">
        <v>293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4</v>
      </c>
      <c r="CM44">
        <v>5</v>
      </c>
      <c r="CN44">
        <v>4</v>
      </c>
      <c r="CO44">
        <v>4</v>
      </c>
      <c r="CP44">
        <v>3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3</v>
      </c>
      <c r="DA44">
        <v>2</v>
      </c>
      <c r="DB44">
        <v>2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5</v>
      </c>
      <c r="DK44">
        <v>0</v>
      </c>
      <c r="DL44">
        <v>0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2</v>
      </c>
      <c r="DS44">
        <v>1</v>
      </c>
      <c r="DT44">
        <v>0</v>
      </c>
      <c r="DU44">
        <v>1</v>
      </c>
      <c r="DV44">
        <v>1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1</v>
      </c>
      <c r="EC44">
        <v>0</v>
      </c>
      <c r="ED44">
        <v>1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4</v>
      </c>
      <c r="EV44">
        <v>0</v>
      </c>
      <c r="EW44">
        <v>0</v>
      </c>
      <c r="EX44">
        <v>1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1</v>
      </c>
      <c r="GA44">
        <v>0</v>
      </c>
      <c r="GB44">
        <v>100</v>
      </c>
      <c r="GC44">
        <v>0</v>
      </c>
      <c r="GD44">
        <v>0</v>
      </c>
      <c r="GE44">
        <v>0</v>
      </c>
      <c r="GF44">
        <v>0</v>
      </c>
      <c r="GG44">
        <v>3</v>
      </c>
      <c r="GH44">
        <v>0</v>
      </c>
      <c r="GI44">
        <v>0</v>
      </c>
      <c r="GJ44">
        <v>0</v>
      </c>
      <c r="GK44">
        <v>199.00200000000001</v>
      </c>
      <c r="GL44">
        <v>2</v>
      </c>
      <c r="GM44">
        <v>2.7666666666666702</v>
      </c>
      <c r="GN44">
        <v>4.7</v>
      </c>
      <c r="GO44">
        <v>12</v>
      </c>
      <c r="GP44">
        <v>1052.8</v>
      </c>
      <c r="GQ44">
        <v>1</v>
      </c>
      <c r="GR44">
        <v>4</v>
      </c>
      <c r="GS44">
        <v>0</v>
      </c>
      <c r="GT44">
        <v>0</v>
      </c>
      <c r="GU44">
        <v>1</v>
      </c>
      <c r="GV44">
        <v>0</v>
      </c>
      <c r="GW44">
        <v>1</v>
      </c>
      <c r="GX44">
        <v>0</v>
      </c>
      <c r="GY44">
        <v>2.0811842967932801</v>
      </c>
      <c r="GZ44">
        <v>0</v>
      </c>
      <c r="HA44">
        <v>2</v>
      </c>
      <c r="HB44">
        <v>0</v>
      </c>
      <c r="HC44">
        <v>1</v>
      </c>
      <c r="HD44">
        <v>7165.7754010695198</v>
      </c>
      <c r="HE44">
        <v>7165.7754010695198</v>
      </c>
      <c r="HF44">
        <v>0</v>
      </c>
      <c r="HG44">
        <v>2</v>
      </c>
      <c r="HH44">
        <v>2</v>
      </c>
      <c r="HI44">
        <v>2</v>
      </c>
      <c r="HJ44">
        <v>0</v>
      </c>
      <c r="HK44">
        <v>81</v>
      </c>
      <c r="HL44">
        <v>0</v>
      </c>
      <c r="HM44">
        <v>0</v>
      </c>
      <c r="HN44">
        <v>0.266666666666667</v>
      </c>
      <c r="HO44">
        <v>0.8</v>
      </c>
      <c r="HP44">
        <v>0</v>
      </c>
      <c r="HQ44">
        <v>3.51</v>
      </c>
      <c r="HR44">
        <v>0.1</v>
      </c>
      <c r="HS44">
        <v>5</v>
      </c>
      <c r="HT44">
        <v>7.5</v>
      </c>
      <c r="HU44">
        <v>0</v>
      </c>
      <c r="HV44">
        <v>0</v>
      </c>
      <c r="HW44">
        <v>5</v>
      </c>
      <c r="HX44">
        <v>4</v>
      </c>
      <c r="HY44">
        <v>1</v>
      </c>
      <c r="HZ44">
        <v>2</v>
      </c>
      <c r="IA44">
        <v>19</v>
      </c>
      <c r="IB44">
        <v>0</v>
      </c>
      <c r="IC44">
        <v>0</v>
      </c>
      <c r="ID44">
        <v>0</v>
      </c>
      <c r="IE44">
        <v>0.1</v>
      </c>
      <c r="IF44">
        <v>0</v>
      </c>
      <c r="IG44">
        <v>0</v>
      </c>
      <c r="IH44">
        <v>0.1</v>
      </c>
      <c r="II44">
        <v>0</v>
      </c>
      <c r="IJ44">
        <v>0</v>
      </c>
      <c r="IK44">
        <v>0</v>
      </c>
      <c r="IL44">
        <v>2</v>
      </c>
      <c r="IM44">
        <v>0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7.5</v>
      </c>
      <c r="IT44">
        <v>0</v>
      </c>
      <c r="IU44">
        <v>0</v>
      </c>
      <c r="IV44">
        <v>100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600</v>
      </c>
      <c r="JD44">
        <v>800</v>
      </c>
      <c r="JE44">
        <v>30</v>
      </c>
      <c r="JF44">
        <v>350</v>
      </c>
      <c r="JG44">
        <v>300</v>
      </c>
      <c r="JH44">
        <v>0</v>
      </c>
      <c r="JI44">
        <v>0</v>
      </c>
      <c r="JJ44">
        <v>1</v>
      </c>
      <c r="JK44">
        <v>18</v>
      </c>
      <c r="JL44">
        <v>1</v>
      </c>
      <c r="JM44">
        <v>0</v>
      </c>
      <c r="JN44">
        <v>0</v>
      </c>
      <c r="JO44">
        <v>1</v>
      </c>
      <c r="JP44">
        <v>0</v>
      </c>
      <c r="JQ44">
        <v>0</v>
      </c>
      <c r="JR44">
        <v>0</v>
      </c>
      <c r="JS44">
        <v>1</v>
      </c>
      <c r="JT44">
        <v>0</v>
      </c>
      <c r="JU44">
        <v>0</v>
      </c>
      <c r="JV44">
        <v>1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</row>
    <row r="45" spans="1:292" x14ac:dyDescent="0.25">
      <c r="A45" t="s">
        <v>338</v>
      </c>
      <c r="B45" t="str">
        <f>+VLOOKUP(A45,[1]Sheet3!A:B,2,FALSE)</f>
        <v>Cacao</v>
      </c>
      <c r="C45">
        <f>+VLOOKUP(A45,[1]Sheet7!A:F,6,FALSE)</f>
        <v>0</v>
      </c>
      <c r="D45">
        <f>+VLOOKUP(A45,[1]Sheet7!A:G,7,FALSE)</f>
        <v>0</v>
      </c>
      <c r="E45">
        <f>+VLOOKUP(A45,[1]Sheet7!A:H,8,FALSE)</f>
        <v>0</v>
      </c>
      <c r="F45" t="s">
        <v>293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4</v>
      </c>
      <c r="V45">
        <v>3</v>
      </c>
      <c r="W45">
        <v>4</v>
      </c>
      <c r="X45">
        <v>4</v>
      </c>
      <c r="Y45">
        <v>2</v>
      </c>
      <c r="Z45">
        <v>4</v>
      </c>
      <c r="AA45">
        <v>2</v>
      </c>
      <c r="AB45">
        <v>4</v>
      </c>
      <c r="AC45">
        <v>4</v>
      </c>
      <c r="AD45">
        <v>4</v>
      </c>
      <c r="AE45">
        <v>3</v>
      </c>
      <c r="AF45">
        <v>4</v>
      </c>
      <c r="AG45">
        <v>4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1</v>
      </c>
      <c r="AW45">
        <v>1</v>
      </c>
      <c r="AX45">
        <v>1</v>
      </c>
      <c r="AY45">
        <v>2</v>
      </c>
      <c r="AZ45">
        <v>2</v>
      </c>
      <c r="BA45">
        <v>2</v>
      </c>
      <c r="BB45">
        <v>4</v>
      </c>
      <c r="BC45">
        <v>0</v>
      </c>
      <c r="BD45">
        <v>0</v>
      </c>
      <c r="BE45">
        <v>6</v>
      </c>
      <c r="BF45">
        <v>3</v>
      </c>
      <c r="BG45">
        <v>0</v>
      </c>
      <c r="BH45">
        <v>0</v>
      </c>
      <c r="BI45">
        <v>1</v>
      </c>
      <c r="BJ45">
        <v>1</v>
      </c>
      <c r="BK45">
        <v>4</v>
      </c>
      <c r="BL45">
        <v>4</v>
      </c>
      <c r="BM45">
        <v>4</v>
      </c>
      <c r="BN45">
        <v>3</v>
      </c>
      <c r="BO45">
        <v>0</v>
      </c>
      <c r="BP45">
        <v>0</v>
      </c>
      <c r="BQ45">
        <v>0</v>
      </c>
      <c r="BR45">
        <v>1</v>
      </c>
      <c r="BS45" t="s">
        <v>296</v>
      </c>
      <c r="BT45">
        <v>1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 t="s">
        <v>293</v>
      </c>
      <c r="CF45">
        <v>0</v>
      </c>
      <c r="CG45">
        <v>0</v>
      </c>
      <c r="CH45">
        <v>0</v>
      </c>
      <c r="CI45">
        <v>0</v>
      </c>
      <c r="CJ45">
        <v>2</v>
      </c>
      <c r="CK45">
        <v>3</v>
      </c>
      <c r="CL45">
        <v>5</v>
      </c>
      <c r="CM45">
        <v>4</v>
      </c>
      <c r="CN45">
        <v>4</v>
      </c>
      <c r="CO45">
        <v>4</v>
      </c>
      <c r="CP45">
        <v>4</v>
      </c>
      <c r="CQ45">
        <v>1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2</v>
      </c>
      <c r="DA45">
        <v>2</v>
      </c>
      <c r="DB45">
        <v>4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5</v>
      </c>
      <c r="DK45">
        <v>5</v>
      </c>
      <c r="DL45">
        <v>0</v>
      </c>
      <c r="DM45">
        <v>0</v>
      </c>
      <c r="DN45">
        <v>1</v>
      </c>
      <c r="DO45">
        <v>1</v>
      </c>
      <c r="DP45">
        <v>1</v>
      </c>
      <c r="DQ45">
        <v>1</v>
      </c>
      <c r="DR45">
        <v>3</v>
      </c>
      <c r="DS45">
        <v>1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4</v>
      </c>
      <c r="EC45">
        <v>0</v>
      </c>
      <c r="ED45">
        <v>1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1</v>
      </c>
      <c r="EK45">
        <v>-1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4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2</v>
      </c>
      <c r="FK45">
        <v>1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1</v>
      </c>
      <c r="GA45">
        <v>1</v>
      </c>
      <c r="GB45">
        <v>75</v>
      </c>
      <c r="GC45">
        <v>0</v>
      </c>
      <c r="GD45">
        <v>0</v>
      </c>
      <c r="GE45">
        <v>0</v>
      </c>
      <c r="GF45">
        <v>100</v>
      </c>
      <c r="GG45">
        <v>2</v>
      </c>
      <c r="GH45">
        <v>0</v>
      </c>
      <c r="GI45">
        <v>0</v>
      </c>
      <c r="GJ45">
        <v>0</v>
      </c>
      <c r="GK45">
        <v>216.93700000000001</v>
      </c>
      <c r="GL45">
        <v>3</v>
      </c>
      <c r="GM45">
        <v>3.4</v>
      </c>
      <c r="GN45">
        <v>6.2666666666666702</v>
      </c>
      <c r="GO45">
        <v>3</v>
      </c>
      <c r="GP45">
        <v>1705.2</v>
      </c>
      <c r="GQ45">
        <v>0</v>
      </c>
      <c r="GR45">
        <v>3</v>
      </c>
      <c r="GS45">
        <v>0</v>
      </c>
      <c r="GT45">
        <v>0</v>
      </c>
      <c r="GU45">
        <v>1</v>
      </c>
      <c r="GV45">
        <v>0</v>
      </c>
      <c r="GW45">
        <v>3</v>
      </c>
      <c r="GX45">
        <v>60.9375</v>
      </c>
      <c r="GY45">
        <v>0.70467156642480899</v>
      </c>
      <c r="GZ45">
        <v>0.2</v>
      </c>
      <c r="HA45">
        <v>6</v>
      </c>
      <c r="HB45">
        <v>401.06951871657799</v>
      </c>
      <c r="HC45">
        <v>2</v>
      </c>
      <c r="HD45">
        <v>8716.5775401069495</v>
      </c>
      <c r="HE45">
        <v>9117.6470588235297</v>
      </c>
      <c r="HF45">
        <v>2</v>
      </c>
      <c r="HG45">
        <v>5</v>
      </c>
      <c r="HH45">
        <v>0</v>
      </c>
      <c r="HI45">
        <v>3</v>
      </c>
      <c r="HJ45">
        <v>3</v>
      </c>
      <c r="HK45">
        <v>50</v>
      </c>
      <c r="HL45">
        <v>0</v>
      </c>
      <c r="HM45">
        <v>0</v>
      </c>
      <c r="HN45">
        <v>0.2</v>
      </c>
      <c r="HO45">
        <v>2.4</v>
      </c>
      <c r="HP45">
        <v>0.1</v>
      </c>
      <c r="HQ45">
        <v>3.11</v>
      </c>
      <c r="HR45">
        <v>1</v>
      </c>
      <c r="HS45">
        <v>4</v>
      </c>
      <c r="HT45">
        <v>10</v>
      </c>
      <c r="HU45">
        <v>0</v>
      </c>
      <c r="HV45">
        <v>0.01</v>
      </c>
      <c r="HW45">
        <v>4.01</v>
      </c>
      <c r="HX45">
        <v>4</v>
      </c>
      <c r="HY45">
        <v>1</v>
      </c>
      <c r="HZ45">
        <v>2</v>
      </c>
      <c r="IA45">
        <v>13</v>
      </c>
      <c r="IB45">
        <v>1</v>
      </c>
      <c r="IC45">
        <v>0</v>
      </c>
      <c r="ID45">
        <v>0</v>
      </c>
      <c r="IE45">
        <v>1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</v>
      </c>
      <c r="IM45">
        <v>0</v>
      </c>
      <c r="IN45">
        <v>0</v>
      </c>
      <c r="IO45">
        <v>1</v>
      </c>
      <c r="IP45">
        <v>3</v>
      </c>
      <c r="IQ45">
        <v>0</v>
      </c>
      <c r="IR45">
        <v>0</v>
      </c>
      <c r="IS45">
        <v>10</v>
      </c>
      <c r="IT45">
        <v>0</v>
      </c>
      <c r="IU45">
        <v>0</v>
      </c>
      <c r="IV45">
        <v>100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400</v>
      </c>
      <c r="JD45">
        <v>150</v>
      </c>
      <c r="JE45">
        <v>0</v>
      </c>
      <c r="JF45">
        <v>100</v>
      </c>
      <c r="JG45">
        <v>150</v>
      </c>
      <c r="JH45">
        <v>0</v>
      </c>
      <c r="JI45">
        <v>3</v>
      </c>
      <c r="JJ45">
        <v>3</v>
      </c>
      <c r="JK45">
        <v>16</v>
      </c>
      <c r="JL45">
        <v>1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1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</v>
      </c>
      <c r="KE45">
        <v>0</v>
      </c>
      <c r="KF45">
        <v>0</v>
      </c>
    </row>
    <row r="46" spans="1:292" x14ac:dyDescent="0.25">
      <c r="A46" t="s">
        <v>339</v>
      </c>
      <c r="B46" t="str">
        <f>+VLOOKUP(A46,[1]Sheet3!A:B,2,FALSE)</f>
        <v>Cacao</v>
      </c>
      <c r="C46">
        <f>+VLOOKUP(A46,[1]Sheet7!A:F,6,FALSE)</f>
        <v>0</v>
      </c>
      <c r="D46">
        <f>+VLOOKUP(A46,[1]Sheet7!A:G,7,FALSE)</f>
        <v>0</v>
      </c>
      <c r="E46">
        <f>+VLOOKUP(A46,[1]Sheet7!A:H,8,FALSE)</f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5</v>
      </c>
      <c r="V46">
        <v>4</v>
      </c>
      <c r="W46">
        <v>4</v>
      </c>
      <c r="X46">
        <v>4</v>
      </c>
      <c r="Y46">
        <v>2</v>
      </c>
      <c r="Z46">
        <v>4</v>
      </c>
      <c r="AA46">
        <v>3</v>
      </c>
      <c r="AB46">
        <v>4</v>
      </c>
      <c r="AC46">
        <v>4</v>
      </c>
      <c r="AD46">
        <v>4</v>
      </c>
      <c r="AE46">
        <v>3</v>
      </c>
      <c r="AF46">
        <v>4</v>
      </c>
      <c r="AG46">
        <v>4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3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2</v>
      </c>
      <c r="BB46">
        <v>3</v>
      </c>
      <c r="BC46">
        <v>0</v>
      </c>
      <c r="BD46">
        <v>0</v>
      </c>
      <c r="BE46">
        <v>4</v>
      </c>
      <c r="BF46">
        <v>0</v>
      </c>
      <c r="BG46">
        <v>0</v>
      </c>
      <c r="BH46">
        <v>0</v>
      </c>
      <c r="BI46">
        <v>1</v>
      </c>
      <c r="BJ46">
        <v>1</v>
      </c>
      <c r="BK46">
        <v>4</v>
      </c>
      <c r="BL46">
        <v>4</v>
      </c>
      <c r="BM46">
        <v>4</v>
      </c>
      <c r="BN46">
        <v>4</v>
      </c>
      <c r="BO46">
        <v>0</v>
      </c>
      <c r="BP46">
        <v>0</v>
      </c>
      <c r="BQ46">
        <v>0</v>
      </c>
      <c r="BR46">
        <v>1</v>
      </c>
      <c r="BS46" t="s">
        <v>296</v>
      </c>
      <c r="BT46">
        <v>1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 t="s">
        <v>293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3</v>
      </c>
      <c r="CL46">
        <v>3</v>
      </c>
      <c r="CM46">
        <v>3</v>
      </c>
      <c r="CN46">
        <v>4</v>
      </c>
      <c r="CO46">
        <v>4</v>
      </c>
      <c r="CP46">
        <v>4</v>
      </c>
      <c r="CQ46">
        <v>1</v>
      </c>
      <c r="CR46">
        <v>0</v>
      </c>
      <c r="CS46">
        <v>1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1</v>
      </c>
      <c r="CZ46">
        <v>2</v>
      </c>
      <c r="DA46">
        <v>3</v>
      </c>
      <c r="DB46">
        <v>3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5</v>
      </c>
      <c r="DK46">
        <v>5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3</v>
      </c>
      <c r="DS46">
        <v>1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1</v>
      </c>
      <c r="EC46">
        <v>0</v>
      </c>
      <c r="ED46">
        <v>1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-1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1</v>
      </c>
      <c r="ER46">
        <v>0</v>
      </c>
      <c r="ES46">
        <v>1</v>
      </c>
      <c r="ET46">
        <v>0</v>
      </c>
      <c r="EU46">
        <v>4</v>
      </c>
      <c r="EV46">
        <v>0</v>
      </c>
      <c r="EW46">
        <v>0</v>
      </c>
      <c r="EX46">
        <v>1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2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</v>
      </c>
      <c r="GA46">
        <v>0</v>
      </c>
      <c r="GB46">
        <v>100</v>
      </c>
      <c r="GC46">
        <v>0</v>
      </c>
      <c r="GD46">
        <v>0</v>
      </c>
      <c r="GE46">
        <v>75</v>
      </c>
      <c r="GF46">
        <v>0</v>
      </c>
      <c r="GG46">
        <v>3</v>
      </c>
      <c r="GH46">
        <v>0</v>
      </c>
      <c r="GI46">
        <v>0</v>
      </c>
      <c r="GJ46">
        <v>0</v>
      </c>
      <c r="GK46">
        <v>206.392</v>
      </c>
      <c r="GL46">
        <v>3</v>
      </c>
      <c r="GM46">
        <v>1.93333333333333</v>
      </c>
      <c r="GN46">
        <v>4.7666666666666702</v>
      </c>
      <c r="GO46">
        <v>9</v>
      </c>
      <c r="GP46">
        <v>132.672897196262</v>
      </c>
      <c r="GQ46">
        <v>1</v>
      </c>
      <c r="GR46">
        <v>3</v>
      </c>
      <c r="GS46">
        <v>0</v>
      </c>
      <c r="GT46">
        <v>0</v>
      </c>
      <c r="GU46">
        <v>1</v>
      </c>
      <c r="GV46">
        <v>0</v>
      </c>
      <c r="GW46">
        <v>2</v>
      </c>
      <c r="GX46">
        <v>47.142857142857103</v>
      </c>
      <c r="GY46">
        <v>0.70467156642480899</v>
      </c>
      <c r="GZ46">
        <v>0.4</v>
      </c>
      <c r="HA46">
        <v>4</v>
      </c>
      <c r="HB46">
        <v>641.71122994652399</v>
      </c>
      <c r="HC46">
        <v>3</v>
      </c>
      <c r="HD46">
        <v>6082.8877005347604</v>
      </c>
      <c r="HE46">
        <v>6724.5989304812801</v>
      </c>
      <c r="HF46">
        <v>0</v>
      </c>
      <c r="HG46">
        <v>3</v>
      </c>
      <c r="HH46">
        <v>2</v>
      </c>
      <c r="HI46">
        <v>3</v>
      </c>
      <c r="HJ46">
        <v>1</v>
      </c>
      <c r="HK46">
        <v>78</v>
      </c>
      <c r="HL46">
        <v>0</v>
      </c>
      <c r="HM46">
        <v>0</v>
      </c>
      <c r="HN46">
        <v>0</v>
      </c>
      <c r="HO46">
        <v>0.11214953271028</v>
      </c>
      <c r="HP46">
        <v>5.60747663551402E-2</v>
      </c>
      <c r="HQ46">
        <v>4.5</v>
      </c>
      <c r="HR46">
        <v>0.5</v>
      </c>
      <c r="HS46">
        <v>4.5</v>
      </c>
      <c r="HT46">
        <v>53.5</v>
      </c>
      <c r="HU46">
        <v>0</v>
      </c>
      <c r="HV46">
        <v>0.1</v>
      </c>
      <c r="HW46">
        <v>4.5999999999999996</v>
      </c>
      <c r="HX46">
        <v>3</v>
      </c>
      <c r="HY46">
        <v>1</v>
      </c>
      <c r="HZ46">
        <v>1</v>
      </c>
      <c r="IA46">
        <v>19</v>
      </c>
      <c r="IB46">
        <v>0</v>
      </c>
      <c r="IC46">
        <v>0</v>
      </c>
      <c r="ID46">
        <v>0</v>
      </c>
      <c r="IE46">
        <v>0.5</v>
      </c>
      <c r="IF46">
        <v>0</v>
      </c>
      <c r="IG46">
        <v>0</v>
      </c>
      <c r="IH46">
        <v>0.5</v>
      </c>
      <c r="II46">
        <v>0</v>
      </c>
      <c r="IJ46">
        <v>0</v>
      </c>
      <c r="IK46">
        <v>0</v>
      </c>
      <c r="IL46">
        <v>4</v>
      </c>
      <c r="IM46">
        <v>0</v>
      </c>
      <c r="IN46">
        <v>0</v>
      </c>
      <c r="IO46">
        <v>0</v>
      </c>
      <c r="IP46">
        <v>2</v>
      </c>
      <c r="IQ46">
        <v>0</v>
      </c>
      <c r="IR46">
        <v>0</v>
      </c>
      <c r="IS46">
        <v>53.5</v>
      </c>
      <c r="IT46">
        <v>0</v>
      </c>
      <c r="IU46">
        <v>0</v>
      </c>
      <c r="IV46">
        <v>100</v>
      </c>
      <c r="IW46">
        <v>2</v>
      </c>
      <c r="IX46">
        <v>0</v>
      </c>
      <c r="IY46">
        <v>0</v>
      </c>
      <c r="IZ46">
        <v>0</v>
      </c>
      <c r="JA46">
        <v>0</v>
      </c>
      <c r="JB46">
        <v>1</v>
      </c>
      <c r="JC46">
        <v>300</v>
      </c>
      <c r="JD46">
        <v>2</v>
      </c>
      <c r="JE46">
        <v>0</v>
      </c>
      <c r="JF46">
        <v>200</v>
      </c>
      <c r="JG46">
        <v>150</v>
      </c>
      <c r="JH46">
        <v>0</v>
      </c>
      <c r="JI46">
        <v>3</v>
      </c>
      <c r="JJ46">
        <v>1</v>
      </c>
      <c r="JK46">
        <v>22</v>
      </c>
      <c r="JL46">
        <v>1</v>
      </c>
      <c r="JM46">
        <v>0</v>
      </c>
      <c r="JN46">
        <v>0</v>
      </c>
      <c r="JO46">
        <v>1</v>
      </c>
      <c r="JP46">
        <v>0</v>
      </c>
      <c r="JQ46">
        <v>0</v>
      </c>
      <c r="JR46">
        <v>0</v>
      </c>
      <c r="JS46">
        <v>1</v>
      </c>
      <c r="JT46">
        <v>0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</v>
      </c>
      <c r="KE46">
        <v>0</v>
      </c>
      <c r="KF46">
        <v>0</v>
      </c>
    </row>
    <row r="47" spans="1:292" x14ac:dyDescent="0.25">
      <c r="A47" t="s">
        <v>340</v>
      </c>
      <c r="B47" t="str">
        <f>+VLOOKUP(A47,[1]Sheet3!A:B,2,FALSE)</f>
        <v>Cacao</v>
      </c>
      <c r="C47">
        <f>+VLOOKUP(A47,[1]Sheet7!A:F,6,FALSE)</f>
        <v>0</v>
      </c>
      <c r="D47">
        <f>+VLOOKUP(A47,[1]Sheet7!A:G,7,FALSE)</f>
        <v>0</v>
      </c>
      <c r="E47">
        <f>+VLOOKUP(A47,[1]Sheet7!A:H,8,FALSE)</f>
        <v>0</v>
      </c>
      <c r="F47" t="s">
        <v>293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4</v>
      </c>
      <c r="V47">
        <v>4</v>
      </c>
      <c r="W47">
        <v>4</v>
      </c>
      <c r="X47">
        <v>4</v>
      </c>
      <c r="Y47">
        <v>2</v>
      </c>
      <c r="Z47">
        <v>5</v>
      </c>
      <c r="AA47">
        <v>2</v>
      </c>
      <c r="AB47">
        <v>4</v>
      </c>
      <c r="AC47">
        <v>4</v>
      </c>
      <c r="AD47">
        <v>4</v>
      </c>
      <c r="AE47">
        <v>3</v>
      </c>
      <c r="AF47">
        <v>4</v>
      </c>
      <c r="AG47">
        <v>4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2</v>
      </c>
      <c r="AV47">
        <v>1</v>
      </c>
      <c r="AW47">
        <v>1</v>
      </c>
      <c r="AX47">
        <v>2</v>
      </c>
      <c r="AY47">
        <v>2</v>
      </c>
      <c r="AZ47">
        <v>2</v>
      </c>
      <c r="BA47">
        <v>2</v>
      </c>
      <c r="BB47">
        <v>4</v>
      </c>
      <c r="BC47">
        <v>0</v>
      </c>
      <c r="BD47">
        <v>0</v>
      </c>
      <c r="BE47">
        <v>4</v>
      </c>
      <c r="BF47">
        <v>0</v>
      </c>
      <c r="BG47">
        <v>0</v>
      </c>
      <c r="BH47">
        <v>0</v>
      </c>
      <c r="BI47">
        <v>1</v>
      </c>
      <c r="BJ47">
        <v>1</v>
      </c>
      <c r="BK47">
        <v>3</v>
      </c>
      <c r="BL47">
        <v>4</v>
      </c>
      <c r="BM47">
        <v>3</v>
      </c>
      <c r="BN47">
        <v>4</v>
      </c>
      <c r="BO47">
        <v>0</v>
      </c>
      <c r="BP47">
        <v>0</v>
      </c>
      <c r="BQ47">
        <v>0</v>
      </c>
      <c r="BR47">
        <v>1</v>
      </c>
      <c r="BS47" t="s">
        <v>296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 t="s">
        <v>293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4</v>
      </c>
      <c r="CL47">
        <v>4</v>
      </c>
      <c r="CM47">
        <v>3</v>
      </c>
      <c r="CN47">
        <v>4</v>
      </c>
      <c r="CO47">
        <v>4</v>
      </c>
      <c r="CP47">
        <v>4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3</v>
      </c>
      <c r="DA47">
        <v>2</v>
      </c>
      <c r="DB47">
        <v>2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5</v>
      </c>
      <c r="DK47">
        <v>5</v>
      </c>
      <c r="DL47">
        <v>1</v>
      </c>
      <c r="DM47">
        <v>0</v>
      </c>
      <c r="DN47">
        <v>1</v>
      </c>
      <c r="DO47">
        <v>0</v>
      </c>
      <c r="DP47">
        <v>1</v>
      </c>
      <c r="DQ47">
        <v>1</v>
      </c>
      <c r="DR47">
        <v>3</v>
      </c>
      <c r="DS47">
        <v>1</v>
      </c>
      <c r="DT47">
        <v>0</v>
      </c>
      <c r="DU47">
        <v>2</v>
      </c>
      <c r="DV47">
        <v>1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3</v>
      </c>
      <c r="EC47">
        <v>0</v>
      </c>
      <c r="ED47">
        <v>1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4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</v>
      </c>
      <c r="FK47">
        <v>1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</v>
      </c>
      <c r="FY47">
        <v>1</v>
      </c>
      <c r="FZ47">
        <v>1</v>
      </c>
      <c r="GA47">
        <v>0</v>
      </c>
      <c r="GB47">
        <v>75</v>
      </c>
      <c r="GC47">
        <v>0</v>
      </c>
      <c r="GD47">
        <v>0</v>
      </c>
      <c r="GE47">
        <v>25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220.92099999999999</v>
      </c>
      <c r="GL47">
        <v>3</v>
      </c>
      <c r="GM47">
        <v>2.9666666666666699</v>
      </c>
      <c r="GN47">
        <v>6.2666666666666702</v>
      </c>
      <c r="GO47">
        <v>7</v>
      </c>
      <c r="GP47">
        <v>3276</v>
      </c>
      <c r="GQ47">
        <v>0</v>
      </c>
      <c r="GR47">
        <v>0</v>
      </c>
      <c r="GS47">
        <v>0</v>
      </c>
      <c r="GT47">
        <v>0</v>
      </c>
      <c r="GU47">
        <v>1</v>
      </c>
      <c r="GV47">
        <v>0</v>
      </c>
      <c r="GW47">
        <v>2</v>
      </c>
      <c r="GX47">
        <v>71.428571428571402</v>
      </c>
      <c r="GY47">
        <v>6.8783589204926193E-2</v>
      </c>
      <c r="GZ47">
        <v>0.44</v>
      </c>
      <c r="HA47">
        <v>3</v>
      </c>
      <c r="HB47">
        <v>0</v>
      </c>
      <c r="HC47">
        <v>2</v>
      </c>
      <c r="HD47">
        <v>6390.3743315508</v>
      </c>
      <c r="HE47">
        <v>6390.3743315508</v>
      </c>
      <c r="HF47">
        <v>1</v>
      </c>
      <c r="HG47">
        <v>3</v>
      </c>
      <c r="HH47">
        <v>0</v>
      </c>
      <c r="HI47">
        <v>2</v>
      </c>
      <c r="HJ47">
        <v>2</v>
      </c>
      <c r="HK47">
        <v>48</v>
      </c>
      <c r="HL47">
        <v>0</v>
      </c>
      <c r="HM47">
        <v>0</v>
      </c>
      <c r="HN47">
        <v>1</v>
      </c>
      <c r="HO47">
        <v>0</v>
      </c>
      <c r="HP47">
        <v>0</v>
      </c>
      <c r="HQ47">
        <v>3</v>
      </c>
      <c r="HR47">
        <v>2</v>
      </c>
      <c r="HS47">
        <v>2</v>
      </c>
      <c r="HT47">
        <v>2</v>
      </c>
      <c r="HU47">
        <v>0</v>
      </c>
      <c r="HV47">
        <v>0.01</v>
      </c>
      <c r="HW47">
        <v>2.0099999999999998</v>
      </c>
      <c r="HX47">
        <v>4</v>
      </c>
      <c r="HY47">
        <v>1</v>
      </c>
      <c r="HZ47">
        <v>2</v>
      </c>
      <c r="IA47">
        <v>13</v>
      </c>
      <c r="IB47">
        <v>0</v>
      </c>
      <c r="IC47">
        <v>0</v>
      </c>
      <c r="ID47">
        <v>0</v>
      </c>
      <c r="IE47">
        <v>2</v>
      </c>
      <c r="IF47">
        <v>0</v>
      </c>
      <c r="IG47">
        <v>0</v>
      </c>
      <c r="IH47">
        <v>0</v>
      </c>
      <c r="II47">
        <v>2</v>
      </c>
      <c r="IJ47">
        <v>0</v>
      </c>
      <c r="IK47">
        <v>0</v>
      </c>
      <c r="IL47">
        <v>1</v>
      </c>
      <c r="IM47">
        <v>0</v>
      </c>
      <c r="IN47">
        <v>0</v>
      </c>
      <c r="IO47">
        <v>1</v>
      </c>
      <c r="IP47">
        <v>3</v>
      </c>
      <c r="IQ47">
        <v>0</v>
      </c>
      <c r="IR47">
        <v>0</v>
      </c>
      <c r="IS47">
        <v>2</v>
      </c>
      <c r="IT47">
        <v>0</v>
      </c>
      <c r="IU47">
        <v>0</v>
      </c>
      <c r="IV47">
        <v>100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300</v>
      </c>
      <c r="JD47">
        <v>30</v>
      </c>
      <c r="JE47">
        <v>0</v>
      </c>
      <c r="JF47">
        <v>450</v>
      </c>
      <c r="JG47">
        <v>300</v>
      </c>
      <c r="JH47">
        <v>0</v>
      </c>
      <c r="JI47">
        <v>2</v>
      </c>
      <c r="JJ47">
        <v>2</v>
      </c>
      <c r="JK47">
        <v>12</v>
      </c>
      <c r="JL47">
        <v>1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1</v>
      </c>
      <c r="JT47">
        <v>0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0</v>
      </c>
      <c r="KF47">
        <v>0</v>
      </c>
    </row>
    <row r="48" spans="1:292" x14ac:dyDescent="0.25">
      <c r="A48" t="s">
        <v>341</v>
      </c>
      <c r="B48" t="str">
        <f>+VLOOKUP(A48,[1]Sheet3!A:B,2,FALSE)</f>
        <v>Cacao</v>
      </c>
      <c r="C48">
        <f>+VLOOKUP(A48,[1]Sheet7!A:F,6,FALSE)</f>
        <v>0</v>
      </c>
      <c r="D48">
        <f>+VLOOKUP(A48,[1]Sheet7!A:G,7,FALSE)</f>
        <v>0</v>
      </c>
      <c r="E48">
        <f>+VLOOKUP(A48,[1]Sheet7!A:H,8,FALSE)</f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5</v>
      </c>
      <c r="V48">
        <v>5</v>
      </c>
      <c r="W48">
        <v>4</v>
      </c>
      <c r="X48">
        <v>4</v>
      </c>
      <c r="Y48">
        <v>2</v>
      </c>
      <c r="Z48">
        <v>5</v>
      </c>
      <c r="AA48">
        <v>2</v>
      </c>
      <c r="AB48">
        <v>5</v>
      </c>
      <c r="AC48">
        <v>5</v>
      </c>
      <c r="AD48">
        <v>4</v>
      </c>
      <c r="AE48">
        <v>2</v>
      </c>
      <c r="AF48">
        <v>4</v>
      </c>
      <c r="AG48">
        <v>5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3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4</v>
      </c>
      <c r="BC48">
        <v>0</v>
      </c>
      <c r="BD48">
        <v>0</v>
      </c>
      <c r="BE48">
        <v>6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4</v>
      </c>
      <c r="BL48">
        <v>4</v>
      </c>
      <c r="BM48">
        <v>2</v>
      </c>
      <c r="BN48">
        <v>5</v>
      </c>
      <c r="BO48">
        <v>0</v>
      </c>
      <c r="BP48">
        <v>0</v>
      </c>
      <c r="BQ48">
        <v>0</v>
      </c>
      <c r="BR48">
        <v>1</v>
      </c>
      <c r="BS48" t="s">
        <v>296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 t="s">
        <v>293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3</v>
      </c>
      <c r="CL48">
        <v>4</v>
      </c>
      <c r="CM48">
        <v>4</v>
      </c>
      <c r="CN48">
        <v>4</v>
      </c>
      <c r="CO48">
        <v>3</v>
      </c>
      <c r="CP48">
        <v>4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</v>
      </c>
      <c r="DA48">
        <v>3</v>
      </c>
      <c r="DB48">
        <v>4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5</v>
      </c>
      <c r="DK48">
        <v>5</v>
      </c>
      <c r="DL48">
        <v>0</v>
      </c>
      <c r="DM48">
        <v>0</v>
      </c>
      <c r="DN48">
        <v>1</v>
      </c>
      <c r="DO48">
        <v>1</v>
      </c>
      <c r="DP48">
        <v>1</v>
      </c>
      <c r="DQ48">
        <v>1</v>
      </c>
      <c r="DR48">
        <v>2</v>
      </c>
      <c r="DS48">
        <v>1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3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1</v>
      </c>
      <c r="EK48">
        <v>-1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4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1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1</v>
      </c>
      <c r="GA48">
        <v>0</v>
      </c>
      <c r="GB48">
        <v>75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230.7</v>
      </c>
      <c r="GL48">
        <v>4</v>
      </c>
      <c r="GM48">
        <v>3.6666666666666701</v>
      </c>
      <c r="GN48">
        <v>6.43333333333333</v>
      </c>
      <c r="GO48">
        <v>6</v>
      </c>
      <c r="GP48">
        <v>1809.23076923077</v>
      </c>
      <c r="GQ48">
        <v>0</v>
      </c>
      <c r="GR48">
        <v>2.4</v>
      </c>
      <c r="GS48">
        <v>0</v>
      </c>
      <c r="GT48">
        <v>0</v>
      </c>
      <c r="GU48">
        <v>1</v>
      </c>
      <c r="GV48">
        <v>0</v>
      </c>
      <c r="GW48">
        <v>3</v>
      </c>
      <c r="GX48">
        <v>64.285714285714306</v>
      </c>
      <c r="GY48">
        <v>6.8783589204926193E-2</v>
      </c>
      <c r="GZ48">
        <v>0.3</v>
      </c>
      <c r="HA48">
        <v>5</v>
      </c>
      <c r="HB48">
        <v>0</v>
      </c>
      <c r="HC48">
        <v>1</v>
      </c>
      <c r="HD48">
        <v>5655.0802139037396</v>
      </c>
      <c r="HE48">
        <v>5655.0802139037396</v>
      </c>
      <c r="HF48">
        <v>0</v>
      </c>
      <c r="HG48">
        <v>2</v>
      </c>
      <c r="HH48">
        <v>0</v>
      </c>
      <c r="HI48">
        <v>2</v>
      </c>
      <c r="HJ48">
        <v>2</v>
      </c>
      <c r="HK48">
        <v>41</v>
      </c>
      <c r="HL48">
        <v>0</v>
      </c>
      <c r="HM48">
        <v>0</v>
      </c>
      <c r="HN48">
        <v>0.30769230769230799</v>
      </c>
      <c r="HO48">
        <v>1.07692307692308</v>
      </c>
      <c r="HP48">
        <v>0</v>
      </c>
      <c r="HQ48">
        <v>2.6</v>
      </c>
      <c r="HR48">
        <v>0.1</v>
      </c>
      <c r="HS48">
        <v>2.5</v>
      </c>
      <c r="HT48">
        <v>6.5</v>
      </c>
      <c r="HU48">
        <v>0</v>
      </c>
      <c r="HV48">
        <v>0.1</v>
      </c>
      <c r="HW48">
        <v>2.6</v>
      </c>
      <c r="HX48">
        <v>3</v>
      </c>
      <c r="HY48">
        <v>1</v>
      </c>
      <c r="HZ48">
        <v>1</v>
      </c>
      <c r="IA48">
        <v>13</v>
      </c>
      <c r="IB48">
        <v>0</v>
      </c>
      <c r="IC48">
        <v>0</v>
      </c>
      <c r="ID48">
        <v>0</v>
      </c>
      <c r="IE48">
        <v>0.1</v>
      </c>
      <c r="IF48">
        <v>0</v>
      </c>
      <c r="IG48">
        <v>0</v>
      </c>
      <c r="IH48">
        <v>0.1</v>
      </c>
      <c r="II48">
        <v>0</v>
      </c>
      <c r="IJ48">
        <v>0</v>
      </c>
      <c r="IK48">
        <v>0</v>
      </c>
      <c r="IL48">
        <v>4</v>
      </c>
      <c r="IM48">
        <v>0</v>
      </c>
      <c r="IN48">
        <v>5</v>
      </c>
      <c r="IO48">
        <v>1</v>
      </c>
      <c r="IP48">
        <v>3</v>
      </c>
      <c r="IQ48">
        <v>5.5</v>
      </c>
      <c r="IR48">
        <v>0</v>
      </c>
      <c r="IS48">
        <v>1</v>
      </c>
      <c r="IT48">
        <v>84.615384615384599</v>
      </c>
      <c r="IU48">
        <v>0</v>
      </c>
      <c r="IV48">
        <v>15.384615384615399</v>
      </c>
      <c r="IW48">
        <v>1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600</v>
      </c>
      <c r="JD48">
        <v>0</v>
      </c>
      <c r="JE48">
        <v>2</v>
      </c>
      <c r="JF48">
        <v>800</v>
      </c>
      <c r="JG48">
        <v>600</v>
      </c>
      <c r="JH48">
        <v>0</v>
      </c>
      <c r="JI48">
        <v>0</v>
      </c>
      <c r="JJ48">
        <v>1</v>
      </c>
      <c r="JK48">
        <v>17</v>
      </c>
      <c r="JL48">
        <v>1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1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</row>
    <row r="49" spans="1:292" x14ac:dyDescent="0.25">
      <c r="A49" t="s">
        <v>342</v>
      </c>
      <c r="B49" t="str">
        <f>+VLOOKUP(A49,[1]Sheet3!A:B,2,FALSE)</f>
        <v>Cacao</v>
      </c>
      <c r="C49">
        <f>+VLOOKUP(A49,[1]Sheet7!A:F,6,FALSE)</f>
        <v>0</v>
      </c>
      <c r="D49">
        <f>+VLOOKUP(A49,[1]Sheet7!A:G,7,FALSE)</f>
        <v>0</v>
      </c>
      <c r="E49">
        <f>+VLOOKUP(A49,[1]Sheet7!A:H,8,FALSE)</f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0</v>
      </c>
      <c r="T49">
        <v>0</v>
      </c>
      <c r="U49">
        <v>4</v>
      </c>
      <c r="V49">
        <v>3</v>
      </c>
      <c r="W49">
        <v>4</v>
      </c>
      <c r="X49">
        <v>4</v>
      </c>
      <c r="Y49">
        <v>2</v>
      </c>
      <c r="Z49">
        <v>4</v>
      </c>
      <c r="AA49">
        <v>3</v>
      </c>
      <c r="AB49">
        <v>5</v>
      </c>
      <c r="AC49">
        <v>4</v>
      </c>
      <c r="AD49">
        <v>4</v>
      </c>
      <c r="AE49">
        <v>3</v>
      </c>
      <c r="AF49">
        <v>4</v>
      </c>
      <c r="AG49">
        <v>4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1</v>
      </c>
      <c r="AW49">
        <v>0</v>
      </c>
      <c r="AX49">
        <v>2</v>
      </c>
      <c r="AY49">
        <v>2</v>
      </c>
      <c r="AZ49">
        <v>2</v>
      </c>
      <c r="BA49">
        <v>2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4</v>
      </c>
      <c r="BM49">
        <v>3</v>
      </c>
      <c r="BN49">
        <v>3</v>
      </c>
      <c r="BO49">
        <v>0</v>
      </c>
      <c r="BP49">
        <v>0</v>
      </c>
      <c r="BQ49">
        <v>0</v>
      </c>
      <c r="BR49">
        <v>0</v>
      </c>
      <c r="BS49" t="s">
        <v>296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 t="s">
        <v>293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3</v>
      </c>
      <c r="CL49">
        <v>4</v>
      </c>
      <c r="CM49">
        <v>4</v>
      </c>
      <c r="CN49">
        <v>4</v>
      </c>
      <c r="CO49">
        <v>4</v>
      </c>
      <c r="CP49">
        <v>4</v>
      </c>
      <c r="CQ49">
        <v>1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</v>
      </c>
      <c r="DA49">
        <v>1</v>
      </c>
      <c r="DB49">
        <v>5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5</v>
      </c>
      <c r="DK49">
        <v>0</v>
      </c>
      <c r="DL49">
        <v>0</v>
      </c>
      <c r="DM49">
        <v>0</v>
      </c>
      <c r="DN49">
        <v>1</v>
      </c>
      <c r="DO49">
        <v>1</v>
      </c>
      <c r="DP49">
        <v>1</v>
      </c>
      <c r="DQ49">
        <v>1</v>
      </c>
      <c r="DR49">
        <v>3</v>
      </c>
      <c r="DS49">
        <v>1</v>
      </c>
      <c r="DT49">
        <v>1</v>
      </c>
      <c r="DU49">
        <v>1</v>
      </c>
      <c r="DV49">
        <v>1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4</v>
      </c>
      <c r="EC49">
        <v>0</v>
      </c>
      <c r="ED49">
        <v>1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1</v>
      </c>
      <c r="EK49">
        <v>-1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4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3</v>
      </c>
      <c r="FK49">
        <v>1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</v>
      </c>
      <c r="GA49">
        <v>0</v>
      </c>
      <c r="GB49">
        <v>100</v>
      </c>
      <c r="GC49">
        <v>0</v>
      </c>
      <c r="GD49">
        <v>0</v>
      </c>
      <c r="GE49">
        <v>0</v>
      </c>
      <c r="GF49">
        <v>0</v>
      </c>
      <c r="GG49">
        <v>2</v>
      </c>
      <c r="GH49">
        <v>0</v>
      </c>
      <c r="GI49">
        <v>0</v>
      </c>
      <c r="GJ49">
        <v>0</v>
      </c>
      <c r="GK49">
        <v>271.56799999999998</v>
      </c>
      <c r="GL49">
        <v>3</v>
      </c>
      <c r="GM49">
        <v>2</v>
      </c>
      <c r="GN49">
        <v>5.8333333333333304</v>
      </c>
      <c r="GO49">
        <v>2</v>
      </c>
      <c r="GP49">
        <v>560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1</v>
      </c>
      <c r="GX49">
        <v>65.091458582101396</v>
      </c>
      <c r="GY49">
        <v>0.54401698763925199</v>
      </c>
      <c r="GZ49">
        <v>0</v>
      </c>
      <c r="HA49">
        <v>4</v>
      </c>
      <c r="HB49">
        <v>0</v>
      </c>
      <c r="HC49">
        <v>2</v>
      </c>
      <c r="HD49">
        <v>9625.6684491978594</v>
      </c>
      <c r="HE49">
        <v>9625.6684491978594</v>
      </c>
      <c r="HF49">
        <v>0</v>
      </c>
      <c r="HG49">
        <v>1</v>
      </c>
      <c r="HH49">
        <v>0</v>
      </c>
      <c r="HI49">
        <v>1</v>
      </c>
      <c r="HJ49">
        <v>1</v>
      </c>
      <c r="HK49">
        <v>41</v>
      </c>
      <c r="HL49">
        <v>1</v>
      </c>
      <c r="HM49">
        <v>0</v>
      </c>
      <c r="HN49">
        <v>6.6666666666666693E-2</v>
      </c>
      <c r="HO49">
        <v>0.4</v>
      </c>
      <c r="HP49">
        <v>0</v>
      </c>
      <c r="HQ49">
        <v>4.25</v>
      </c>
      <c r="HR49">
        <v>4</v>
      </c>
      <c r="HS49">
        <v>4</v>
      </c>
      <c r="HT49">
        <v>15</v>
      </c>
      <c r="HU49">
        <v>0</v>
      </c>
      <c r="HV49">
        <v>0</v>
      </c>
      <c r="HW49">
        <v>4</v>
      </c>
      <c r="HX49">
        <v>4</v>
      </c>
      <c r="HY49">
        <v>1</v>
      </c>
      <c r="HZ49">
        <v>2</v>
      </c>
      <c r="IA49">
        <v>13</v>
      </c>
      <c r="IB49">
        <v>4</v>
      </c>
      <c r="IC49">
        <v>0</v>
      </c>
      <c r="ID49">
        <v>0</v>
      </c>
      <c r="IE49">
        <v>4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3</v>
      </c>
      <c r="IM49">
        <v>0</v>
      </c>
      <c r="IN49">
        <v>0</v>
      </c>
      <c r="IO49">
        <v>0</v>
      </c>
      <c r="IP49">
        <v>1</v>
      </c>
      <c r="IQ49">
        <v>15</v>
      </c>
      <c r="IR49">
        <v>0</v>
      </c>
      <c r="IS49">
        <v>0</v>
      </c>
      <c r="IT49">
        <v>100</v>
      </c>
      <c r="IU49">
        <v>0</v>
      </c>
      <c r="IV49">
        <v>0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400</v>
      </c>
      <c r="JD49">
        <v>100</v>
      </c>
      <c r="JE49">
        <v>0</v>
      </c>
      <c r="JF49">
        <v>350</v>
      </c>
      <c r="JG49">
        <v>150</v>
      </c>
      <c r="JH49">
        <v>0</v>
      </c>
      <c r="JI49">
        <v>0</v>
      </c>
      <c r="JJ49">
        <v>1</v>
      </c>
      <c r="JK49">
        <v>16</v>
      </c>
      <c r="JL49">
        <v>1</v>
      </c>
      <c r="JM49">
        <v>0</v>
      </c>
      <c r="JN49">
        <v>0</v>
      </c>
      <c r="JO49">
        <v>1</v>
      </c>
      <c r="JP49">
        <v>0</v>
      </c>
      <c r="JQ49">
        <v>0</v>
      </c>
      <c r="JR49">
        <v>0</v>
      </c>
      <c r="JS49">
        <v>1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</row>
    <row r="50" spans="1:292" x14ac:dyDescent="0.25">
      <c r="A50" t="s">
        <v>343</v>
      </c>
      <c r="B50" t="str">
        <f>+VLOOKUP(A50,[1]Sheet3!A:B,2,FALSE)</f>
        <v>Cacao</v>
      </c>
      <c r="C50">
        <f>+VLOOKUP(A50,[1]Sheet7!A:F,6,FALSE)</f>
        <v>0</v>
      </c>
      <c r="D50">
        <f>+VLOOKUP(A50,[1]Sheet7!A:G,7,FALSE)</f>
        <v>0</v>
      </c>
      <c r="E50">
        <f>+VLOOKUP(A50,[1]Sheet7!A:H,8,FALSE)</f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4</v>
      </c>
      <c r="V50">
        <v>4</v>
      </c>
      <c r="W50">
        <v>3</v>
      </c>
      <c r="X50">
        <v>3</v>
      </c>
      <c r="Y50">
        <v>3</v>
      </c>
      <c r="Z50">
        <v>4</v>
      </c>
      <c r="AA50">
        <v>2</v>
      </c>
      <c r="AB50">
        <v>3</v>
      </c>
      <c r="AC50">
        <v>2</v>
      </c>
      <c r="AD50">
        <v>4</v>
      </c>
      <c r="AE50">
        <v>2</v>
      </c>
      <c r="AF50">
        <v>4</v>
      </c>
      <c r="AG50">
        <v>4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1</v>
      </c>
      <c r="AW50">
        <v>0</v>
      </c>
      <c r="AX50">
        <v>1</v>
      </c>
      <c r="AY50">
        <v>1</v>
      </c>
      <c r="AZ50">
        <v>0</v>
      </c>
      <c r="BA50">
        <v>2</v>
      </c>
      <c r="BB50">
        <v>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4</v>
      </c>
      <c r="BM50">
        <v>3</v>
      </c>
      <c r="BN50">
        <v>0</v>
      </c>
      <c r="BO50">
        <v>0</v>
      </c>
      <c r="BP50">
        <v>0</v>
      </c>
      <c r="BQ50">
        <v>1</v>
      </c>
      <c r="BR50">
        <v>1</v>
      </c>
      <c r="BS50" t="s">
        <v>296</v>
      </c>
      <c r="BT50">
        <v>1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 t="s">
        <v>293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3</v>
      </c>
      <c r="CL50">
        <v>2</v>
      </c>
      <c r="CM50">
        <v>3</v>
      </c>
      <c r="CN50">
        <v>4</v>
      </c>
      <c r="CO50">
        <v>4</v>
      </c>
      <c r="CP50">
        <v>3</v>
      </c>
      <c r="CQ50">
        <v>1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3</v>
      </c>
      <c r="DA50">
        <v>2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5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1</v>
      </c>
      <c r="DR50">
        <v>2</v>
      </c>
      <c r="DS50">
        <v>1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2</v>
      </c>
      <c r="EC50">
        <v>1</v>
      </c>
      <c r="ED50">
        <v>1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1</v>
      </c>
      <c r="EK50">
        <v>-1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1</v>
      </c>
      <c r="ET50">
        <v>0</v>
      </c>
      <c r="EU50">
        <v>4</v>
      </c>
      <c r="EV50">
        <v>0</v>
      </c>
      <c r="EW50">
        <v>0</v>
      </c>
      <c r="EX50">
        <v>1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2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1</v>
      </c>
      <c r="FZ50">
        <v>0</v>
      </c>
      <c r="GA50">
        <v>0</v>
      </c>
      <c r="GB50">
        <v>75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216.93299999999999</v>
      </c>
      <c r="GL50">
        <v>3</v>
      </c>
      <c r="GM50">
        <v>1.63333333333333</v>
      </c>
      <c r="GN50">
        <v>5.56666666666667</v>
      </c>
      <c r="GO50">
        <v>3</v>
      </c>
      <c r="GP50">
        <v>578.66666666666697</v>
      </c>
      <c r="GQ50">
        <v>0.5</v>
      </c>
      <c r="GR50">
        <v>2.5</v>
      </c>
      <c r="GS50">
        <v>0</v>
      </c>
      <c r="GT50">
        <v>0</v>
      </c>
      <c r="GU50">
        <v>1</v>
      </c>
      <c r="GV50">
        <v>0</v>
      </c>
      <c r="GW50">
        <v>1</v>
      </c>
      <c r="GX50">
        <v>54.545454545454497</v>
      </c>
      <c r="GY50">
        <v>0.171191170376507</v>
      </c>
      <c r="GZ50">
        <v>0</v>
      </c>
      <c r="HA50">
        <v>1</v>
      </c>
      <c r="HB50">
        <v>481.28342245989302</v>
      </c>
      <c r="HC50">
        <v>2</v>
      </c>
      <c r="HD50">
        <v>2272.7272727272698</v>
      </c>
      <c r="HE50">
        <v>2754.0106951871699</v>
      </c>
      <c r="HF50">
        <v>0</v>
      </c>
      <c r="HG50">
        <v>2</v>
      </c>
      <c r="HH50">
        <v>1</v>
      </c>
      <c r="HI50">
        <v>2</v>
      </c>
      <c r="HJ50">
        <v>1</v>
      </c>
      <c r="HK50">
        <v>72</v>
      </c>
      <c r="HL50">
        <v>0</v>
      </c>
      <c r="HM50">
        <v>0</v>
      </c>
      <c r="HN50">
        <v>0.11111111111111099</v>
      </c>
      <c r="HO50">
        <v>0.44444444444444398</v>
      </c>
      <c r="HP50">
        <v>0</v>
      </c>
      <c r="HQ50">
        <v>3</v>
      </c>
      <c r="HR50">
        <v>0</v>
      </c>
      <c r="HS50">
        <v>3</v>
      </c>
      <c r="HT50">
        <v>9</v>
      </c>
      <c r="HU50">
        <v>0</v>
      </c>
      <c r="HV50">
        <v>0</v>
      </c>
      <c r="HW50">
        <v>3</v>
      </c>
      <c r="HX50">
        <v>4</v>
      </c>
      <c r="HY50">
        <v>1</v>
      </c>
      <c r="HZ50">
        <v>2</v>
      </c>
      <c r="IA50">
        <v>28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1800</v>
      </c>
      <c r="IL50">
        <v>1</v>
      </c>
      <c r="IM50">
        <v>2</v>
      </c>
      <c r="IN50">
        <v>0</v>
      </c>
      <c r="IO50">
        <v>0</v>
      </c>
      <c r="IP50">
        <v>2</v>
      </c>
      <c r="IQ50">
        <v>0</v>
      </c>
      <c r="IR50">
        <v>0</v>
      </c>
      <c r="IS50">
        <v>9</v>
      </c>
      <c r="IT50">
        <v>0</v>
      </c>
      <c r="IU50">
        <v>0</v>
      </c>
      <c r="IV50">
        <v>100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300</v>
      </c>
      <c r="JD50">
        <v>10</v>
      </c>
      <c r="JE50">
        <v>0</v>
      </c>
      <c r="JF50">
        <v>200</v>
      </c>
      <c r="JG50">
        <v>100</v>
      </c>
      <c r="JH50">
        <v>0</v>
      </c>
      <c r="JI50">
        <v>0</v>
      </c>
      <c r="JJ50">
        <v>0</v>
      </c>
      <c r="JK50">
        <v>28</v>
      </c>
      <c r="JL50">
        <v>1</v>
      </c>
      <c r="JM50">
        <v>0</v>
      </c>
      <c r="JN50">
        <v>0</v>
      </c>
      <c r="JO50">
        <v>1</v>
      </c>
      <c r="JP50">
        <v>0</v>
      </c>
      <c r="JQ50">
        <v>0</v>
      </c>
      <c r="JR50">
        <v>0</v>
      </c>
      <c r="JS50">
        <v>1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</v>
      </c>
      <c r="KE50">
        <v>0</v>
      </c>
      <c r="KF50">
        <v>0</v>
      </c>
    </row>
    <row r="51" spans="1:292" x14ac:dyDescent="0.25">
      <c r="A51" t="s">
        <v>344</v>
      </c>
      <c r="B51" t="str">
        <f>+VLOOKUP(A51,[1]Sheet3!A:B,2,FALSE)</f>
        <v>Cacao</v>
      </c>
      <c r="C51">
        <f>+VLOOKUP(A51,[1]Sheet7!A:F,6,FALSE)</f>
        <v>0</v>
      </c>
      <c r="D51">
        <f>+VLOOKUP(A51,[1]Sheet7!A:G,7,FALSE)</f>
        <v>1</v>
      </c>
      <c r="E51">
        <f>+VLOOKUP(A51,[1]Sheet7!A:H,8,FALSE)</f>
        <v>1</v>
      </c>
      <c r="F51" t="s">
        <v>293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4</v>
      </c>
      <c r="V51">
        <v>4</v>
      </c>
      <c r="W51">
        <v>4</v>
      </c>
      <c r="X51">
        <v>4</v>
      </c>
      <c r="Y51">
        <v>2</v>
      </c>
      <c r="Z51">
        <v>4</v>
      </c>
      <c r="AA51">
        <v>2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2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4</v>
      </c>
      <c r="BL51">
        <v>4</v>
      </c>
      <c r="BM51">
        <v>3</v>
      </c>
      <c r="BN51">
        <v>3</v>
      </c>
      <c r="BO51">
        <v>0</v>
      </c>
      <c r="BP51">
        <v>0</v>
      </c>
      <c r="BQ51">
        <v>1</v>
      </c>
      <c r="BR51">
        <v>1</v>
      </c>
      <c r="BS51" t="s">
        <v>296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 t="s">
        <v>293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4</v>
      </c>
      <c r="CL51">
        <v>4</v>
      </c>
      <c r="CM51">
        <v>4</v>
      </c>
      <c r="CN51">
        <v>4</v>
      </c>
      <c r="CO51">
        <v>4</v>
      </c>
      <c r="CP51">
        <v>4</v>
      </c>
      <c r="CQ51">
        <v>1</v>
      </c>
      <c r="CR51">
        <v>0</v>
      </c>
      <c r="CS51">
        <v>1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2</v>
      </c>
      <c r="DA51">
        <v>2</v>
      </c>
      <c r="DB51">
        <v>3</v>
      </c>
      <c r="DC51">
        <v>3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</v>
      </c>
      <c r="DJ51">
        <v>5</v>
      </c>
      <c r="DK51">
        <v>5</v>
      </c>
      <c r="DL51">
        <v>1</v>
      </c>
      <c r="DM51">
        <v>0</v>
      </c>
      <c r="DN51">
        <v>1</v>
      </c>
      <c r="DO51">
        <v>1</v>
      </c>
      <c r="DP51">
        <v>1</v>
      </c>
      <c r="DQ51">
        <v>1</v>
      </c>
      <c r="DR51">
        <v>3</v>
      </c>
      <c r="DS51">
        <v>1</v>
      </c>
      <c r="DT51">
        <v>0</v>
      </c>
      <c r="DU51">
        <v>5</v>
      </c>
      <c r="DV51">
        <v>1</v>
      </c>
      <c r="DW51">
        <v>0</v>
      </c>
      <c r="DX51">
        <v>0</v>
      </c>
      <c r="DY51">
        <v>1</v>
      </c>
      <c r="DZ51">
        <v>0</v>
      </c>
      <c r="EA51">
        <v>0</v>
      </c>
      <c r="EB51">
        <v>3</v>
      </c>
      <c r="EC51">
        <v>0</v>
      </c>
      <c r="ED51">
        <v>1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-1</v>
      </c>
      <c r="EL51">
        <v>0</v>
      </c>
      <c r="EM51">
        <v>1</v>
      </c>
      <c r="EN51">
        <v>0</v>
      </c>
      <c r="EO51">
        <v>0</v>
      </c>
      <c r="EP51">
        <v>1</v>
      </c>
      <c r="EQ51">
        <v>1</v>
      </c>
      <c r="ER51">
        <v>0</v>
      </c>
      <c r="ES51">
        <v>1</v>
      </c>
      <c r="ET51">
        <v>0</v>
      </c>
      <c r="EU51">
        <v>4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2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1</v>
      </c>
      <c r="FZ51">
        <v>1</v>
      </c>
      <c r="GA51">
        <v>0</v>
      </c>
      <c r="GB51">
        <v>75</v>
      </c>
      <c r="GC51">
        <v>0</v>
      </c>
      <c r="GD51">
        <v>0</v>
      </c>
      <c r="GE51">
        <v>25</v>
      </c>
      <c r="GF51">
        <v>0</v>
      </c>
      <c r="GG51">
        <v>3</v>
      </c>
      <c r="GH51">
        <v>0</v>
      </c>
      <c r="GI51">
        <v>0</v>
      </c>
      <c r="GJ51">
        <v>0</v>
      </c>
      <c r="GK51">
        <v>187.32499999999999</v>
      </c>
      <c r="GL51">
        <v>3</v>
      </c>
      <c r="GM51">
        <v>1.4</v>
      </c>
      <c r="GN51">
        <v>5.06666666666667</v>
      </c>
      <c r="GO51">
        <v>3</v>
      </c>
      <c r="GP51">
        <v>672</v>
      </c>
      <c r="GQ51">
        <v>0</v>
      </c>
      <c r="GR51">
        <v>5</v>
      </c>
      <c r="GS51">
        <v>0</v>
      </c>
      <c r="GT51">
        <v>0</v>
      </c>
      <c r="GU51">
        <v>1</v>
      </c>
      <c r="GV51">
        <v>0</v>
      </c>
      <c r="GW51">
        <v>2</v>
      </c>
      <c r="GX51">
        <v>46.428571428571402</v>
      </c>
      <c r="GY51">
        <v>0.264680139908054</v>
      </c>
      <c r="GZ51">
        <v>0.6</v>
      </c>
      <c r="HA51">
        <v>4</v>
      </c>
      <c r="HB51">
        <v>1229.94652406417</v>
      </c>
      <c r="HC51">
        <v>3</v>
      </c>
      <c r="HD51">
        <v>9304.8128342246</v>
      </c>
      <c r="HE51">
        <v>10534.7593582888</v>
      </c>
      <c r="HF51">
        <v>4</v>
      </c>
      <c r="HG51">
        <v>6</v>
      </c>
      <c r="HH51">
        <v>0</v>
      </c>
      <c r="HI51">
        <v>2</v>
      </c>
      <c r="HJ51">
        <v>2</v>
      </c>
      <c r="HK51">
        <v>50</v>
      </c>
      <c r="HL51">
        <v>0</v>
      </c>
      <c r="HM51">
        <v>0</v>
      </c>
      <c r="HN51">
        <v>0.148148148148148</v>
      </c>
      <c r="HO51">
        <v>0.44444444444444398</v>
      </c>
      <c r="HP51">
        <v>7.4074074074074098E-2</v>
      </c>
      <c r="HQ51">
        <v>6.6</v>
      </c>
      <c r="HR51">
        <v>1.5</v>
      </c>
      <c r="HS51">
        <v>6.5</v>
      </c>
      <c r="HT51">
        <v>13.5</v>
      </c>
      <c r="HU51">
        <v>0</v>
      </c>
      <c r="HV51">
        <v>0.01</v>
      </c>
      <c r="HW51">
        <v>6.51</v>
      </c>
      <c r="HX51">
        <v>4</v>
      </c>
      <c r="HY51">
        <v>1</v>
      </c>
      <c r="HZ51">
        <v>2</v>
      </c>
      <c r="IA51">
        <v>21</v>
      </c>
      <c r="IB51">
        <v>1.5</v>
      </c>
      <c r="IC51">
        <v>0</v>
      </c>
      <c r="ID51">
        <v>0</v>
      </c>
      <c r="IE51">
        <v>1.5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5</v>
      </c>
      <c r="IM51">
        <v>2</v>
      </c>
      <c r="IN51">
        <v>0</v>
      </c>
      <c r="IO51">
        <v>1</v>
      </c>
      <c r="IP51">
        <v>4</v>
      </c>
      <c r="IQ51">
        <v>0</v>
      </c>
      <c r="IR51">
        <v>2</v>
      </c>
      <c r="IS51">
        <v>11.5</v>
      </c>
      <c r="IT51">
        <v>0</v>
      </c>
      <c r="IU51">
        <v>14.814814814814801</v>
      </c>
      <c r="IV51">
        <v>85.185185185185205</v>
      </c>
      <c r="IW51">
        <v>2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300</v>
      </c>
      <c r="JD51">
        <v>10</v>
      </c>
      <c r="JE51">
        <v>0</v>
      </c>
      <c r="JF51">
        <v>350</v>
      </c>
      <c r="JG51">
        <v>300</v>
      </c>
      <c r="JH51">
        <v>0</v>
      </c>
      <c r="JI51">
        <v>4</v>
      </c>
      <c r="JJ51">
        <v>1</v>
      </c>
      <c r="JK51">
        <v>23</v>
      </c>
      <c r="JL51">
        <v>1</v>
      </c>
      <c r="JM51">
        <v>0</v>
      </c>
      <c r="JN51">
        <v>0</v>
      </c>
      <c r="JO51">
        <v>1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0</v>
      </c>
      <c r="JV51">
        <v>1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0</v>
      </c>
    </row>
    <row r="52" spans="1:292" x14ac:dyDescent="0.25">
      <c r="A52" t="s">
        <v>345</v>
      </c>
      <c r="B52" t="str">
        <f>+VLOOKUP(A52,[1]Sheet3!A:B,2,FALSE)</f>
        <v>Cacao</v>
      </c>
      <c r="C52">
        <f>+VLOOKUP(A52,[1]Sheet7!A:F,6,FALSE)</f>
        <v>0</v>
      </c>
      <c r="D52">
        <f>+VLOOKUP(A52,[1]Sheet7!A:G,7,FALSE)</f>
        <v>0</v>
      </c>
      <c r="E52">
        <f>+VLOOKUP(A52,[1]Sheet7!A:H,8,FALSE)</f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4</v>
      </c>
      <c r="V52">
        <v>4</v>
      </c>
      <c r="W52">
        <v>4</v>
      </c>
      <c r="X52">
        <v>3</v>
      </c>
      <c r="Y52">
        <v>2</v>
      </c>
      <c r="Z52">
        <v>4</v>
      </c>
      <c r="AA52">
        <v>2</v>
      </c>
      <c r="AB52">
        <v>4</v>
      </c>
      <c r="AC52">
        <v>2</v>
      </c>
      <c r="AD52">
        <v>4</v>
      </c>
      <c r="AE52">
        <v>2</v>
      </c>
      <c r="AF52">
        <v>4</v>
      </c>
      <c r="AG52">
        <v>4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3</v>
      </c>
      <c r="AV52">
        <v>1</v>
      </c>
      <c r="AW52">
        <v>0</v>
      </c>
      <c r="AX52">
        <v>1</v>
      </c>
      <c r="AY52">
        <v>1</v>
      </c>
      <c r="AZ52">
        <v>0</v>
      </c>
      <c r="BA52">
        <v>2</v>
      </c>
      <c r="BB52">
        <v>3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4</v>
      </c>
      <c r="BL52">
        <v>4</v>
      </c>
      <c r="BM52">
        <v>3</v>
      </c>
      <c r="BN52">
        <v>4</v>
      </c>
      <c r="BO52">
        <v>0</v>
      </c>
      <c r="BP52">
        <v>0</v>
      </c>
      <c r="BQ52">
        <v>0</v>
      </c>
      <c r="BR52">
        <v>1</v>
      </c>
      <c r="BS52" t="s">
        <v>296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 t="s">
        <v>293</v>
      </c>
      <c r="CF52">
        <v>0</v>
      </c>
      <c r="CG52">
        <v>0</v>
      </c>
      <c r="CH52">
        <v>0</v>
      </c>
      <c r="CI52">
        <v>1</v>
      </c>
      <c r="CJ52">
        <v>1</v>
      </c>
      <c r="CK52">
        <v>3</v>
      </c>
      <c r="CL52">
        <v>4</v>
      </c>
      <c r="CM52">
        <v>3</v>
      </c>
      <c r="CN52">
        <v>4</v>
      </c>
      <c r="CO52">
        <v>4</v>
      </c>
      <c r="CP52">
        <v>3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3</v>
      </c>
      <c r="DA52">
        <v>2</v>
      </c>
      <c r="DB52">
        <v>2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5</v>
      </c>
      <c r="DK52">
        <v>5</v>
      </c>
      <c r="DL52"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2</v>
      </c>
      <c r="DS52">
        <v>1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2</v>
      </c>
      <c r="EC52">
        <v>0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-1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1</v>
      </c>
      <c r="ES52">
        <v>1</v>
      </c>
      <c r="ET52">
        <v>0</v>
      </c>
      <c r="EU52">
        <v>4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0</v>
      </c>
      <c r="GA52">
        <v>0</v>
      </c>
      <c r="GB52">
        <v>100</v>
      </c>
      <c r="GC52">
        <v>0</v>
      </c>
      <c r="GD52">
        <v>0</v>
      </c>
      <c r="GE52">
        <v>75</v>
      </c>
      <c r="GF52">
        <v>0</v>
      </c>
      <c r="GG52">
        <v>2</v>
      </c>
      <c r="GH52">
        <v>0</v>
      </c>
      <c r="GI52">
        <v>0</v>
      </c>
      <c r="GJ52">
        <v>0</v>
      </c>
      <c r="GK52">
        <v>213.256</v>
      </c>
      <c r="GL52">
        <v>2</v>
      </c>
      <c r="GM52">
        <v>1.36666666666667</v>
      </c>
      <c r="GN52">
        <v>5.4</v>
      </c>
      <c r="GO52">
        <v>9</v>
      </c>
      <c r="GP52">
        <v>352.8</v>
      </c>
      <c r="GQ52">
        <v>0</v>
      </c>
      <c r="GR52">
        <v>3.5</v>
      </c>
      <c r="GS52">
        <v>0</v>
      </c>
      <c r="GT52">
        <v>0</v>
      </c>
      <c r="GU52">
        <v>1</v>
      </c>
      <c r="GV52">
        <v>0</v>
      </c>
      <c r="GW52">
        <v>2</v>
      </c>
      <c r="GX52">
        <v>48.571428571428598</v>
      </c>
      <c r="GY52">
        <v>0.229508401832141</v>
      </c>
      <c r="GZ52">
        <v>12.5</v>
      </c>
      <c r="HA52">
        <v>1</v>
      </c>
      <c r="HB52">
        <v>0</v>
      </c>
      <c r="HC52">
        <v>2</v>
      </c>
      <c r="HD52">
        <v>6363.6363636363603</v>
      </c>
      <c r="HE52">
        <v>6363.6363636363603</v>
      </c>
      <c r="HF52">
        <v>0</v>
      </c>
      <c r="HG52">
        <v>2</v>
      </c>
      <c r="HH52">
        <v>2</v>
      </c>
      <c r="HI52">
        <v>2</v>
      </c>
      <c r="HJ52">
        <v>0</v>
      </c>
      <c r="HK52">
        <v>62</v>
      </c>
      <c r="HL52">
        <v>0</v>
      </c>
      <c r="HM52">
        <v>0</v>
      </c>
      <c r="HN52">
        <v>0.1</v>
      </c>
      <c r="HO52">
        <v>0</v>
      </c>
      <c r="HP52">
        <v>0</v>
      </c>
      <c r="HQ52">
        <v>5.6</v>
      </c>
      <c r="HR52">
        <v>2.1</v>
      </c>
      <c r="HS52">
        <v>5.5</v>
      </c>
      <c r="HT52">
        <v>20</v>
      </c>
      <c r="HU52">
        <v>0</v>
      </c>
      <c r="HV52">
        <v>8</v>
      </c>
      <c r="HW52">
        <v>13.5</v>
      </c>
      <c r="HX52">
        <v>5</v>
      </c>
      <c r="HY52">
        <v>1</v>
      </c>
      <c r="HZ52">
        <v>2</v>
      </c>
      <c r="IA52">
        <v>25</v>
      </c>
      <c r="IB52">
        <v>2</v>
      </c>
      <c r="IC52">
        <v>0</v>
      </c>
      <c r="ID52">
        <v>0</v>
      </c>
      <c r="IE52">
        <v>2.1</v>
      </c>
      <c r="IF52">
        <v>0</v>
      </c>
      <c r="IG52">
        <v>0</v>
      </c>
      <c r="IH52">
        <v>0.1</v>
      </c>
      <c r="II52">
        <v>0</v>
      </c>
      <c r="IJ52">
        <v>0</v>
      </c>
      <c r="IK52">
        <v>0</v>
      </c>
      <c r="IL52">
        <v>2</v>
      </c>
      <c r="IM52">
        <v>0</v>
      </c>
      <c r="IN52">
        <v>0</v>
      </c>
      <c r="IO52">
        <v>0</v>
      </c>
      <c r="IP52">
        <v>2</v>
      </c>
      <c r="IQ52">
        <v>0</v>
      </c>
      <c r="IR52">
        <v>0</v>
      </c>
      <c r="IS52">
        <v>20</v>
      </c>
      <c r="IT52">
        <v>0</v>
      </c>
      <c r="IU52">
        <v>0</v>
      </c>
      <c r="IV52">
        <v>100</v>
      </c>
      <c r="IW52">
        <v>2</v>
      </c>
      <c r="IX52">
        <v>0</v>
      </c>
      <c r="IY52">
        <v>0</v>
      </c>
      <c r="IZ52">
        <v>2</v>
      </c>
      <c r="JA52">
        <v>0</v>
      </c>
      <c r="JB52">
        <v>1</v>
      </c>
      <c r="JC52">
        <v>400</v>
      </c>
      <c r="JD52">
        <v>0</v>
      </c>
      <c r="JE52">
        <v>10</v>
      </c>
      <c r="JF52">
        <v>250</v>
      </c>
      <c r="JG52">
        <v>200</v>
      </c>
      <c r="JH52">
        <v>0</v>
      </c>
      <c r="JI52">
        <v>0</v>
      </c>
      <c r="JJ52">
        <v>0</v>
      </c>
      <c r="JK52">
        <v>25</v>
      </c>
      <c r="JL52">
        <v>1</v>
      </c>
      <c r="JM52">
        <v>0</v>
      </c>
      <c r="JN52">
        <v>0</v>
      </c>
      <c r="JO52">
        <v>1</v>
      </c>
      <c r="JP52">
        <v>0</v>
      </c>
      <c r="JQ52">
        <v>0</v>
      </c>
      <c r="JR52">
        <v>0</v>
      </c>
      <c r="JS52">
        <v>1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1</v>
      </c>
      <c r="KE52">
        <v>0</v>
      </c>
      <c r="KF52">
        <v>0</v>
      </c>
    </row>
    <row r="53" spans="1:292" x14ac:dyDescent="0.25">
      <c r="A53" t="s">
        <v>346</v>
      </c>
      <c r="B53" t="str">
        <f>+VLOOKUP(A53,[1]Sheet3!A:B,2,FALSE)</f>
        <v>Cacao</v>
      </c>
      <c r="C53">
        <f>+VLOOKUP(A53,[1]Sheet7!A:F,6,FALSE)</f>
        <v>0</v>
      </c>
      <c r="D53">
        <f>+VLOOKUP(A53,[1]Sheet7!A:G,7,FALSE)</f>
        <v>0</v>
      </c>
      <c r="E53">
        <f>+VLOOKUP(A53,[1]Sheet7!A:H,8,FALSE)</f>
        <v>0</v>
      </c>
      <c r="F53" t="s">
        <v>293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4</v>
      </c>
      <c r="V53">
        <v>3</v>
      </c>
      <c r="W53">
        <v>4</v>
      </c>
      <c r="X53">
        <v>4</v>
      </c>
      <c r="Y53">
        <v>2</v>
      </c>
      <c r="Z53">
        <v>4</v>
      </c>
      <c r="AA53">
        <v>3</v>
      </c>
      <c r="AB53">
        <v>4</v>
      </c>
      <c r="AC53">
        <v>4</v>
      </c>
      <c r="AD53">
        <v>4</v>
      </c>
      <c r="AE53">
        <v>3</v>
      </c>
      <c r="AF53">
        <v>4</v>
      </c>
      <c r="AG53">
        <v>4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2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2</v>
      </c>
      <c r="BB53">
        <v>4</v>
      </c>
      <c r="BC53">
        <v>0</v>
      </c>
      <c r="BD53">
        <v>0</v>
      </c>
      <c r="BE53">
        <v>6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5</v>
      </c>
      <c r="BL53">
        <v>4</v>
      </c>
      <c r="BM53">
        <v>5</v>
      </c>
      <c r="BN53">
        <v>3</v>
      </c>
      <c r="BO53">
        <v>0</v>
      </c>
      <c r="BP53">
        <v>0</v>
      </c>
      <c r="BQ53">
        <v>0</v>
      </c>
      <c r="BR53">
        <v>1</v>
      </c>
      <c r="BS53" t="s">
        <v>296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 t="s">
        <v>293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3</v>
      </c>
      <c r="CL53">
        <v>4</v>
      </c>
      <c r="CM53">
        <v>4</v>
      </c>
      <c r="CN53">
        <v>4</v>
      </c>
      <c r="CO53">
        <v>4</v>
      </c>
      <c r="CP53">
        <v>4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2</v>
      </c>
      <c r="DA53">
        <v>2</v>
      </c>
      <c r="DB53">
        <v>3</v>
      </c>
      <c r="DC53">
        <v>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5</v>
      </c>
      <c r="DK53">
        <v>5</v>
      </c>
      <c r="DL53">
        <v>0</v>
      </c>
      <c r="DM53">
        <v>0</v>
      </c>
      <c r="DN53">
        <v>1</v>
      </c>
      <c r="DO53">
        <v>1</v>
      </c>
      <c r="DP53">
        <v>1</v>
      </c>
      <c r="DQ53">
        <v>1</v>
      </c>
      <c r="DR53">
        <v>3</v>
      </c>
      <c r="DS53">
        <v>1</v>
      </c>
      <c r="DT53">
        <v>0</v>
      </c>
      <c r="DU53">
        <v>5</v>
      </c>
      <c r="DV53">
        <v>1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4</v>
      </c>
      <c r="EC53">
        <v>0</v>
      </c>
      <c r="ED53">
        <v>1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-1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1</v>
      </c>
      <c r="ER53">
        <v>0</v>
      </c>
      <c r="ES53">
        <v>0</v>
      </c>
      <c r="ET53">
        <v>0</v>
      </c>
      <c r="EU53">
        <v>4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2</v>
      </c>
      <c r="FK53">
        <v>1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</v>
      </c>
      <c r="FY53">
        <v>1</v>
      </c>
      <c r="FZ53">
        <v>1</v>
      </c>
      <c r="GA53">
        <v>0</v>
      </c>
      <c r="GB53">
        <v>75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222.5</v>
      </c>
      <c r="GL53">
        <v>2</v>
      </c>
      <c r="GM53">
        <v>2.06666666666667</v>
      </c>
      <c r="GN53">
        <v>5.93333333333333</v>
      </c>
      <c r="GO53">
        <v>3</v>
      </c>
      <c r="GP53">
        <v>2520</v>
      </c>
      <c r="GQ53">
        <v>0</v>
      </c>
      <c r="GR53">
        <v>0</v>
      </c>
      <c r="GS53">
        <v>0</v>
      </c>
      <c r="GT53">
        <v>0</v>
      </c>
      <c r="GU53">
        <v>1</v>
      </c>
      <c r="GV53">
        <v>0</v>
      </c>
      <c r="GW53">
        <v>2</v>
      </c>
      <c r="GX53">
        <v>71.428571428571402</v>
      </c>
      <c r="GY53">
        <v>0.12938893205926499</v>
      </c>
      <c r="GZ53">
        <v>0.25</v>
      </c>
      <c r="HA53">
        <v>4</v>
      </c>
      <c r="HB53">
        <v>0</v>
      </c>
      <c r="HC53">
        <v>1</v>
      </c>
      <c r="HD53">
        <v>4812.8342245989297</v>
      </c>
      <c r="HE53">
        <v>4812.8342245989297</v>
      </c>
      <c r="HF53">
        <v>3</v>
      </c>
      <c r="HG53">
        <v>5</v>
      </c>
      <c r="HH53">
        <v>0</v>
      </c>
      <c r="HI53">
        <v>2</v>
      </c>
      <c r="HJ53">
        <v>2</v>
      </c>
      <c r="HK53">
        <v>42</v>
      </c>
      <c r="HL53">
        <v>0</v>
      </c>
      <c r="HM53">
        <v>0</v>
      </c>
      <c r="HN53">
        <v>0.5</v>
      </c>
      <c r="HO53">
        <v>0</v>
      </c>
      <c r="HP53">
        <v>0.5</v>
      </c>
      <c r="HQ53">
        <v>2.75</v>
      </c>
      <c r="HR53">
        <v>2</v>
      </c>
      <c r="HS53">
        <v>2</v>
      </c>
      <c r="HT53">
        <v>2</v>
      </c>
      <c r="HU53">
        <v>0</v>
      </c>
      <c r="HV53">
        <v>0.1</v>
      </c>
      <c r="HW53">
        <v>2.1</v>
      </c>
      <c r="HX53">
        <v>4</v>
      </c>
      <c r="HY53">
        <v>1</v>
      </c>
      <c r="HZ53">
        <v>2</v>
      </c>
      <c r="IA53">
        <v>13</v>
      </c>
      <c r="IB53">
        <v>0</v>
      </c>
      <c r="IC53">
        <v>0</v>
      </c>
      <c r="ID53">
        <v>0</v>
      </c>
      <c r="IE53">
        <v>2</v>
      </c>
      <c r="IF53">
        <v>0</v>
      </c>
      <c r="IG53">
        <v>0</v>
      </c>
      <c r="IH53">
        <v>0</v>
      </c>
      <c r="II53">
        <v>2</v>
      </c>
      <c r="IJ53">
        <v>0</v>
      </c>
      <c r="IK53">
        <v>0</v>
      </c>
      <c r="IL53">
        <v>3</v>
      </c>
      <c r="IM53">
        <v>8</v>
      </c>
      <c r="IN53">
        <v>0</v>
      </c>
      <c r="IO53">
        <v>0</v>
      </c>
      <c r="IP53">
        <v>3</v>
      </c>
      <c r="IQ53">
        <v>0</v>
      </c>
      <c r="IR53">
        <v>0</v>
      </c>
      <c r="IS53">
        <v>2</v>
      </c>
      <c r="IT53">
        <v>0</v>
      </c>
      <c r="IU53">
        <v>0</v>
      </c>
      <c r="IV53">
        <v>100</v>
      </c>
      <c r="IW53">
        <v>1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400</v>
      </c>
      <c r="JD53">
        <v>100</v>
      </c>
      <c r="JE53">
        <v>2</v>
      </c>
      <c r="JF53">
        <v>350</v>
      </c>
      <c r="JG53">
        <v>300</v>
      </c>
      <c r="JH53">
        <v>0</v>
      </c>
      <c r="JI53">
        <v>2</v>
      </c>
      <c r="JJ53">
        <v>2</v>
      </c>
      <c r="JK53">
        <v>15</v>
      </c>
      <c r="JL53">
        <v>1</v>
      </c>
      <c r="JM53">
        <v>0</v>
      </c>
      <c r="JN53">
        <v>0</v>
      </c>
      <c r="JO53">
        <v>1</v>
      </c>
      <c r="JP53">
        <v>0</v>
      </c>
      <c r="JQ53">
        <v>0</v>
      </c>
      <c r="JR53">
        <v>0</v>
      </c>
      <c r="JS53">
        <v>1</v>
      </c>
      <c r="JT53">
        <v>0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</v>
      </c>
      <c r="KE53">
        <v>0</v>
      </c>
      <c r="KF53">
        <v>0</v>
      </c>
    </row>
    <row r="54" spans="1:292" x14ac:dyDescent="0.25">
      <c r="A54" t="s">
        <v>347</v>
      </c>
      <c r="B54" t="str">
        <f>+VLOOKUP(A54,[1]Sheet3!A:B,2,FALSE)</f>
        <v>Cacao</v>
      </c>
      <c r="C54">
        <f>+VLOOKUP(A54,[1]Sheet7!A:F,6,FALSE)</f>
        <v>0</v>
      </c>
      <c r="D54">
        <f>+VLOOKUP(A54,[1]Sheet7!A:G,7,FALSE)</f>
        <v>1</v>
      </c>
      <c r="E54">
        <f>+VLOOKUP(A54,[1]Sheet7!A:H,8,FALSE)</f>
        <v>1</v>
      </c>
      <c r="F54" t="s">
        <v>293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4</v>
      </c>
      <c r="V54">
        <v>4</v>
      </c>
      <c r="W54">
        <v>4</v>
      </c>
      <c r="X54">
        <v>3</v>
      </c>
      <c r="Y54">
        <v>3</v>
      </c>
      <c r="Z54">
        <v>4</v>
      </c>
      <c r="AA54">
        <v>2</v>
      </c>
      <c r="AB54">
        <v>3</v>
      </c>
      <c r="AC54">
        <v>2</v>
      </c>
      <c r="AD54">
        <v>4</v>
      </c>
      <c r="AE54">
        <v>2</v>
      </c>
      <c r="AF54">
        <v>4</v>
      </c>
      <c r="AG54">
        <v>4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3</v>
      </c>
      <c r="AV54">
        <v>1</v>
      </c>
      <c r="AW54">
        <v>1</v>
      </c>
      <c r="AX54">
        <v>0</v>
      </c>
      <c r="AY54">
        <v>2</v>
      </c>
      <c r="AZ54">
        <v>2</v>
      </c>
      <c r="BA54">
        <v>2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2</v>
      </c>
      <c r="BL54">
        <v>3</v>
      </c>
      <c r="BM54">
        <v>3</v>
      </c>
      <c r="BN54">
        <v>3</v>
      </c>
      <c r="BO54">
        <v>0</v>
      </c>
      <c r="BP54">
        <v>0</v>
      </c>
      <c r="BQ54">
        <v>0</v>
      </c>
      <c r="BR54">
        <v>0</v>
      </c>
      <c r="BS54" t="s">
        <v>296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 t="s">
        <v>293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3</v>
      </c>
      <c r="CL54">
        <v>4</v>
      </c>
      <c r="CM54">
        <v>4</v>
      </c>
      <c r="CN54">
        <v>4</v>
      </c>
      <c r="CO54">
        <v>4</v>
      </c>
      <c r="CP54">
        <v>3</v>
      </c>
      <c r="CQ54">
        <v>1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3</v>
      </c>
      <c r="DA54">
        <v>2</v>
      </c>
      <c r="DB54">
        <v>2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5</v>
      </c>
      <c r="DK54">
        <v>0</v>
      </c>
      <c r="DL54">
        <v>0</v>
      </c>
      <c r="DM54">
        <v>0</v>
      </c>
      <c r="DN54">
        <v>1</v>
      </c>
      <c r="DO54">
        <v>1</v>
      </c>
      <c r="DP54">
        <v>0</v>
      </c>
      <c r="DQ54">
        <v>1</v>
      </c>
      <c r="DR54">
        <v>2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1</v>
      </c>
      <c r="DY54">
        <v>1</v>
      </c>
      <c r="DZ54">
        <v>0</v>
      </c>
      <c r="EA54">
        <v>0</v>
      </c>
      <c r="EB54">
        <v>3</v>
      </c>
      <c r="EC54">
        <v>0</v>
      </c>
      <c r="ED54">
        <v>1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-1</v>
      </c>
      <c r="EL54">
        <v>0</v>
      </c>
      <c r="EM54">
        <v>1</v>
      </c>
      <c r="EN54">
        <v>0</v>
      </c>
      <c r="EO54">
        <v>0</v>
      </c>
      <c r="EP54">
        <v>1</v>
      </c>
      <c r="EQ54">
        <v>0</v>
      </c>
      <c r="ER54">
        <v>1</v>
      </c>
      <c r="ES54">
        <v>1</v>
      </c>
      <c r="ET54">
        <v>0</v>
      </c>
      <c r="EU54">
        <v>4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2</v>
      </c>
      <c r="FK54">
        <v>1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1</v>
      </c>
      <c r="FZ54">
        <v>0</v>
      </c>
      <c r="GA54">
        <v>0</v>
      </c>
      <c r="GB54">
        <v>75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221.685</v>
      </c>
      <c r="GL54">
        <v>3</v>
      </c>
      <c r="GM54">
        <v>2.5333333333333301</v>
      </c>
      <c r="GN54">
        <v>5.7</v>
      </c>
      <c r="GO54">
        <v>3</v>
      </c>
      <c r="GP54">
        <v>609</v>
      </c>
      <c r="GQ54">
        <v>0</v>
      </c>
      <c r="GR54">
        <v>2</v>
      </c>
      <c r="GS54">
        <v>0</v>
      </c>
      <c r="GT54">
        <v>0</v>
      </c>
      <c r="GU54">
        <v>1</v>
      </c>
      <c r="GV54">
        <v>0</v>
      </c>
      <c r="GW54">
        <v>1</v>
      </c>
      <c r="GX54">
        <v>45.454545454545503</v>
      </c>
      <c r="GY54">
        <v>1.0959239919714401</v>
      </c>
      <c r="GZ54">
        <v>0</v>
      </c>
      <c r="HA54">
        <v>4</v>
      </c>
      <c r="HB54">
        <v>2139.0374331550802</v>
      </c>
      <c r="HC54">
        <v>2</v>
      </c>
      <c r="HD54">
        <v>5647.0588235294099</v>
      </c>
      <c r="HE54">
        <v>7786.0962566844901</v>
      </c>
      <c r="HF54">
        <v>2</v>
      </c>
      <c r="HG54">
        <v>4</v>
      </c>
      <c r="HH54">
        <v>0</v>
      </c>
      <c r="HI54">
        <v>2</v>
      </c>
      <c r="HJ54">
        <v>2</v>
      </c>
      <c r="HK54">
        <v>37</v>
      </c>
      <c r="HL54">
        <v>1</v>
      </c>
      <c r="HM54">
        <v>0</v>
      </c>
      <c r="HN54">
        <v>0</v>
      </c>
      <c r="HO54">
        <v>0</v>
      </c>
      <c r="HP54">
        <v>0.375</v>
      </c>
      <c r="HQ54">
        <v>7.1</v>
      </c>
      <c r="HR54">
        <v>5</v>
      </c>
      <c r="HS54">
        <v>7</v>
      </c>
      <c r="HT54">
        <v>8</v>
      </c>
      <c r="HU54">
        <v>0</v>
      </c>
      <c r="HV54">
        <v>0</v>
      </c>
      <c r="HW54">
        <v>7</v>
      </c>
      <c r="HX54">
        <v>4</v>
      </c>
      <c r="HY54">
        <v>1</v>
      </c>
      <c r="HZ54">
        <v>2</v>
      </c>
      <c r="IA54">
        <v>13</v>
      </c>
      <c r="IB54">
        <v>0</v>
      </c>
      <c r="IC54">
        <v>0</v>
      </c>
      <c r="ID54">
        <v>0</v>
      </c>
      <c r="IE54">
        <v>5</v>
      </c>
      <c r="IF54">
        <v>0</v>
      </c>
      <c r="IG54">
        <v>0</v>
      </c>
      <c r="IH54">
        <v>0</v>
      </c>
      <c r="II54">
        <v>5</v>
      </c>
      <c r="IJ54">
        <v>0</v>
      </c>
      <c r="IK54">
        <v>0</v>
      </c>
      <c r="IL54">
        <v>1</v>
      </c>
      <c r="IM54">
        <v>0</v>
      </c>
      <c r="IN54">
        <v>0</v>
      </c>
      <c r="IO54">
        <v>0</v>
      </c>
      <c r="IP54">
        <v>2</v>
      </c>
      <c r="IQ54">
        <v>0</v>
      </c>
      <c r="IR54">
        <v>0</v>
      </c>
      <c r="IS54">
        <v>8</v>
      </c>
      <c r="IT54">
        <v>0</v>
      </c>
      <c r="IU54">
        <v>0</v>
      </c>
      <c r="IV54">
        <v>100</v>
      </c>
      <c r="IW54">
        <v>2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300</v>
      </c>
      <c r="JD54">
        <v>150</v>
      </c>
      <c r="JE54">
        <v>0</v>
      </c>
      <c r="JF54">
        <v>200</v>
      </c>
      <c r="JG54">
        <v>150</v>
      </c>
      <c r="JH54">
        <v>0</v>
      </c>
      <c r="JI54">
        <v>2</v>
      </c>
      <c r="JJ54">
        <v>0</v>
      </c>
      <c r="JK54">
        <v>25</v>
      </c>
      <c r="JL54">
        <v>1</v>
      </c>
      <c r="JM54">
        <v>0</v>
      </c>
      <c r="JN54">
        <v>0</v>
      </c>
      <c r="JO54">
        <v>1</v>
      </c>
      <c r="JP54">
        <v>0</v>
      </c>
      <c r="JQ54">
        <v>0</v>
      </c>
      <c r="JR54">
        <v>0</v>
      </c>
      <c r="JS54">
        <v>1</v>
      </c>
      <c r="JT54">
        <v>0</v>
      </c>
      <c r="JU54">
        <v>1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0</v>
      </c>
      <c r="KF54">
        <v>0</v>
      </c>
    </row>
    <row r="55" spans="1:292" x14ac:dyDescent="0.25">
      <c r="A55" t="s">
        <v>348</v>
      </c>
      <c r="B55" t="str">
        <f>+VLOOKUP(A55,[1]Sheet3!A:B,2,FALSE)</f>
        <v>Cacao</v>
      </c>
      <c r="C55">
        <f>+VLOOKUP(A55,[1]Sheet7!A:F,6,FALSE)</f>
        <v>0</v>
      </c>
      <c r="D55">
        <f>+VLOOKUP(A55,[1]Sheet7!A:G,7,FALSE)</f>
        <v>1</v>
      </c>
      <c r="E55">
        <f>+VLOOKUP(A55,[1]Sheet7!A:H,8,FALSE)</f>
        <v>1</v>
      </c>
      <c r="F55" t="s">
        <v>293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4</v>
      </c>
      <c r="V55">
        <v>3</v>
      </c>
      <c r="W55">
        <v>4</v>
      </c>
      <c r="X55">
        <v>4</v>
      </c>
      <c r="Y55">
        <v>2</v>
      </c>
      <c r="Z55">
        <v>4</v>
      </c>
      <c r="AA55">
        <v>2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3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2</v>
      </c>
      <c r="BB55">
        <v>4</v>
      </c>
      <c r="BC55">
        <v>0</v>
      </c>
      <c r="BD55">
        <v>0</v>
      </c>
      <c r="BE55">
        <v>3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4</v>
      </c>
      <c r="BL55">
        <v>4</v>
      </c>
      <c r="BM55">
        <v>3</v>
      </c>
      <c r="BN55">
        <v>3</v>
      </c>
      <c r="BO55">
        <v>0</v>
      </c>
      <c r="BP55">
        <v>0</v>
      </c>
      <c r="BQ55">
        <v>0</v>
      </c>
      <c r="BR55">
        <v>1</v>
      </c>
      <c r="BS55" t="s">
        <v>296</v>
      </c>
      <c r="BT55">
        <v>1</v>
      </c>
      <c r="BU55">
        <v>0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t="s">
        <v>293</v>
      </c>
      <c r="CF55">
        <v>0</v>
      </c>
      <c r="CG55">
        <v>0</v>
      </c>
      <c r="CH55">
        <v>0</v>
      </c>
      <c r="CI55">
        <v>0</v>
      </c>
      <c r="CJ55">
        <v>2</v>
      </c>
      <c r="CK55">
        <v>3</v>
      </c>
      <c r="CL55">
        <v>4</v>
      </c>
      <c r="CM55">
        <v>4</v>
      </c>
      <c r="CN55">
        <v>4</v>
      </c>
      <c r="CO55">
        <v>4</v>
      </c>
      <c r="CP55">
        <v>4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2</v>
      </c>
      <c r="DA55">
        <v>2</v>
      </c>
      <c r="DB55">
        <v>4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5</v>
      </c>
      <c r="DK55">
        <v>5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0</v>
      </c>
      <c r="DR55">
        <v>3</v>
      </c>
      <c r="DS55">
        <v>1</v>
      </c>
      <c r="DT55">
        <v>0</v>
      </c>
      <c r="DU55">
        <v>2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4</v>
      </c>
      <c r="EC55">
        <v>0</v>
      </c>
      <c r="ED55">
        <v>1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1</v>
      </c>
      <c r="EK55">
        <v>-1</v>
      </c>
      <c r="EL55">
        <v>0</v>
      </c>
      <c r="EM55">
        <v>1</v>
      </c>
      <c r="EN55">
        <v>0</v>
      </c>
      <c r="EO55">
        <v>0</v>
      </c>
      <c r="EP55">
        <v>1</v>
      </c>
      <c r="EQ55">
        <v>1</v>
      </c>
      <c r="ER55">
        <v>0</v>
      </c>
      <c r="ES55">
        <v>0</v>
      </c>
      <c r="ET55">
        <v>0</v>
      </c>
      <c r="EU55">
        <v>3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1</v>
      </c>
      <c r="FJ55">
        <v>2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</v>
      </c>
      <c r="FY55">
        <v>1</v>
      </c>
      <c r="FZ55">
        <v>1</v>
      </c>
      <c r="GA55">
        <v>0</v>
      </c>
      <c r="GB55">
        <v>75</v>
      </c>
      <c r="GC55">
        <v>0</v>
      </c>
      <c r="GD55">
        <v>0</v>
      </c>
      <c r="GE55">
        <v>75</v>
      </c>
      <c r="GF55">
        <v>0</v>
      </c>
      <c r="GG55">
        <v>2</v>
      </c>
      <c r="GH55">
        <v>0</v>
      </c>
      <c r="GI55">
        <v>0</v>
      </c>
      <c r="GJ55">
        <v>0</v>
      </c>
      <c r="GK55">
        <v>241.55600000000001</v>
      </c>
      <c r="GL55">
        <v>3</v>
      </c>
      <c r="GM55">
        <v>2</v>
      </c>
      <c r="GN55">
        <v>5.56666666666667</v>
      </c>
      <c r="GO55">
        <v>4</v>
      </c>
      <c r="GP55">
        <v>403.2</v>
      </c>
      <c r="GQ55">
        <v>1.5</v>
      </c>
      <c r="GR55">
        <v>0</v>
      </c>
      <c r="GS55">
        <v>0</v>
      </c>
      <c r="GT55">
        <v>0</v>
      </c>
      <c r="GU55">
        <v>1</v>
      </c>
      <c r="GV55">
        <v>0</v>
      </c>
      <c r="GW55">
        <v>2</v>
      </c>
      <c r="GX55">
        <v>41.558441558441601</v>
      </c>
      <c r="GY55">
        <v>0.73099278489049802</v>
      </c>
      <c r="GZ55">
        <v>35.6</v>
      </c>
      <c r="HA55">
        <v>4</v>
      </c>
      <c r="HB55">
        <v>0</v>
      </c>
      <c r="HC55">
        <v>2</v>
      </c>
      <c r="HD55">
        <v>16577.540106951899</v>
      </c>
      <c r="HE55">
        <v>16577.540106951899</v>
      </c>
      <c r="HF55">
        <v>2</v>
      </c>
      <c r="HG55">
        <v>6</v>
      </c>
      <c r="HH55">
        <v>4</v>
      </c>
      <c r="HI55">
        <v>4</v>
      </c>
      <c r="HJ55">
        <v>0</v>
      </c>
      <c r="HK55">
        <v>67</v>
      </c>
      <c r="HL55">
        <v>0</v>
      </c>
      <c r="HM55">
        <v>0</v>
      </c>
      <c r="HN55">
        <v>3.3333333333333298E-2</v>
      </c>
      <c r="HO55">
        <v>0.18333333333333299</v>
      </c>
      <c r="HP55">
        <v>3.3333333333333298E-2</v>
      </c>
      <c r="HQ55">
        <v>11.5</v>
      </c>
      <c r="HR55">
        <v>11.5</v>
      </c>
      <c r="HS55">
        <v>13</v>
      </c>
      <c r="HT55">
        <v>60</v>
      </c>
      <c r="HU55">
        <v>0</v>
      </c>
      <c r="HV55">
        <v>35</v>
      </c>
      <c r="HW55">
        <v>48</v>
      </c>
      <c r="HX55">
        <v>4</v>
      </c>
      <c r="HY55">
        <v>1</v>
      </c>
      <c r="HZ55">
        <v>2</v>
      </c>
      <c r="IA55">
        <v>16</v>
      </c>
      <c r="IB55">
        <v>10.5</v>
      </c>
      <c r="IC55">
        <v>0</v>
      </c>
      <c r="ID55">
        <v>0</v>
      </c>
      <c r="IE55">
        <v>11.5</v>
      </c>
      <c r="IF55">
        <v>0</v>
      </c>
      <c r="IG55">
        <v>0</v>
      </c>
      <c r="IH55">
        <v>1</v>
      </c>
      <c r="II55">
        <v>0</v>
      </c>
      <c r="IJ55">
        <v>0</v>
      </c>
      <c r="IK55">
        <v>0</v>
      </c>
      <c r="IL55">
        <v>5</v>
      </c>
      <c r="IM55">
        <v>0</v>
      </c>
      <c r="IN55">
        <v>0</v>
      </c>
      <c r="IO55">
        <v>0</v>
      </c>
      <c r="IP55">
        <v>1</v>
      </c>
      <c r="IQ55">
        <v>0</v>
      </c>
      <c r="IR55">
        <v>0</v>
      </c>
      <c r="IS55">
        <v>60</v>
      </c>
      <c r="IT55">
        <v>0</v>
      </c>
      <c r="IU55">
        <v>0</v>
      </c>
      <c r="IV55">
        <v>100</v>
      </c>
      <c r="IW55">
        <v>1</v>
      </c>
      <c r="IX55">
        <v>0</v>
      </c>
      <c r="IY55">
        <v>0</v>
      </c>
      <c r="IZ55">
        <v>0</v>
      </c>
      <c r="JA55">
        <v>0</v>
      </c>
      <c r="JB55">
        <v>2</v>
      </c>
      <c r="JC55">
        <v>300</v>
      </c>
      <c r="JD55">
        <v>0</v>
      </c>
      <c r="JE55">
        <v>0</v>
      </c>
      <c r="JF55">
        <v>350</v>
      </c>
      <c r="JG55">
        <v>250</v>
      </c>
      <c r="JH55">
        <v>0</v>
      </c>
      <c r="JI55">
        <v>0</v>
      </c>
      <c r="JJ55">
        <v>1</v>
      </c>
      <c r="JK55">
        <v>16</v>
      </c>
      <c r="JL55">
        <v>1</v>
      </c>
      <c r="JM55">
        <v>0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1</v>
      </c>
      <c r="JT55">
        <v>0</v>
      </c>
      <c r="JU55">
        <v>0</v>
      </c>
      <c r="JV55">
        <v>1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0</v>
      </c>
      <c r="KF55">
        <v>0</v>
      </c>
    </row>
    <row r="56" spans="1:292" x14ac:dyDescent="0.25">
      <c r="A56" t="s">
        <v>349</v>
      </c>
      <c r="B56" t="str">
        <f>+VLOOKUP(A56,[1]Sheet3!A:B,2,FALSE)</f>
        <v>Cacao</v>
      </c>
      <c r="C56">
        <f>+VLOOKUP(A56,[1]Sheet7!A:F,6,FALSE)</f>
        <v>0</v>
      </c>
      <c r="D56">
        <f>+VLOOKUP(A56,[1]Sheet7!A:G,7,FALSE)</f>
        <v>0</v>
      </c>
      <c r="E56">
        <f>+VLOOKUP(A56,[1]Sheet7!A:H,8,FALSE)</f>
        <v>0</v>
      </c>
      <c r="F56" t="s">
        <v>293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4</v>
      </c>
      <c r="V56">
        <v>4</v>
      </c>
      <c r="W56">
        <v>4</v>
      </c>
      <c r="X56">
        <v>4</v>
      </c>
      <c r="Y56">
        <v>2</v>
      </c>
      <c r="Z56">
        <v>4</v>
      </c>
      <c r="AA56">
        <v>2</v>
      </c>
      <c r="AB56">
        <v>4</v>
      </c>
      <c r="AC56">
        <v>4</v>
      </c>
      <c r="AD56">
        <v>4</v>
      </c>
      <c r="AE56">
        <v>2</v>
      </c>
      <c r="AF56">
        <v>4</v>
      </c>
      <c r="AG56">
        <v>4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2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2</v>
      </c>
      <c r="BB56">
        <v>3</v>
      </c>
      <c r="BC56">
        <v>0</v>
      </c>
      <c r="BD56">
        <v>0</v>
      </c>
      <c r="BE56">
        <v>6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5</v>
      </c>
      <c r="BL56">
        <v>5</v>
      </c>
      <c r="BM56">
        <v>1</v>
      </c>
      <c r="BN56">
        <v>3</v>
      </c>
      <c r="BO56">
        <v>0</v>
      </c>
      <c r="BP56">
        <v>0</v>
      </c>
      <c r="BQ56">
        <v>1</v>
      </c>
      <c r="BR56">
        <v>1</v>
      </c>
      <c r="BS56" t="s">
        <v>296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 t="s">
        <v>293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3</v>
      </c>
      <c r="CL56">
        <v>4</v>
      </c>
      <c r="CM56">
        <v>5</v>
      </c>
      <c r="CN56">
        <v>4</v>
      </c>
      <c r="CO56">
        <v>4</v>
      </c>
      <c r="CP56">
        <v>4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</v>
      </c>
      <c r="DA56">
        <v>2</v>
      </c>
      <c r="DB56">
        <v>4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5</v>
      </c>
      <c r="DK56">
        <v>5</v>
      </c>
      <c r="DL56">
        <v>0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3</v>
      </c>
      <c r="DS56">
        <v>1</v>
      </c>
      <c r="DT56">
        <v>0</v>
      </c>
      <c r="DU56">
        <v>2</v>
      </c>
      <c r="DV56">
        <v>1</v>
      </c>
      <c r="DW56">
        <v>0</v>
      </c>
      <c r="DX56">
        <v>0</v>
      </c>
      <c r="DY56">
        <v>1</v>
      </c>
      <c r="DZ56">
        <v>0</v>
      </c>
      <c r="EA56">
        <v>0</v>
      </c>
      <c r="EB56">
        <v>4</v>
      </c>
      <c r="EC56">
        <v>0</v>
      </c>
      <c r="ED56">
        <v>1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-1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1</v>
      </c>
      <c r="ER56">
        <v>0</v>
      </c>
      <c r="ES56">
        <v>1</v>
      </c>
      <c r="ET56">
        <v>0</v>
      </c>
      <c r="EU56">
        <v>2</v>
      </c>
      <c r="EV56">
        <v>0</v>
      </c>
      <c r="EW56">
        <v>0</v>
      </c>
      <c r="EX56">
        <v>1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2</v>
      </c>
      <c r="FK56">
        <v>1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1</v>
      </c>
      <c r="GA56">
        <v>0</v>
      </c>
      <c r="GB56">
        <v>75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266.8</v>
      </c>
      <c r="GL56">
        <v>3</v>
      </c>
      <c r="GM56">
        <v>2.1333333333333302</v>
      </c>
      <c r="GN56">
        <v>6.8</v>
      </c>
      <c r="GO56">
        <v>4</v>
      </c>
      <c r="GP56">
        <v>1494.5</v>
      </c>
      <c r="GQ56">
        <v>6</v>
      </c>
      <c r="GR56">
        <v>3</v>
      </c>
      <c r="GS56">
        <v>0</v>
      </c>
      <c r="GT56">
        <v>0</v>
      </c>
      <c r="GU56">
        <v>1</v>
      </c>
      <c r="GV56">
        <v>0</v>
      </c>
      <c r="GW56">
        <v>2</v>
      </c>
      <c r="GX56">
        <v>23.8095238095238</v>
      </c>
      <c r="GY56">
        <v>7.2667033528652197E-2</v>
      </c>
      <c r="GZ56">
        <v>0.15</v>
      </c>
      <c r="HA56">
        <v>6</v>
      </c>
      <c r="HB56">
        <v>0</v>
      </c>
      <c r="HC56">
        <v>1</v>
      </c>
      <c r="HD56">
        <v>12299.465240641701</v>
      </c>
      <c r="HE56">
        <v>12299.465240641701</v>
      </c>
      <c r="HF56">
        <v>3</v>
      </c>
      <c r="HG56">
        <v>5</v>
      </c>
      <c r="HH56">
        <v>0</v>
      </c>
      <c r="HI56">
        <v>2</v>
      </c>
      <c r="HJ56">
        <v>2</v>
      </c>
      <c r="HK56">
        <v>41</v>
      </c>
      <c r="HL56">
        <v>0</v>
      </c>
      <c r="HM56">
        <v>0</v>
      </c>
      <c r="HN56">
        <v>8.3333333333333301E-2</v>
      </c>
      <c r="HO56">
        <v>0.83333333333333304</v>
      </c>
      <c r="HP56">
        <v>8.3333333333333301E-2</v>
      </c>
      <c r="HQ56">
        <v>15</v>
      </c>
      <c r="HR56">
        <v>3</v>
      </c>
      <c r="HS56">
        <v>12</v>
      </c>
      <c r="HT56">
        <v>12</v>
      </c>
      <c r="HU56">
        <v>0</v>
      </c>
      <c r="HV56">
        <v>0.1</v>
      </c>
      <c r="HW56">
        <v>12.1</v>
      </c>
      <c r="HX56">
        <v>4</v>
      </c>
      <c r="HY56">
        <v>1</v>
      </c>
      <c r="HZ56">
        <v>2</v>
      </c>
      <c r="IA56">
        <v>10</v>
      </c>
      <c r="IB56">
        <v>0</v>
      </c>
      <c r="IC56">
        <v>0</v>
      </c>
      <c r="ID56">
        <v>0</v>
      </c>
      <c r="IE56">
        <v>3</v>
      </c>
      <c r="IF56">
        <v>0</v>
      </c>
      <c r="IG56">
        <v>3</v>
      </c>
      <c r="IH56">
        <v>0</v>
      </c>
      <c r="II56">
        <v>0</v>
      </c>
      <c r="IJ56">
        <v>0</v>
      </c>
      <c r="IK56">
        <v>0</v>
      </c>
      <c r="IL56">
        <v>4</v>
      </c>
      <c r="IM56">
        <v>0</v>
      </c>
      <c r="IN56">
        <v>0</v>
      </c>
      <c r="IO56">
        <v>0</v>
      </c>
      <c r="IP56">
        <v>2</v>
      </c>
      <c r="IQ56">
        <v>0</v>
      </c>
      <c r="IR56">
        <v>9</v>
      </c>
      <c r="IS56">
        <v>3</v>
      </c>
      <c r="IT56">
        <v>0</v>
      </c>
      <c r="IU56">
        <v>75</v>
      </c>
      <c r="IV56">
        <v>25</v>
      </c>
      <c r="IW56">
        <v>2</v>
      </c>
      <c r="IX56">
        <v>0</v>
      </c>
      <c r="IY56">
        <v>0</v>
      </c>
      <c r="IZ56">
        <v>2</v>
      </c>
      <c r="JA56">
        <v>0</v>
      </c>
      <c r="JB56">
        <v>0</v>
      </c>
      <c r="JC56">
        <v>490</v>
      </c>
      <c r="JD56">
        <v>60</v>
      </c>
      <c r="JE56">
        <v>2</v>
      </c>
      <c r="JF56">
        <v>400</v>
      </c>
      <c r="JG56">
        <v>300</v>
      </c>
      <c r="JH56">
        <v>0</v>
      </c>
      <c r="JI56">
        <v>0</v>
      </c>
      <c r="JJ56">
        <v>1</v>
      </c>
      <c r="JK56">
        <v>9</v>
      </c>
      <c r="JL56">
        <v>1</v>
      </c>
      <c r="JM56">
        <v>0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1</v>
      </c>
      <c r="JT56">
        <v>0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</row>
    <row r="57" spans="1:292" x14ac:dyDescent="0.25">
      <c r="A57" t="s">
        <v>350</v>
      </c>
      <c r="B57" t="str">
        <f>+VLOOKUP(A57,[1]Sheet3!A:B,2,FALSE)</f>
        <v>Cacao</v>
      </c>
      <c r="C57">
        <f>+VLOOKUP(A57,[1]Sheet7!A:F,6,FALSE)</f>
        <v>0</v>
      </c>
      <c r="D57">
        <f>+VLOOKUP(A57,[1]Sheet7!A:G,7,FALSE)</f>
        <v>0</v>
      </c>
      <c r="E57">
        <f>+VLOOKUP(A57,[1]Sheet7!A:H,8,FALSE)</f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4</v>
      </c>
      <c r="V57">
        <v>4</v>
      </c>
      <c r="W57">
        <v>4</v>
      </c>
      <c r="X57">
        <v>3</v>
      </c>
      <c r="Y57">
        <v>2</v>
      </c>
      <c r="Z57">
        <v>4</v>
      </c>
      <c r="AA57">
        <v>2</v>
      </c>
      <c r="AB57">
        <v>3</v>
      </c>
      <c r="AC57">
        <v>2</v>
      </c>
      <c r="AD57">
        <v>4</v>
      </c>
      <c r="AE57">
        <v>2</v>
      </c>
      <c r="AF57">
        <v>4</v>
      </c>
      <c r="AG57">
        <v>4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2</v>
      </c>
      <c r="AV57">
        <v>1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5</v>
      </c>
      <c r="BM57">
        <v>2</v>
      </c>
      <c r="BN57">
        <v>4</v>
      </c>
      <c r="BO57">
        <v>0</v>
      </c>
      <c r="BP57">
        <v>0</v>
      </c>
      <c r="BQ57">
        <v>0</v>
      </c>
      <c r="BR57">
        <v>1</v>
      </c>
      <c r="BS57" t="s">
        <v>296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 t="s">
        <v>293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3</v>
      </c>
      <c r="CL57">
        <v>4</v>
      </c>
      <c r="CM57">
        <v>4</v>
      </c>
      <c r="CN57">
        <v>4</v>
      </c>
      <c r="CO57">
        <v>4</v>
      </c>
      <c r="CP57">
        <v>3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</v>
      </c>
      <c r="DA57">
        <v>2</v>
      </c>
      <c r="DB57">
        <v>2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5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1</v>
      </c>
      <c r="DR57">
        <v>2</v>
      </c>
      <c r="DS57">
        <v>1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-1</v>
      </c>
      <c r="EL57">
        <v>0</v>
      </c>
      <c r="EM57">
        <v>1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1</v>
      </c>
      <c r="ET57">
        <v>0</v>
      </c>
      <c r="EU57">
        <v>4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100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229.572</v>
      </c>
      <c r="GL57">
        <v>2</v>
      </c>
      <c r="GM57">
        <v>1.8</v>
      </c>
      <c r="GN57">
        <v>5.6333333333333302</v>
      </c>
      <c r="GO57">
        <v>3</v>
      </c>
      <c r="GP57">
        <v>1344</v>
      </c>
      <c r="GQ57">
        <v>0</v>
      </c>
      <c r="GR57">
        <v>3</v>
      </c>
      <c r="GS57">
        <v>0</v>
      </c>
      <c r="GT57">
        <v>0</v>
      </c>
      <c r="GU57">
        <v>1</v>
      </c>
      <c r="GV57">
        <v>0</v>
      </c>
      <c r="GW57">
        <v>1</v>
      </c>
      <c r="GX57">
        <v>69.957625775363795</v>
      </c>
      <c r="GY57">
        <v>4.3415441187373997E-2</v>
      </c>
      <c r="GZ57">
        <v>0</v>
      </c>
      <c r="HA57">
        <v>0</v>
      </c>
      <c r="HB57">
        <v>0</v>
      </c>
      <c r="HC57">
        <v>1</v>
      </c>
      <c r="HD57">
        <v>3208.5561497326198</v>
      </c>
      <c r="HE57">
        <v>3208.5561497326198</v>
      </c>
      <c r="HF57">
        <v>0</v>
      </c>
      <c r="HG57">
        <v>1</v>
      </c>
      <c r="HH57">
        <v>0</v>
      </c>
      <c r="HI57">
        <v>1</v>
      </c>
      <c r="HJ57">
        <v>1</v>
      </c>
      <c r="HK57">
        <v>36</v>
      </c>
      <c r="HL57">
        <v>0</v>
      </c>
      <c r="HM57">
        <v>0</v>
      </c>
      <c r="HN57">
        <v>0.33333333333333298</v>
      </c>
      <c r="HO57">
        <v>0</v>
      </c>
      <c r="HP57">
        <v>0</v>
      </c>
      <c r="HQ57">
        <v>3.1</v>
      </c>
      <c r="HR57">
        <v>3</v>
      </c>
      <c r="HS57">
        <v>3</v>
      </c>
      <c r="HT57">
        <v>3</v>
      </c>
      <c r="HU57">
        <v>0</v>
      </c>
      <c r="HV57">
        <v>0</v>
      </c>
      <c r="HW57">
        <v>3</v>
      </c>
      <c r="HX57">
        <v>4</v>
      </c>
      <c r="HY57">
        <v>1</v>
      </c>
      <c r="HZ57">
        <v>2</v>
      </c>
      <c r="IA57">
        <v>11</v>
      </c>
      <c r="IB57">
        <v>0</v>
      </c>
      <c r="IC57">
        <v>0</v>
      </c>
      <c r="ID57">
        <v>0</v>
      </c>
      <c r="IE57">
        <v>3</v>
      </c>
      <c r="IF57">
        <v>0</v>
      </c>
      <c r="IG57">
        <v>3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3</v>
      </c>
      <c r="IT57">
        <v>0</v>
      </c>
      <c r="IU57">
        <v>0</v>
      </c>
      <c r="IV57">
        <v>100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300</v>
      </c>
      <c r="JD57">
        <v>30</v>
      </c>
      <c r="JE57">
        <v>4</v>
      </c>
      <c r="JF57">
        <v>200</v>
      </c>
      <c r="JG57">
        <v>150</v>
      </c>
      <c r="JH57">
        <v>0</v>
      </c>
      <c r="JI57">
        <v>0</v>
      </c>
      <c r="JJ57">
        <v>0</v>
      </c>
      <c r="JK57">
        <v>13</v>
      </c>
      <c r="JL57">
        <v>1</v>
      </c>
      <c r="JM57">
        <v>0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1</v>
      </c>
      <c r="JT57">
        <v>1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1</v>
      </c>
      <c r="KE57">
        <v>0</v>
      </c>
      <c r="KF57">
        <v>0</v>
      </c>
    </row>
    <row r="58" spans="1:292" x14ac:dyDescent="0.25">
      <c r="A58" t="s">
        <v>351</v>
      </c>
      <c r="B58" t="str">
        <f>+VLOOKUP(A58,[1]Sheet3!A:B,2,FALSE)</f>
        <v>Cacao</v>
      </c>
      <c r="C58">
        <f>+VLOOKUP(A58,[1]Sheet7!A:F,6,FALSE)</f>
        <v>0</v>
      </c>
      <c r="D58">
        <f>+VLOOKUP(A58,[1]Sheet7!A:G,7,FALSE)</f>
        <v>0</v>
      </c>
      <c r="E58">
        <f>+VLOOKUP(A58,[1]Sheet7!A:H,8,FALSE)</f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4</v>
      </c>
      <c r="V58">
        <v>3</v>
      </c>
      <c r="W58">
        <v>4</v>
      </c>
      <c r="X58">
        <v>3</v>
      </c>
      <c r="Y58">
        <v>2</v>
      </c>
      <c r="Z58">
        <v>4</v>
      </c>
      <c r="AA58">
        <v>3</v>
      </c>
      <c r="AB58">
        <v>4</v>
      </c>
      <c r="AC58">
        <v>3</v>
      </c>
      <c r="AD58">
        <v>3</v>
      </c>
      <c r="AE58">
        <v>3</v>
      </c>
      <c r="AF58">
        <v>4</v>
      </c>
      <c r="AG58">
        <v>4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1</v>
      </c>
      <c r="AW58">
        <v>0</v>
      </c>
      <c r="AX58">
        <v>2</v>
      </c>
      <c r="AY58">
        <v>2</v>
      </c>
      <c r="AZ58">
        <v>2</v>
      </c>
      <c r="BA58">
        <v>2</v>
      </c>
      <c r="BB58">
        <v>3</v>
      </c>
      <c r="BC58">
        <v>0</v>
      </c>
      <c r="BD58">
        <v>0</v>
      </c>
      <c r="BE58">
        <v>3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5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 t="s">
        <v>296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 t="s">
        <v>293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3</v>
      </c>
      <c r="CL58">
        <v>3</v>
      </c>
      <c r="CM58">
        <v>4</v>
      </c>
      <c r="CN58">
        <v>3</v>
      </c>
      <c r="CO58">
        <v>4</v>
      </c>
      <c r="CP58">
        <v>3</v>
      </c>
      <c r="CQ58">
        <v>1</v>
      </c>
      <c r="CR58">
        <v>0</v>
      </c>
      <c r="CS58">
        <v>1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2</v>
      </c>
      <c r="DA58">
        <v>1</v>
      </c>
      <c r="DB58">
        <v>2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5</v>
      </c>
      <c r="DK58">
        <v>5</v>
      </c>
      <c r="DL58">
        <v>1</v>
      </c>
      <c r="DM58">
        <v>1</v>
      </c>
      <c r="DN58">
        <v>1</v>
      </c>
      <c r="DO58">
        <v>0</v>
      </c>
      <c r="DP58">
        <v>0</v>
      </c>
      <c r="DQ58">
        <v>1</v>
      </c>
      <c r="DR58">
        <v>2</v>
      </c>
      <c r="DS58">
        <v>1</v>
      </c>
      <c r="DT58">
        <v>1</v>
      </c>
      <c r="DU58">
        <v>1</v>
      </c>
      <c r="DV58">
        <v>1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3</v>
      </c>
      <c r="EC58">
        <v>0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-1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3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0</v>
      </c>
      <c r="GB58">
        <v>75</v>
      </c>
      <c r="GC58">
        <v>0</v>
      </c>
      <c r="GD58">
        <v>0</v>
      </c>
      <c r="GE58">
        <v>100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205.727</v>
      </c>
      <c r="GL58">
        <v>4</v>
      </c>
      <c r="GM58">
        <v>2.43333333333333</v>
      </c>
      <c r="GN58">
        <v>5.56666666666667</v>
      </c>
      <c r="GO58">
        <v>3</v>
      </c>
      <c r="GP58">
        <v>147</v>
      </c>
      <c r="GQ58">
        <v>0.5</v>
      </c>
      <c r="GR58">
        <v>1.5</v>
      </c>
      <c r="GS58">
        <v>0</v>
      </c>
      <c r="GT58">
        <v>0</v>
      </c>
      <c r="GU58">
        <v>1</v>
      </c>
      <c r="GV58">
        <v>0</v>
      </c>
      <c r="GW58">
        <v>2</v>
      </c>
      <c r="GX58">
        <v>0</v>
      </c>
      <c r="GY58">
        <v>7.3890611055239405E-2</v>
      </c>
      <c r="GZ58">
        <v>5</v>
      </c>
      <c r="HA58">
        <v>1</v>
      </c>
      <c r="HB58">
        <v>2139.0374331550802</v>
      </c>
      <c r="HC58">
        <v>3</v>
      </c>
      <c r="HD58">
        <v>1978.60962566845</v>
      </c>
      <c r="HE58">
        <v>4117.6470588235297</v>
      </c>
      <c r="HF58">
        <v>0</v>
      </c>
      <c r="HG58">
        <v>1</v>
      </c>
      <c r="HH58">
        <v>0</v>
      </c>
      <c r="HI58">
        <v>1</v>
      </c>
      <c r="HJ58">
        <v>1</v>
      </c>
      <c r="HK58">
        <v>46</v>
      </c>
      <c r="HL58">
        <v>1</v>
      </c>
      <c r="HM58">
        <v>0</v>
      </c>
      <c r="HN58">
        <v>0</v>
      </c>
      <c r="HO58">
        <v>0</v>
      </c>
      <c r="HP58">
        <v>8.3333333333333301E-2</v>
      </c>
      <c r="HQ58">
        <v>2</v>
      </c>
      <c r="HR58">
        <v>0</v>
      </c>
      <c r="HS58">
        <v>2</v>
      </c>
      <c r="HT58">
        <v>12</v>
      </c>
      <c r="HU58">
        <v>0</v>
      </c>
      <c r="HV58">
        <v>3</v>
      </c>
      <c r="HW58">
        <v>5</v>
      </c>
      <c r="HX58">
        <v>4</v>
      </c>
      <c r="HY58">
        <v>1</v>
      </c>
      <c r="HZ58">
        <v>2</v>
      </c>
      <c r="IA58">
        <v>19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2</v>
      </c>
      <c r="IM58">
        <v>0</v>
      </c>
      <c r="IN58">
        <v>0</v>
      </c>
      <c r="IO58">
        <v>0</v>
      </c>
      <c r="IP58">
        <v>1</v>
      </c>
      <c r="IQ58">
        <v>0</v>
      </c>
      <c r="IR58">
        <v>0</v>
      </c>
      <c r="IS58">
        <v>12</v>
      </c>
      <c r="IT58">
        <v>0</v>
      </c>
      <c r="IU58">
        <v>0</v>
      </c>
      <c r="IV58">
        <v>100</v>
      </c>
      <c r="IW58">
        <v>1</v>
      </c>
      <c r="IX58">
        <v>0</v>
      </c>
      <c r="IY58">
        <v>0</v>
      </c>
      <c r="IZ58">
        <v>0</v>
      </c>
      <c r="JA58">
        <v>0</v>
      </c>
      <c r="JB58">
        <v>1</v>
      </c>
      <c r="JC58">
        <v>400</v>
      </c>
      <c r="JD58">
        <v>10</v>
      </c>
      <c r="JE58">
        <v>3</v>
      </c>
      <c r="JF58">
        <v>300</v>
      </c>
      <c r="JG58">
        <v>300</v>
      </c>
      <c r="JH58">
        <v>0</v>
      </c>
      <c r="JI58">
        <v>0</v>
      </c>
      <c r="JJ58">
        <v>0</v>
      </c>
      <c r="JK58">
        <v>20</v>
      </c>
      <c r="JL58">
        <v>1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1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0</v>
      </c>
      <c r="KF58">
        <v>0</v>
      </c>
    </row>
    <row r="59" spans="1:292" x14ac:dyDescent="0.25">
      <c r="A59" t="s">
        <v>352</v>
      </c>
      <c r="B59" t="str">
        <f>+VLOOKUP(A59,[1]Sheet3!A:B,2,FALSE)</f>
        <v>Cacao</v>
      </c>
      <c r="C59">
        <f>+VLOOKUP(A59,[1]Sheet7!A:F,6,FALSE)</f>
        <v>0</v>
      </c>
      <c r="D59">
        <f>+VLOOKUP(A59,[1]Sheet7!A:G,7,FALSE)</f>
        <v>0</v>
      </c>
      <c r="E59">
        <f>+VLOOKUP(A59,[1]Sheet7!A:H,8,FALSE)</f>
        <v>0</v>
      </c>
      <c r="F59" t="s">
        <v>293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4</v>
      </c>
      <c r="V59">
        <v>3</v>
      </c>
      <c r="W59">
        <v>4</v>
      </c>
      <c r="X59">
        <v>3</v>
      </c>
      <c r="Y59">
        <v>2</v>
      </c>
      <c r="Z59">
        <v>4</v>
      </c>
      <c r="AA59">
        <v>3</v>
      </c>
      <c r="AB59">
        <v>3</v>
      </c>
      <c r="AC59">
        <v>3</v>
      </c>
      <c r="AD59">
        <v>4</v>
      </c>
      <c r="AE59">
        <v>2</v>
      </c>
      <c r="AF59">
        <v>4</v>
      </c>
      <c r="AG59">
        <v>4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3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2</v>
      </c>
      <c r="BB59">
        <v>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5</v>
      </c>
      <c r="BM59">
        <v>3</v>
      </c>
      <c r="BN59">
        <v>3</v>
      </c>
      <c r="BO59">
        <v>0</v>
      </c>
      <c r="BP59">
        <v>0</v>
      </c>
      <c r="BQ59">
        <v>0</v>
      </c>
      <c r="BR59">
        <v>1</v>
      </c>
      <c r="BS59" t="s">
        <v>296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 t="s">
        <v>293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3</v>
      </c>
      <c r="CL59">
        <v>4</v>
      </c>
      <c r="CM59">
        <v>3</v>
      </c>
      <c r="CN59">
        <v>4</v>
      </c>
      <c r="CO59">
        <v>3</v>
      </c>
      <c r="CP59">
        <v>3</v>
      </c>
      <c r="CQ59">
        <v>1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3</v>
      </c>
      <c r="DA59">
        <v>1</v>
      </c>
      <c r="DB59">
        <v>2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5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3</v>
      </c>
      <c r="DS59">
        <v>1</v>
      </c>
      <c r="DT59">
        <v>0</v>
      </c>
      <c r="DU59">
        <v>2</v>
      </c>
      <c r="DV59">
        <v>1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2</v>
      </c>
      <c r="EC59">
        <v>1</v>
      </c>
      <c r="ED59">
        <v>1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-1</v>
      </c>
      <c r="EL59">
        <v>0</v>
      </c>
      <c r="EM59">
        <v>1</v>
      </c>
      <c r="EN59">
        <v>0</v>
      </c>
      <c r="EO59">
        <v>0</v>
      </c>
      <c r="EP59">
        <v>1</v>
      </c>
      <c r="EQ59">
        <v>0</v>
      </c>
      <c r="ER59">
        <v>1</v>
      </c>
      <c r="ES59">
        <v>1</v>
      </c>
      <c r="ET59">
        <v>0</v>
      </c>
      <c r="EU59">
        <v>4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75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212.6</v>
      </c>
      <c r="GL59">
        <v>2</v>
      </c>
      <c r="GM59">
        <v>1.43333333333333</v>
      </c>
      <c r="GN59">
        <v>5</v>
      </c>
      <c r="GO59">
        <v>9</v>
      </c>
      <c r="GP59">
        <v>735</v>
      </c>
      <c r="GQ59">
        <v>0</v>
      </c>
      <c r="GR59">
        <v>0</v>
      </c>
      <c r="GS59">
        <v>0</v>
      </c>
      <c r="GT59">
        <v>0</v>
      </c>
      <c r="GU59">
        <v>1</v>
      </c>
      <c r="GV59">
        <v>0</v>
      </c>
      <c r="GW59">
        <v>1</v>
      </c>
      <c r="GX59">
        <v>67.532467532467507</v>
      </c>
      <c r="GY59">
        <v>0.229508401832141</v>
      </c>
      <c r="GZ59">
        <v>0</v>
      </c>
      <c r="HA59">
        <v>2</v>
      </c>
      <c r="HB59">
        <v>1604.2780748663099</v>
      </c>
      <c r="HC59">
        <v>3</v>
      </c>
      <c r="HD59">
        <v>1336.89839572192</v>
      </c>
      <c r="HE59">
        <v>2941.1764705882401</v>
      </c>
      <c r="HF59">
        <v>1</v>
      </c>
      <c r="HG59">
        <v>2</v>
      </c>
      <c r="HH59">
        <v>1</v>
      </c>
      <c r="HI59">
        <v>1</v>
      </c>
      <c r="HJ59">
        <v>0</v>
      </c>
      <c r="HK59">
        <v>63</v>
      </c>
      <c r="HL59">
        <v>0</v>
      </c>
      <c r="HM59">
        <v>0</v>
      </c>
      <c r="HN59">
        <v>0</v>
      </c>
      <c r="HO59">
        <v>0</v>
      </c>
      <c r="HP59">
        <v>0.5</v>
      </c>
      <c r="HQ59">
        <v>2.5</v>
      </c>
      <c r="HR59">
        <v>2</v>
      </c>
      <c r="HS59">
        <v>2</v>
      </c>
      <c r="HT59">
        <v>2</v>
      </c>
      <c r="HU59">
        <v>0</v>
      </c>
      <c r="HV59">
        <v>0</v>
      </c>
      <c r="HW59">
        <v>2</v>
      </c>
      <c r="HX59">
        <v>4</v>
      </c>
      <c r="HY59">
        <v>1</v>
      </c>
      <c r="HZ59">
        <v>3</v>
      </c>
      <c r="IA59">
        <v>21</v>
      </c>
      <c r="IB59">
        <v>1.75</v>
      </c>
      <c r="IC59">
        <v>0</v>
      </c>
      <c r="ID59">
        <v>0</v>
      </c>
      <c r="IE59">
        <v>2</v>
      </c>
      <c r="IF59">
        <v>0</v>
      </c>
      <c r="IG59">
        <v>0</v>
      </c>
      <c r="IH59">
        <v>0</v>
      </c>
      <c r="II59">
        <v>0.25</v>
      </c>
      <c r="IJ59">
        <v>0</v>
      </c>
      <c r="IK59">
        <v>2000</v>
      </c>
      <c r="IL59">
        <v>2</v>
      </c>
      <c r="IM59">
        <v>0</v>
      </c>
      <c r="IN59">
        <v>0</v>
      </c>
      <c r="IO59">
        <v>0</v>
      </c>
      <c r="IP59">
        <v>2</v>
      </c>
      <c r="IQ59">
        <v>0</v>
      </c>
      <c r="IR59">
        <v>0</v>
      </c>
      <c r="IS59">
        <v>2</v>
      </c>
      <c r="IT59">
        <v>0</v>
      </c>
      <c r="IU59">
        <v>0</v>
      </c>
      <c r="IV59">
        <v>100</v>
      </c>
      <c r="IW59">
        <v>2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400</v>
      </c>
      <c r="JD59">
        <v>0</v>
      </c>
      <c r="JE59">
        <v>5</v>
      </c>
      <c r="JF59">
        <v>400</v>
      </c>
      <c r="JG59">
        <v>300</v>
      </c>
      <c r="JH59">
        <v>0</v>
      </c>
      <c r="JI59">
        <v>2</v>
      </c>
      <c r="JJ59">
        <v>0</v>
      </c>
      <c r="JK59">
        <v>24</v>
      </c>
      <c r="JL59">
        <v>1</v>
      </c>
      <c r="JM59">
        <v>0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1</v>
      </c>
      <c r="JT59">
        <v>1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0</v>
      </c>
      <c r="KF59">
        <v>0</v>
      </c>
    </row>
    <row r="60" spans="1:292" x14ac:dyDescent="0.25">
      <c r="A60" t="s">
        <v>353</v>
      </c>
      <c r="B60" t="str">
        <f>+VLOOKUP(A60,[1]Sheet3!A:B,2,FALSE)</f>
        <v>Cacao</v>
      </c>
      <c r="C60">
        <f>+VLOOKUP(A60,[1]Sheet7!A:F,6,FALSE)</f>
        <v>0</v>
      </c>
      <c r="D60">
        <f>+VLOOKUP(A60,[1]Sheet7!A:G,7,FALSE)</f>
        <v>0</v>
      </c>
      <c r="E60">
        <f>+VLOOKUP(A60,[1]Sheet7!A:H,8,FALSE)</f>
        <v>0</v>
      </c>
      <c r="F60" t="s">
        <v>293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4</v>
      </c>
      <c r="V60">
        <v>3</v>
      </c>
      <c r="W60">
        <v>4</v>
      </c>
      <c r="X60">
        <v>4</v>
      </c>
      <c r="Y60">
        <v>2</v>
      </c>
      <c r="Z60">
        <v>4</v>
      </c>
      <c r="AA60">
        <v>2</v>
      </c>
      <c r="AB60">
        <v>4</v>
      </c>
      <c r="AC60">
        <v>4</v>
      </c>
      <c r="AD60">
        <v>4</v>
      </c>
      <c r="AE60">
        <v>2</v>
      </c>
      <c r="AF60">
        <v>4</v>
      </c>
      <c r="AG60">
        <v>4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2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2</v>
      </c>
      <c r="BB60">
        <v>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4</v>
      </c>
      <c r="BL60">
        <v>4</v>
      </c>
      <c r="BM60">
        <v>3</v>
      </c>
      <c r="BN60">
        <v>3</v>
      </c>
      <c r="BO60">
        <v>0</v>
      </c>
      <c r="BP60">
        <v>0</v>
      </c>
      <c r="BQ60">
        <v>0</v>
      </c>
      <c r="BR60">
        <v>1</v>
      </c>
      <c r="BS60" t="s">
        <v>296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t="s">
        <v>293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3</v>
      </c>
      <c r="CL60">
        <v>4</v>
      </c>
      <c r="CM60">
        <v>4</v>
      </c>
      <c r="CN60">
        <v>4</v>
      </c>
      <c r="CO60">
        <v>4</v>
      </c>
      <c r="CP60">
        <v>3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2</v>
      </c>
      <c r="DA60">
        <v>2</v>
      </c>
      <c r="DB60">
        <v>2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5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1</v>
      </c>
      <c r="DQ60">
        <v>1</v>
      </c>
      <c r="DR60">
        <v>3</v>
      </c>
      <c r="DS60">
        <v>1</v>
      </c>
      <c r="DT60">
        <v>0</v>
      </c>
      <c r="DU60">
        <v>3</v>
      </c>
      <c r="DV60">
        <v>1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3</v>
      </c>
      <c r="EC60">
        <v>0</v>
      </c>
      <c r="ED60">
        <v>1</v>
      </c>
      <c r="EE60">
        <v>0</v>
      </c>
      <c r="EF60">
        <v>1</v>
      </c>
      <c r="EG60">
        <v>0</v>
      </c>
      <c r="EH60">
        <v>0</v>
      </c>
      <c r="EI60">
        <v>0</v>
      </c>
      <c r="EJ60">
        <v>1</v>
      </c>
      <c r="EK60">
        <v>-1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4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2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</v>
      </c>
      <c r="FZ60">
        <v>1</v>
      </c>
      <c r="GA60">
        <v>0</v>
      </c>
      <c r="GB60">
        <v>75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229.77099999999999</v>
      </c>
      <c r="GL60">
        <v>2</v>
      </c>
      <c r="GM60">
        <v>1.1000000000000001</v>
      </c>
      <c r="GN60">
        <v>5.2666666666666702</v>
      </c>
      <c r="GO60">
        <v>3</v>
      </c>
      <c r="GP60">
        <v>3276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1</v>
      </c>
      <c r="GX60">
        <v>57.142857142857103</v>
      </c>
      <c r="GY60">
        <v>0.87578298921636299</v>
      </c>
      <c r="GZ60">
        <v>0</v>
      </c>
      <c r="HA60">
        <v>4</v>
      </c>
      <c r="HB60">
        <v>0</v>
      </c>
      <c r="HC60">
        <v>1</v>
      </c>
      <c r="HD60">
        <v>4491.9786096256703</v>
      </c>
      <c r="HE60">
        <v>4491.9786096256703</v>
      </c>
      <c r="HF60">
        <v>4</v>
      </c>
      <c r="HG60">
        <v>6</v>
      </c>
      <c r="HH60">
        <v>0</v>
      </c>
      <c r="HI60">
        <v>2</v>
      </c>
      <c r="HJ60">
        <v>2</v>
      </c>
      <c r="HK60">
        <v>27</v>
      </c>
      <c r="HL60">
        <v>0</v>
      </c>
      <c r="HM60">
        <v>0</v>
      </c>
      <c r="HN60">
        <v>1</v>
      </c>
      <c r="HO60">
        <v>0</v>
      </c>
      <c r="HP60">
        <v>0</v>
      </c>
      <c r="HQ60">
        <v>2.75</v>
      </c>
      <c r="HR60">
        <v>2</v>
      </c>
      <c r="HS60">
        <v>2</v>
      </c>
      <c r="HT60">
        <v>2</v>
      </c>
      <c r="HU60">
        <v>0</v>
      </c>
      <c r="HV60">
        <v>0</v>
      </c>
      <c r="HW60">
        <v>2</v>
      </c>
      <c r="HX60">
        <v>4</v>
      </c>
      <c r="HY60">
        <v>1</v>
      </c>
      <c r="HZ60">
        <v>2</v>
      </c>
      <c r="IA60">
        <v>16</v>
      </c>
      <c r="IB60">
        <v>0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2</v>
      </c>
      <c r="IJ60">
        <v>0</v>
      </c>
      <c r="IK60">
        <v>0</v>
      </c>
      <c r="IL60">
        <v>4</v>
      </c>
      <c r="IM60">
        <v>0</v>
      </c>
      <c r="IN60">
        <v>0</v>
      </c>
      <c r="IO60">
        <v>0</v>
      </c>
      <c r="IP60">
        <v>1</v>
      </c>
      <c r="IQ60">
        <v>0</v>
      </c>
      <c r="IR60">
        <v>0</v>
      </c>
      <c r="IS60">
        <v>2</v>
      </c>
      <c r="IT60">
        <v>0</v>
      </c>
      <c r="IU60">
        <v>0</v>
      </c>
      <c r="IV60">
        <v>100</v>
      </c>
      <c r="IW60">
        <v>1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350</v>
      </c>
      <c r="JD60">
        <v>30</v>
      </c>
      <c r="JE60">
        <v>0</v>
      </c>
      <c r="JF60">
        <v>250</v>
      </c>
      <c r="JG60">
        <v>250</v>
      </c>
      <c r="JH60">
        <v>0</v>
      </c>
      <c r="JI60">
        <v>0</v>
      </c>
      <c r="JJ60">
        <v>1</v>
      </c>
      <c r="JK60">
        <v>17</v>
      </c>
      <c r="JL60">
        <v>1</v>
      </c>
      <c r="JM60">
        <v>0</v>
      </c>
      <c r="JN60">
        <v>0</v>
      </c>
      <c r="JO60">
        <v>1</v>
      </c>
      <c r="JP60">
        <v>0</v>
      </c>
      <c r="JQ60">
        <v>0</v>
      </c>
      <c r="JR60">
        <v>0</v>
      </c>
      <c r="JS60">
        <v>1</v>
      </c>
      <c r="JT60">
        <v>0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</row>
    <row r="61" spans="1:292" x14ac:dyDescent="0.25">
      <c r="A61" t="s">
        <v>354</v>
      </c>
      <c r="B61" t="str">
        <f>+VLOOKUP(A61,[1]Sheet3!A:B,2,FALSE)</f>
        <v>Cacao</v>
      </c>
      <c r="C61">
        <f>+VLOOKUP(A61,[1]Sheet7!A:F,6,FALSE)</f>
        <v>0</v>
      </c>
      <c r="D61">
        <f>+VLOOKUP(A61,[1]Sheet7!A:G,7,FALSE)</f>
        <v>0</v>
      </c>
      <c r="E61">
        <f>+VLOOKUP(A61,[1]Sheet7!A:H,8,FALSE)</f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4</v>
      </c>
      <c r="X61">
        <v>4</v>
      </c>
      <c r="Y61">
        <v>2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3</v>
      </c>
      <c r="AF61">
        <v>4</v>
      </c>
      <c r="AG61">
        <v>4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3</v>
      </c>
      <c r="AV61">
        <v>1</v>
      </c>
      <c r="AW61">
        <v>3</v>
      </c>
      <c r="AX61">
        <v>1</v>
      </c>
      <c r="AY61">
        <v>3</v>
      </c>
      <c r="AZ61">
        <v>0</v>
      </c>
      <c r="BA61">
        <v>2</v>
      </c>
      <c r="BB61">
        <v>4</v>
      </c>
      <c r="BC61">
        <v>0</v>
      </c>
      <c r="BD61">
        <v>0</v>
      </c>
      <c r="BE61">
        <v>6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4</v>
      </c>
      <c r="BL61">
        <v>5</v>
      </c>
      <c r="BM61">
        <v>2</v>
      </c>
      <c r="BN61">
        <v>3</v>
      </c>
      <c r="BO61">
        <v>0</v>
      </c>
      <c r="BP61">
        <v>0</v>
      </c>
      <c r="BQ61">
        <v>1</v>
      </c>
      <c r="BR61">
        <v>1</v>
      </c>
      <c r="BS61" t="s">
        <v>296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 t="s">
        <v>293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4</v>
      </c>
      <c r="CL61">
        <v>4</v>
      </c>
      <c r="CM61">
        <v>4</v>
      </c>
      <c r="CN61">
        <v>4</v>
      </c>
      <c r="CO61">
        <v>4</v>
      </c>
      <c r="CP61">
        <v>4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4</v>
      </c>
      <c r="DC61">
        <v>3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5</v>
      </c>
      <c r="DK61">
        <v>5</v>
      </c>
      <c r="DL61">
        <v>0</v>
      </c>
      <c r="DM61">
        <v>0</v>
      </c>
      <c r="DN61">
        <v>1</v>
      </c>
      <c r="DO61">
        <v>1</v>
      </c>
      <c r="DP61">
        <v>1</v>
      </c>
      <c r="DQ61">
        <v>1</v>
      </c>
      <c r="DR61">
        <v>3</v>
      </c>
      <c r="DS61">
        <v>1</v>
      </c>
      <c r="DT61">
        <v>0</v>
      </c>
      <c r="DU61">
        <v>3</v>
      </c>
      <c r="DV61">
        <v>1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3</v>
      </c>
      <c r="EC61">
        <v>0</v>
      </c>
      <c r="ED61">
        <v>1</v>
      </c>
      <c r="EE61">
        <v>1</v>
      </c>
      <c r="EF61">
        <v>1</v>
      </c>
      <c r="EG61">
        <v>0</v>
      </c>
      <c r="EH61">
        <v>1</v>
      </c>
      <c r="EI61">
        <v>0</v>
      </c>
      <c r="EJ61">
        <v>1</v>
      </c>
      <c r="EK61">
        <v>-1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1</v>
      </c>
      <c r="ER61">
        <v>0</v>
      </c>
      <c r="ES61">
        <v>0</v>
      </c>
      <c r="ET61">
        <v>0</v>
      </c>
      <c r="EU61">
        <v>2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1</v>
      </c>
      <c r="FZ61">
        <v>1</v>
      </c>
      <c r="GA61">
        <v>0</v>
      </c>
      <c r="GB61">
        <v>75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201.75399999999999</v>
      </c>
      <c r="GL61">
        <v>3</v>
      </c>
      <c r="GM61">
        <v>1.63333333333333</v>
      </c>
      <c r="GN61">
        <v>4.4000000000000004</v>
      </c>
      <c r="GO61">
        <v>5</v>
      </c>
      <c r="GP61">
        <v>491.4</v>
      </c>
      <c r="GQ61">
        <v>0</v>
      </c>
      <c r="GR61">
        <v>36</v>
      </c>
      <c r="GS61">
        <v>0</v>
      </c>
      <c r="GT61">
        <v>0</v>
      </c>
      <c r="GU61">
        <v>3</v>
      </c>
      <c r="GV61">
        <v>0</v>
      </c>
      <c r="GW61">
        <v>2</v>
      </c>
      <c r="GX61">
        <v>90.259740259740298</v>
      </c>
      <c r="GY61">
        <v>2.4007981211453799</v>
      </c>
      <c r="GZ61">
        <v>0.25</v>
      </c>
      <c r="HA61">
        <v>7</v>
      </c>
      <c r="HB61">
        <v>0</v>
      </c>
      <c r="HC61">
        <v>1</v>
      </c>
      <c r="HD61">
        <v>20113.6363636364</v>
      </c>
      <c r="HE61">
        <v>20113.6363636364</v>
      </c>
      <c r="HF61">
        <v>0</v>
      </c>
      <c r="HG61">
        <v>3</v>
      </c>
      <c r="HH61">
        <v>0</v>
      </c>
      <c r="HI61">
        <v>3</v>
      </c>
      <c r="HJ61">
        <v>3</v>
      </c>
      <c r="HK61">
        <v>64</v>
      </c>
      <c r="HL61">
        <v>0</v>
      </c>
      <c r="HM61">
        <v>0</v>
      </c>
      <c r="HN61">
        <v>0.05</v>
      </c>
      <c r="HO61">
        <v>0.35</v>
      </c>
      <c r="HP61">
        <v>0</v>
      </c>
      <c r="HQ61">
        <v>37</v>
      </c>
      <c r="HR61">
        <v>2</v>
      </c>
      <c r="HS61">
        <v>38</v>
      </c>
      <c r="HT61">
        <v>40</v>
      </c>
      <c r="HU61">
        <v>0</v>
      </c>
      <c r="HV61">
        <v>0.1</v>
      </c>
      <c r="HW61">
        <v>38.1</v>
      </c>
      <c r="HX61">
        <v>3</v>
      </c>
      <c r="HY61">
        <v>1</v>
      </c>
      <c r="HZ61">
        <v>2</v>
      </c>
      <c r="IA61">
        <v>38</v>
      </c>
      <c r="IB61">
        <v>0</v>
      </c>
      <c r="IC61">
        <v>0</v>
      </c>
      <c r="ID61">
        <v>0</v>
      </c>
      <c r="IE61">
        <v>2</v>
      </c>
      <c r="IF61">
        <v>0</v>
      </c>
      <c r="IG61">
        <v>0</v>
      </c>
      <c r="IH61">
        <v>2</v>
      </c>
      <c r="II61">
        <v>0</v>
      </c>
      <c r="IJ61">
        <v>0</v>
      </c>
      <c r="IK61">
        <v>0</v>
      </c>
      <c r="IL61">
        <v>4</v>
      </c>
      <c r="IM61">
        <v>1</v>
      </c>
      <c r="IN61">
        <v>0</v>
      </c>
      <c r="IO61">
        <v>0</v>
      </c>
      <c r="IP61">
        <v>3</v>
      </c>
      <c r="IQ61">
        <v>0</v>
      </c>
      <c r="IR61">
        <v>0</v>
      </c>
      <c r="IS61">
        <v>40</v>
      </c>
      <c r="IT61">
        <v>0</v>
      </c>
      <c r="IU61">
        <v>0</v>
      </c>
      <c r="IV61">
        <v>100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200</v>
      </c>
      <c r="JD61">
        <v>0</v>
      </c>
      <c r="JE61">
        <v>0</v>
      </c>
      <c r="JF61">
        <v>100</v>
      </c>
      <c r="JG61">
        <v>1</v>
      </c>
      <c r="JH61">
        <v>0</v>
      </c>
      <c r="JI61">
        <v>2</v>
      </c>
      <c r="JJ61">
        <v>3</v>
      </c>
      <c r="JK61">
        <v>38</v>
      </c>
      <c r="JL61">
        <v>1</v>
      </c>
      <c r="JM61">
        <v>0</v>
      </c>
      <c r="JN61">
        <v>0</v>
      </c>
      <c r="JO61">
        <v>1</v>
      </c>
      <c r="JP61">
        <v>0</v>
      </c>
      <c r="JQ61">
        <v>0</v>
      </c>
      <c r="JR61">
        <v>0</v>
      </c>
      <c r="JS61">
        <v>1</v>
      </c>
      <c r="JT61">
        <v>0</v>
      </c>
      <c r="JU61">
        <v>0</v>
      </c>
      <c r="JV61">
        <v>1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0</v>
      </c>
      <c r="KF61">
        <v>0</v>
      </c>
    </row>
    <row r="62" spans="1:292" x14ac:dyDescent="0.25">
      <c r="A62" t="s">
        <v>355</v>
      </c>
      <c r="B62" t="str">
        <f>+VLOOKUP(A62,[1]Sheet3!A:B,2,FALSE)</f>
        <v>Cacao</v>
      </c>
      <c r="C62">
        <f>+VLOOKUP(A62,[1]Sheet7!A:F,6,FALSE)</f>
        <v>0</v>
      </c>
      <c r="D62">
        <f>+VLOOKUP(A62,[1]Sheet7!A:G,7,FALSE)</f>
        <v>0</v>
      </c>
      <c r="E62">
        <f>+VLOOKUP(A62,[1]Sheet7!A:H,8,FALSE)</f>
        <v>0</v>
      </c>
      <c r="F62" t="s">
        <v>293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3</v>
      </c>
      <c r="V62">
        <v>3</v>
      </c>
      <c r="W62">
        <v>4</v>
      </c>
      <c r="X62">
        <v>3</v>
      </c>
      <c r="Y62">
        <v>3</v>
      </c>
      <c r="Z62">
        <v>4</v>
      </c>
      <c r="AA62">
        <v>2</v>
      </c>
      <c r="AB62">
        <v>3</v>
      </c>
      <c r="AC62">
        <v>2</v>
      </c>
      <c r="AD62">
        <v>4</v>
      </c>
      <c r="AE62">
        <v>2</v>
      </c>
      <c r="AF62">
        <v>4</v>
      </c>
      <c r="AG62">
        <v>3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2</v>
      </c>
      <c r="BB62">
        <v>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5</v>
      </c>
      <c r="BM62">
        <v>3</v>
      </c>
      <c r="BN62">
        <v>4</v>
      </c>
      <c r="BO62">
        <v>0</v>
      </c>
      <c r="BP62">
        <v>0</v>
      </c>
      <c r="BQ62">
        <v>0</v>
      </c>
      <c r="BR62">
        <v>1</v>
      </c>
      <c r="BS62" t="s">
        <v>296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293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3</v>
      </c>
      <c r="CL62">
        <v>2</v>
      </c>
      <c r="CM62">
        <v>4</v>
      </c>
      <c r="CN62">
        <v>3</v>
      </c>
      <c r="CO62">
        <v>4</v>
      </c>
      <c r="CP62">
        <v>4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2</v>
      </c>
      <c r="DB62">
        <v>4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5</v>
      </c>
      <c r="DK62">
        <v>0</v>
      </c>
      <c r="DL62">
        <v>0</v>
      </c>
      <c r="DM62">
        <v>0</v>
      </c>
      <c r="DN62">
        <v>1</v>
      </c>
      <c r="DO62">
        <v>1</v>
      </c>
      <c r="DP62">
        <v>1</v>
      </c>
      <c r="DQ62">
        <v>0</v>
      </c>
      <c r="DR62">
        <v>3</v>
      </c>
      <c r="DS62">
        <v>1</v>
      </c>
      <c r="DT62">
        <v>0</v>
      </c>
      <c r="DU62">
        <v>1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4</v>
      </c>
      <c r="EC62">
        <v>1</v>
      </c>
      <c r="ED62">
        <v>1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0</v>
      </c>
      <c r="ES62">
        <v>1</v>
      </c>
      <c r="ET62">
        <v>0</v>
      </c>
      <c r="EU62">
        <v>2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2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1</v>
      </c>
      <c r="FQ62">
        <v>0</v>
      </c>
      <c r="FR62">
        <v>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1</v>
      </c>
      <c r="FZ62">
        <v>0</v>
      </c>
      <c r="GA62">
        <v>0</v>
      </c>
      <c r="GB62">
        <v>100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186.94800000000001</v>
      </c>
      <c r="GL62">
        <v>2</v>
      </c>
      <c r="GM62">
        <v>1.1666666666666701</v>
      </c>
      <c r="GN62">
        <v>5.06666666666667</v>
      </c>
      <c r="GO62">
        <v>2</v>
      </c>
      <c r="GP62">
        <v>504</v>
      </c>
      <c r="GQ62">
        <v>0</v>
      </c>
      <c r="GR62">
        <v>8.5</v>
      </c>
      <c r="GS62">
        <v>0</v>
      </c>
      <c r="GT62">
        <v>0</v>
      </c>
      <c r="GU62">
        <v>1</v>
      </c>
      <c r="GV62">
        <v>0</v>
      </c>
      <c r="GW62">
        <v>1</v>
      </c>
      <c r="GX62">
        <v>44.341372912801504</v>
      </c>
      <c r="GY62">
        <v>1.49033407449282</v>
      </c>
      <c r="GZ62">
        <v>0</v>
      </c>
      <c r="HA62">
        <v>3</v>
      </c>
      <c r="HB62">
        <v>0</v>
      </c>
      <c r="HC62">
        <v>1</v>
      </c>
      <c r="HD62">
        <v>11631.0160427807</v>
      </c>
      <c r="HE62">
        <v>11631.0160427807</v>
      </c>
      <c r="HF62">
        <v>2</v>
      </c>
      <c r="HG62">
        <v>3</v>
      </c>
      <c r="HH62">
        <v>0</v>
      </c>
      <c r="HI62">
        <v>1</v>
      </c>
      <c r="HJ62">
        <v>1</v>
      </c>
      <c r="HK62">
        <v>55</v>
      </c>
      <c r="HL62">
        <v>0</v>
      </c>
      <c r="HM62">
        <v>0</v>
      </c>
      <c r="HN62">
        <v>0.05</v>
      </c>
      <c r="HO62">
        <v>0.35</v>
      </c>
      <c r="HP62">
        <v>0</v>
      </c>
      <c r="HQ62">
        <v>8.5</v>
      </c>
      <c r="HR62">
        <v>0</v>
      </c>
      <c r="HS62">
        <v>8.5</v>
      </c>
      <c r="HT62">
        <v>20</v>
      </c>
      <c r="HU62">
        <v>0</v>
      </c>
      <c r="HV62">
        <v>0</v>
      </c>
      <c r="HW62">
        <v>8.5</v>
      </c>
      <c r="HX62">
        <v>5</v>
      </c>
      <c r="HY62">
        <v>1</v>
      </c>
      <c r="HZ62">
        <v>2</v>
      </c>
      <c r="IA62">
        <v>21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4</v>
      </c>
      <c r="IM62">
        <v>1</v>
      </c>
      <c r="IN62">
        <v>0</v>
      </c>
      <c r="IO62">
        <v>0</v>
      </c>
      <c r="IP62">
        <v>2</v>
      </c>
      <c r="IQ62">
        <v>0</v>
      </c>
      <c r="IR62">
        <v>0</v>
      </c>
      <c r="IS62">
        <v>20</v>
      </c>
      <c r="IT62">
        <v>0</v>
      </c>
      <c r="IU62">
        <v>0</v>
      </c>
      <c r="IV62">
        <v>100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300</v>
      </c>
      <c r="JD62">
        <v>80</v>
      </c>
      <c r="JE62">
        <v>0</v>
      </c>
      <c r="JF62">
        <v>250</v>
      </c>
      <c r="JG62">
        <v>250</v>
      </c>
      <c r="JH62">
        <v>0</v>
      </c>
      <c r="JI62">
        <v>0</v>
      </c>
      <c r="JJ62">
        <v>1</v>
      </c>
      <c r="JK62">
        <v>15</v>
      </c>
      <c r="JL62">
        <v>1</v>
      </c>
      <c r="JM62">
        <v>0</v>
      </c>
      <c r="JN62">
        <v>0</v>
      </c>
      <c r="JO62">
        <v>1</v>
      </c>
      <c r="JP62">
        <v>0</v>
      </c>
      <c r="JQ62">
        <v>0</v>
      </c>
      <c r="JR62">
        <v>0</v>
      </c>
      <c r="JS62">
        <v>1</v>
      </c>
      <c r="JT62">
        <v>0</v>
      </c>
      <c r="JU62">
        <v>0</v>
      </c>
      <c r="JV62">
        <v>0</v>
      </c>
      <c r="JW62">
        <v>1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0</v>
      </c>
      <c r="KF62">
        <v>0</v>
      </c>
    </row>
    <row r="63" spans="1:292" x14ac:dyDescent="0.25">
      <c r="A63" t="s">
        <v>356</v>
      </c>
      <c r="B63" t="str">
        <f>+VLOOKUP(A63,[1]Sheet3!A:B,2,FALSE)</f>
        <v>Cacao</v>
      </c>
      <c r="C63">
        <f>+VLOOKUP(A63,[1]Sheet7!A:F,6,FALSE)</f>
        <v>0</v>
      </c>
      <c r="D63">
        <f>+VLOOKUP(A63,[1]Sheet7!A:G,7,FALSE)</f>
        <v>0</v>
      </c>
      <c r="E63">
        <f>+VLOOKUP(A63,[1]Sheet7!A:H,8,FALSE)</f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4</v>
      </c>
      <c r="V63">
        <v>4</v>
      </c>
      <c r="W63">
        <v>4</v>
      </c>
      <c r="X63">
        <v>4</v>
      </c>
      <c r="Y63">
        <v>2</v>
      </c>
      <c r="Z63">
        <v>4</v>
      </c>
      <c r="AA63">
        <v>2</v>
      </c>
      <c r="AB63">
        <v>4</v>
      </c>
      <c r="AC63">
        <v>4</v>
      </c>
      <c r="AD63">
        <v>4</v>
      </c>
      <c r="AE63">
        <v>3</v>
      </c>
      <c r="AF63">
        <v>4</v>
      </c>
      <c r="AG63">
        <v>4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3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2</v>
      </c>
      <c r="BB63">
        <v>4</v>
      </c>
      <c r="BC63">
        <v>0</v>
      </c>
      <c r="BD63">
        <v>0</v>
      </c>
      <c r="BE63">
        <v>6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4</v>
      </c>
      <c r="BL63">
        <v>4</v>
      </c>
      <c r="BM63">
        <v>3</v>
      </c>
      <c r="BN63">
        <v>3</v>
      </c>
      <c r="BO63">
        <v>0</v>
      </c>
      <c r="BP63">
        <v>0</v>
      </c>
      <c r="BQ63">
        <v>1</v>
      </c>
      <c r="BR63">
        <v>1</v>
      </c>
      <c r="BS63" t="s">
        <v>296</v>
      </c>
      <c r="BT63">
        <v>1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t="s">
        <v>293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3</v>
      </c>
      <c r="CL63">
        <v>4</v>
      </c>
      <c r="CM63">
        <v>3</v>
      </c>
      <c r="CN63">
        <v>4</v>
      </c>
      <c r="CO63">
        <v>4</v>
      </c>
      <c r="CP63">
        <v>4</v>
      </c>
      <c r="CQ63">
        <v>1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2</v>
      </c>
      <c r="DA63">
        <v>1</v>
      </c>
      <c r="DB63">
        <v>3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5</v>
      </c>
      <c r="DK63">
        <v>5</v>
      </c>
      <c r="DL63">
        <v>0</v>
      </c>
      <c r="DM63">
        <v>1</v>
      </c>
      <c r="DN63">
        <v>1</v>
      </c>
      <c r="DO63">
        <v>1</v>
      </c>
      <c r="DP63">
        <v>1</v>
      </c>
      <c r="DQ63">
        <v>0</v>
      </c>
      <c r="DR63">
        <v>3</v>
      </c>
      <c r="DS63">
        <v>1</v>
      </c>
      <c r="DT63">
        <v>0</v>
      </c>
      <c r="DU63">
        <v>2</v>
      </c>
      <c r="DV63">
        <v>1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5</v>
      </c>
      <c r="EC63">
        <v>0</v>
      </c>
      <c r="ED63">
        <v>1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-1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1</v>
      </c>
      <c r="ER63">
        <v>1</v>
      </c>
      <c r="ES63">
        <v>1</v>
      </c>
      <c r="ET63">
        <v>0</v>
      </c>
      <c r="EU63">
        <v>4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2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1</v>
      </c>
      <c r="FZ63">
        <v>1</v>
      </c>
      <c r="GA63">
        <v>0</v>
      </c>
      <c r="GB63">
        <v>75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199.047</v>
      </c>
      <c r="GL63">
        <v>3</v>
      </c>
      <c r="GM63">
        <v>1.3</v>
      </c>
      <c r="GN63">
        <v>5.3666666666666698</v>
      </c>
      <c r="GO63">
        <v>10</v>
      </c>
      <c r="GP63">
        <v>654.31578947368405</v>
      </c>
      <c r="GQ63">
        <v>0.5</v>
      </c>
      <c r="GR63">
        <v>0</v>
      </c>
      <c r="GS63">
        <v>0</v>
      </c>
      <c r="GT63">
        <v>0</v>
      </c>
      <c r="GU63">
        <v>1</v>
      </c>
      <c r="GV63">
        <v>0</v>
      </c>
      <c r="GW63">
        <v>2</v>
      </c>
      <c r="GX63">
        <v>46.949602122015897</v>
      </c>
      <c r="GY63">
        <v>1.6306961301773399</v>
      </c>
      <c r="GZ63">
        <v>0.7</v>
      </c>
      <c r="HA63">
        <v>3</v>
      </c>
      <c r="HB63">
        <v>320.85561497326199</v>
      </c>
      <c r="HC63">
        <v>2</v>
      </c>
      <c r="HD63">
        <v>4247.3262032085604</v>
      </c>
      <c r="HE63">
        <v>4568.1818181818198</v>
      </c>
      <c r="HF63">
        <v>0</v>
      </c>
      <c r="HG63">
        <v>2</v>
      </c>
      <c r="HH63">
        <v>2</v>
      </c>
      <c r="HI63">
        <v>2</v>
      </c>
      <c r="HJ63">
        <v>0</v>
      </c>
      <c r="HK63">
        <v>82</v>
      </c>
      <c r="HL63">
        <v>0</v>
      </c>
      <c r="HM63">
        <v>0</v>
      </c>
      <c r="HN63">
        <v>0.105263157894737</v>
      </c>
      <c r="HO63">
        <v>0.52631578947368396</v>
      </c>
      <c r="HP63">
        <v>0</v>
      </c>
      <c r="HQ63">
        <v>6.5</v>
      </c>
      <c r="HR63">
        <v>6.5</v>
      </c>
      <c r="HS63">
        <v>7</v>
      </c>
      <c r="HT63">
        <v>19</v>
      </c>
      <c r="HU63">
        <v>0</v>
      </c>
      <c r="HV63">
        <v>0.1</v>
      </c>
      <c r="HW63">
        <v>7.1</v>
      </c>
      <c r="HX63">
        <v>4</v>
      </c>
      <c r="HY63">
        <v>2</v>
      </c>
      <c r="HZ63">
        <v>1</v>
      </c>
      <c r="IA63">
        <v>41</v>
      </c>
      <c r="IB63">
        <v>5.5</v>
      </c>
      <c r="IC63">
        <v>0</v>
      </c>
      <c r="ID63">
        <v>0</v>
      </c>
      <c r="IE63">
        <v>6.5</v>
      </c>
      <c r="IF63">
        <v>0</v>
      </c>
      <c r="IG63">
        <v>0</v>
      </c>
      <c r="IH63">
        <v>1</v>
      </c>
      <c r="II63">
        <v>0</v>
      </c>
      <c r="IJ63">
        <v>0</v>
      </c>
      <c r="IK63">
        <v>0</v>
      </c>
      <c r="IL63">
        <v>5</v>
      </c>
      <c r="IM63">
        <v>8</v>
      </c>
      <c r="IN63">
        <v>0</v>
      </c>
      <c r="IO63">
        <v>0</v>
      </c>
      <c r="IP63">
        <v>2</v>
      </c>
      <c r="IQ63">
        <v>0</v>
      </c>
      <c r="IR63">
        <v>0</v>
      </c>
      <c r="IS63">
        <v>19</v>
      </c>
      <c r="IT63">
        <v>0</v>
      </c>
      <c r="IU63">
        <v>0</v>
      </c>
      <c r="IV63">
        <v>100</v>
      </c>
      <c r="IW63">
        <v>3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600</v>
      </c>
      <c r="JD63">
        <v>0</v>
      </c>
      <c r="JE63">
        <v>0</v>
      </c>
      <c r="JF63">
        <v>600</v>
      </c>
      <c r="JG63">
        <v>600</v>
      </c>
      <c r="JH63">
        <v>0</v>
      </c>
      <c r="JI63">
        <v>0</v>
      </c>
      <c r="JJ63">
        <v>1</v>
      </c>
      <c r="JK63">
        <v>40</v>
      </c>
      <c r="JL63">
        <v>1</v>
      </c>
      <c r="JM63">
        <v>0</v>
      </c>
      <c r="JN63">
        <v>0</v>
      </c>
      <c r="JO63">
        <v>1</v>
      </c>
      <c r="JP63">
        <v>0</v>
      </c>
      <c r="JQ63">
        <v>0</v>
      </c>
      <c r="JR63">
        <v>0</v>
      </c>
      <c r="JS63">
        <v>1</v>
      </c>
      <c r="JT63">
        <v>0</v>
      </c>
      <c r="JU63">
        <v>0</v>
      </c>
      <c r="JV63">
        <v>1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0</v>
      </c>
      <c r="KF63">
        <v>0</v>
      </c>
    </row>
    <row r="64" spans="1:292" x14ac:dyDescent="0.25">
      <c r="A64" t="s">
        <v>357</v>
      </c>
      <c r="B64" t="str">
        <f>+VLOOKUP(A64,[1]Sheet3!A:B,2,FALSE)</f>
        <v>Cacao</v>
      </c>
      <c r="C64">
        <f>+VLOOKUP(A64,[1]Sheet7!A:F,6,FALSE)</f>
        <v>0</v>
      </c>
      <c r="D64">
        <f>+VLOOKUP(A64,[1]Sheet7!A:G,7,FALSE)</f>
        <v>2</v>
      </c>
      <c r="E64">
        <f>+VLOOKUP(A64,[1]Sheet7!A:H,8,FALSE)</f>
        <v>2</v>
      </c>
      <c r="F64" t="s">
        <v>293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</v>
      </c>
      <c r="V64">
        <v>4</v>
      </c>
      <c r="W64">
        <v>4</v>
      </c>
      <c r="X64">
        <v>4</v>
      </c>
      <c r="Y64">
        <v>2</v>
      </c>
      <c r="Z64">
        <v>4</v>
      </c>
      <c r="AA64">
        <v>2</v>
      </c>
      <c r="AB64">
        <v>4</v>
      </c>
      <c r="AC64">
        <v>4</v>
      </c>
      <c r="AD64">
        <v>4</v>
      </c>
      <c r="AE64">
        <v>3</v>
      </c>
      <c r="AF64">
        <v>4</v>
      </c>
      <c r="AG64">
        <v>4</v>
      </c>
      <c r="AH64">
        <v>1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3</v>
      </c>
      <c r="AV64">
        <v>1</v>
      </c>
      <c r="AW64">
        <v>0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5</v>
      </c>
      <c r="BM64">
        <v>3</v>
      </c>
      <c r="BN64">
        <v>3</v>
      </c>
      <c r="BO64">
        <v>0</v>
      </c>
      <c r="BP64">
        <v>0</v>
      </c>
      <c r="BQ64">
        <v>1</v>
      </c>
      <c r="BR64">
        <v>1</v>
      </c>
      <c r="BS64" t="s">
        <v>296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 t="s">
        <v>293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3</v>
      </c>
      <c r="CL64">
        <v>3</v>
      </c>
      <c r="CM64">
        <v>4</v>
      </c>
      <c r="CN64">
        <v>3</v>
      </c>
      <c r="CO64">
        <v>3</v>
      </c>
      <c r="CP64">
        <v>3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2</v>
      </c>
      <c r="DA64">
        <v>1</v>
      </c>
      <c r="DB64">
        <v>3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5</v>
      </c>
      <c r="DK64">
        <v>0</v>
      </c>
      <c r="DL64">
        <v>0</v>
      </c>
      <c r="DM64">
        <v>1</v>
      </c>
      <c r="DN64">
        <v>1</v>
      </c>
      <c r="DO64">
        <v>1</v>
      </c>
      <c r="DP64">
        <v>1</v>
      </c>
      <c r="DQ64">
        <v>0</v>
      </c>
      <c r="DR64">
        <v>3</v>
      </c>
      <c r="DS64">
        <v>1</v>
      </c>
      <c r="DT64">
        <v>0</v>
      </c>
      <c r="DU64">
        <v>2</v>
      </c>
      <c r="DV64">
        <v>1</v>
      </c>
      <c r="DW64">
        <v>0</v>
      </c>
      <c r="DX64">
        <v>1</v>
      </c>
      <c r="DY64">
        <v>1</v>
      </c>
      <c r="DZ64">
        <v>0</v>
      </c>
      <c r="EA64">
        <v>0</v>
      </c>
      <c r="EB64">
        <v>3</v>
      </c>
      <c r="EC64">
        <v>0</v>
      </c>
      <c r="ED64">
        <v>1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-1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1</v>
      </c>
      <c r="ER64">
        <v>0</v>
      </c>
      <c r="ES64">
        <v>1</v>
      </c>
      <c r="ET64">
        <v>0</v>
      </c>
      <c r="EU64">
        <v>3</v>
      </c>
      <c r="EV64">
        <v>0</v>
      </c>
      <c r="EW64">
        <v>0</v>
      </c>
      <c r="EX64">
        <v>1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2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1</v>
      </c>
      <c r="FZ64">
        <v>1</v>
      </c>
      <c r="GA64">
        <v>0</v>
      </c>
      <c r="GB64">
        <v>75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188.458</v>
      </c>
      <c r="GL64">
        <v>2</v>
      </c>
      <c r="GM64">
        <v>2.3666666666666698</v>
      </c>
      <c r="GN64">
        <v>5.4666666666666703</v>
      </c>
      <c r="GO64">
        <v>5</v>
      </c>
      <c r="GP64">
        <v>504</v>
      </c>
      <c r="GQ64">
        <v>1</v>
      </c>
      <c r="GR64">
        <v>4</v>
      </c>
      <c r="GS64">
        <v>0</v>
      </c>
      <c r="GT64">
        <v>0</v>
      </c>
      <c r="GU64">
        <v>1</v>
      </c>
      <c r="GV64">
        <v>0</v>
      </c>
      <c r="GW64">
        <v>1</v>
      </c>
      <c r="GX64">
        <v>20.424403183023902</v>
      </c>
      <c r="GY64">
        <v>1.6306961301773399</v>
      </c>
      <c r="GZ64">
        <v>0</v>
      </c>
      <c r="HA64">
        <v>5</v>
      </c>
      <c r="HB64">
        <v>0</v>
      </c>
      <c r="HC64">
        <v>1</v>
      </c>
      <c r="HD64">
        <v>8128.3422459893</v>
      </c>
      <c r="HE64">
        <v>8128.3422459893</v>
      </c>
      <c r="HF64">
        <v>6</v>
      </c>
      <c r="HG64">
        <v>7</v>
      </c>
      <c r="HH64">
        <v>0</v>
      </c>
      <c r="HI64">
        <v>1</v>
      </c>
      <c r="HJ64">
        <v>1</v>
      </c>
      <c r="HK64">
        <v>51</v>
      </c>
      <c r="HL64">
        <v>0</v>
      </c>
      <c r="HM64">
        <v>0</v>
      </c>
      <c r="HN64">
        <v>7.69230769230769E-2</v>
      </c>
      <c r="HO64">
        <v>0</v>
      </c>
      <c r="HP64">
        <v>0.15384615384615399</v>
      </c>
      <c r="HQ64">
        <v>6</v>
      </c>
      <c r="HR64">
        <v>1</v>
      </c>
      <c r="HS64">
        <v>6</v>
      </c>
      <c r="HT64">
        <v>13</v>
      </c>
      <c r="HU64">
        <v>0</v>
      </c>
      <c r="HV64">
        <v>0</v>
      </c>
      <c r="HW64">
        <v>6</v>
      </c>
      <c r="HX64">
        <v>4</v>
      </c>
      <c r="HY64">
        <v>1</v>
      </c>
      <c r="HZ64">
        <v>2</v>
      </c>
      <c r="IA64">
        <v>31</v>
      </c>
      <c r="IB64">
        <v>0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1</v>
      </c>
      <c r="IJ64">
        <v>0</v>
      </c>
      <c r="IK64">
        <v>0</v>
      </c>
      <c r="IL64">
        <v>4</v>
      </c>
      <c r="IM64">
        <v>0</v>
      </c>
      <c r="IN64">
        <v>0</v>
      </c>
      <c r="IO64">
        <v>1</v>
      </c>
      <c r="IP64">
        <v>3</v>
      </c>
      <c r="IQ64">
        <v>0</v>
      </c>
      <c r="IR64">
        <v>0</v>
      </c>
      <c r="IS64">
        <v>13</v>
      </c>
      <c r="IT64">
        <v>0</v>
      </c>
      <c r="IU64">
        <v>0</v>
      </c>
      <c r="IV64">
        <v>100</v>
      </c>
      <c r="IW64">
        <v>2</v>
      </c>
      <c r="IX64">
        <v>0</v>
      </c>
      <c r="IY64">
        <v>0</v>
      </c>
      <c r="IZ64">
        <v>3</v>
      </c>
      <c r="JA64">
        <v>0</v>
      </c>
      <c r="JB64">
        <v>0</v>
      </c>
      <c r="JC64">
        <v>400</v>
      </c>
      <c r="JD64">
        <v>0</v>
      </c>
      <c r="JE64">
        <v>0</v>
      </c>
      <c r="JF64">
        <v>450</v>
      </c>
      <c r="JG64">
        <v>400</v>
      </c>
      <c r="JH64">
        <v>0</v>
      </c>
      <c r="JI64">
        <v>0</v>
      </c>
      <c r="JJ64">
        <v>1</v>
      </c>
      <c r="JK64">
        <v>50</v>
      </c>
      <c r="JL64">
        <v>1</v>
      </c>
      <c r="JM64">
        <v>0</v>
      </c>
      <c r="JN64">
        <v>0</v>
      </c>
      <c r="JO64">
        <v>1</v>
      </c>
      <c r="JP64">
        <v>0</v>
      </c>
      <c r="JQ64">
        <v>0</v>
      </c>
      <c r="JR64">
        <v>0</v>
      </c>
      <c r="JS64">
        <v>1</v>
      </c>
      <c r="JT64">
        <v>0</v>
      </c>
      <c r="JU64">
        <v>0</v>
      </c>
      <c r="JV64">
        <v>0</v>
      </c>
      <c r="JW64">
        <v>0</v>
      </c>
      <c r="JX64">
        <v>1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</v>
      </c>
      <c r="KE64">
        <v>0</v>
      </c>
      <c r="KF64">
        <v>0</v>
      </c>
    </row>
    <row r="65" spans="1:292" x14ac:dyDescent="0.25">
      <c r="A65" t="s">
        <v>358</v>
      </c>
      <c r="B65" t="str">
        <f>+VLOOKUP(A65,[1]Sheet3!A:B,2,FALSE)</f>
        <v>Cacao</v>
      </c>
      <c r="C65">
        <f>+VLOOKUP(A65,[1]Sheet7!A:F,6,FALSE)</f>
        <v>0</v>
      </c>
      <c r="D65">
        <f>+VLOOKUP(A65,[1]Sheet7!A:G,7,FALSE)</f>
        <v>0</v>
      </c>
      <c r="E65">
        <f>+VLOOKUP(A65,[1]Sheet7!A:H,8,FALSE)</f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4</v>
      </c>
      <c r="V65">
        <v>4</v>
      </c>
      <c r="W65">
        <v>4</v>
      </c>
      <c r="X65">
        <v>4</v>
      </c>
      <c r="Y65">
        <v>2</v>
      </c>
      <c r="Z65">
        <v>4</v>
      </c>
      <c r="AA65">
        <v>2</v>
      </c>
      <c r="AB65">
        <v>4</v>
      </c>
      <c r="AC65">
        <v>4</v>
      </c>
      <c r="AD65">
        <v>4</v>
      </c>
      <c r="AE65">
        <v>3</v>
      </c>
      <c r="AF65">
        <v>4</v>
      </c>
      <c r="AG65">
        <v>4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2</v>
      </c>
      <c r="BB65">
        <v>4</v>
      </c>
      <c r="BC65">
        <v>0</v>
      </c>
      <c r="BD65">
        <v>0</v>
      </c>
      <c r="BE65">
        <v>4</v>
      </c>
      <c r="BF65">
        <v>0</v>
      </c>
      <c r="BG65">
        <v>0</v>
      </c>
      <c r="BH65">
        <v>0</v>
      </c>
      <c r="BI65">
        <v>1</v>
      </c>
      <c r="BJ65">
        <v>1</v>
      </c>
      <c r="BK65">
        <v>2</v>
      </c>
      <c r="BL65">
        <v>5</v>
      </c>
      <c r="BM65">
        <v>3</v>
      </c>
      <c r="BN65">
        <v>1</v>
      </c>
      <c r="BO65">
        <v>0</v>
      </c>
      <c r="BP65">
        <v>0</v>
      </c>
      <c r="BQ65">
        <v>1</v>
      </c>
      <c r="BR65">
        <v>1</v>
      </c>
      <c r="BS65" t="s">
        <v>296</v>
      </c>
      <c r="BT65">
        <v>1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 t="s">
        <v>293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3</v>
      </c>
      <c r="CL65">
        <v>4</v>
      </c>
      <c r="CM65">
        <v>4</v>
      </c>
      <c r="CN65">
        <v>4</v>
      </c>
      <c r="CO65">
        <v>4</v>
      </c>
      <c r="CP65">
        <v>3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2</v>
      </c>
      <c r="DA65">
        <v>1</v>
      </c>
      <c r="DB65">
        <v>3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5</v>
      </c>
      <c r="DK65">
        <v>5</v>
      </c>
      <c r="DL65">
        <v>1</v>
      </c>
      <c r="DM65">
        <v>1</v>
      </c>
      <c r="DN65">
        <v>1</v>
      </c>
      <c r="DO65">
        <v>0</v>
      </c>
      <c r="DP65">
        <v>1</v>
      </c>
      <c r="DQ65">
        <v>1</v>
      </c>
      <c r="DR65">
        <v>3</v>
      </c>
      <c r="DS65">
        <v>1</v>
      </c>
      <c r="DT65">
        <v>0</v>
      </c>
      <c r="DU65">
        <v>4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4</v>
      </c>
      <c r="EC65">
        <v>0</v>
      </c>
      <c r="ED65">
        <v>1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-1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1</v>
      </c>
      <c r="ER65">
        <v>0</v>
      </c>
      <c r="ES65">
        <v>1</v>
      </c>
      <c r="ET65">
        <v>0</v>
      </c>
      <c r="EU65">
        <v>4</v>
      </c>
      <c r="EV65">
        <v>0</v>
      </c>
      <c r="EW65">
        <v>0</v>
      </c>
      <c r="EX65">
        <v>1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1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</v>
      </c>
      <c r="FY65">
        <v>1</v>
      </c>
      <c r="FZ65">
        <v>1</v>
      </c>
      <c r="GA65">
        <v>0</v>
      </c>
      <c r="GB65">
        <v>75</v>
      </c>
      <c r="GC65">
        <v>0</v>
      </c>
      <c r="GD65">
        <v>0</v>
      </c>
      <c r="GE65">
        <v>25</v>
      </c>
      <c r="GF65">
        <v>0</v>
      </c>
      <c r="GG65">
        <v>2</v>
      </c>
      <c r="GH65">
        <v>0</v>
      </c>
      <c r="GI65">
        <v>0</v>
      </c>
      <c r="GJ65">
        <v>0</v>
      </c>
      <c r="GK65">
        <v>174.601</v>
      </c>
      <c r="GL65">
        <v>3</v>
      </c>
      <c r="GM65">
        <v>2.1666666666666701</v>
      </c>
      <c r="GN65">
        <v>7.3666666666666698</v>
      </c>
      <c r="GO65">
        <v>4</v>
      </c>
      <c r="GP65">
        <v>513.88235294117601</v>
      </c>
      <c r="GQ65">
        <v>3</v>
      </c>
      <c r="GR65">
        <v>4</v>
      </c>
      <c r="GS65">
        <v>0</v>
      </c>
      <c r="GT65">
        <v>0</v>
      </c>
      <c r="GU65">
        <v>1</v>
      </c>
      <c r="GV65">
        <v>0</v>
      </c>
      <c r="GW65">
        <v>2</v>
      </c>
      <c r="GX65">
        <v>7.1428571428571397</v>
      </c>
      <c r="GY65">
        <v>3.6428315282820298</v>
      </c>
      <c r="GZ65">
        <v>0.2</v>
      </c>
      <c r="HA65">
        <v>1</v>
      </c>
      <c r="HB65">
        <v>0</v>
      </c>
      <c r="HC65">
        <v>2</v>
      </c>
      <c r="HD65">
        <v>5748.6631016042802</v>
      </c>
      <c r="HE65">
        <v>5748.6631016042802</v>
      </c>
      <c r="HF65">
        <v>0</v>
      </c>
      <c r="HG65">
        <v>2</v>
      </c>
      <c r="HH65">
        <v>2</v>
      </c>
      <c r="HI65">
        <v>2</v>
      </c>
      <c r="HJ65">
        <v>0</v>
      </c>
      <c r="HK65">
        <v>69</v>
      </c>
      <c r="HL65">
        <v>0</v>
      </c>
      <c r="HM65">
        <v>0</v>
      </c>
      <c r="HN65">
        <v>0.11764705882352899</v>
      </c>
      <c r="HO65">
        <v>0.23529411764705899</v>
      </c>
      <c r="HP65">
        <v>0</v>
      </c>
      <c r="HQ65">
        <v>6</v>
      </c>
      <c r="HR65">
        <v>0</v>
      </c>
      <c r="HS65">
        <v>7</v>
      </c>
      <c r="HT65">
        <v>17</v>
      </c>
      <c r="HU65">
        <v>0</v>
      </c>
      <c r="HV65">
        <v>0.01</v>
      </c>
      <c r="HW65">
        <v>7.01</v>
      </c>
      <c r="HX65">
        <v>4</v>
      </c>
      <c r="HY65">
        <v>1</v>
      </c>
      <c r="HZ65">
        <v>2</v>
      </c>
      <c r="IA65">
        <v>25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4</v>
      </c>
      <c r="IM65">
        <v>1</v>
      </c>
      <c r="IN65">
        <v>0</v>
      </c>
      <c r="IO65">
        <v>1</v>
      </c>
      <c r="IP65">
        <v>4</v>
      </c>
      <c r="IQ65">
        <v>0</v>
      </c>
      <c r="IR65">
        <v>0</v>
      </c>
      <c r="IS65">
        <v>17</v>
      </c>
      <c r="IT65">
        <v>0</v>
      </c>
      <c r="IU65">
        <v>0</v>
      </c>
      <c r="IV65">
        <v>100</v>
      </c>
      <c r="IW65">
        <v>2</v>
      </c>
      <c r="IX65">
        <v>0</v>
      </c>
      <c r="IY65">
        <v>0</v>
      </c>
      <c r="IZ65">
        <v>3</v>
      </c>
      <c r="JA65">
        <v>0</v>
      </c>
      <c r="JB65">
        <v>1</v>
      </c>
      <c r="JC65">
        <v>400</v>
      </c>
      <c r="JD65">
        <v>15</v>
      </c>
      <c r="JE65">
        <v>0</v>
      </c>
      <c r="JF65">
        <v>350</v>
      </c>
      <c r="JG65">
        <v>350</v>
      </c>
      <c r="JH65">
        <v>0</v>
      </c>
      <c r="JI65">
        <v>0</v>
      </c>
      <c r="JJ65">
        <v>1</v>
      </c>
      <c r="JK65">
        <v>24</v>
      </c>
      <c r="JL65">
        <v>1</v>
      </c>
      <c r="JM65">
        <v>0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1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1</v>
      </c>
      <c r="KE65">
        <v>0</v>
      </c>
      <c r="KF65">
        <v>0</v>
      </c>
    </row>
    <row r="66" spans="1:292" x14ac:dyDescent="0.25">
      <c r="A66" t="s">
        <v>359</v>
      </c>
      <c r="B66" t="str">
        <f>+VLOOKUP(A66,[1]Sheet3!A:B,2,FALSE)</f>
        <v>Cacao</v>
      </c>
      <c r="C66">
        <f>+VLOOKUP(A66,[1]Sheet7!A:F,6,FALSE)</f>
        <v>0</v>
      </c>
      <c r="D66">
        <f>+VLOOKUP(A66,[1]Sheet7!A:G,7,FALSE)</f>
        <v>1</v>
      </c>
      <c r="E66">
        <f>+VLOOKUP(A66,[1]Sheet7!A:H,8,FALSE)</f>
        <v>1</v>
      </c>
      <c r="F66" t="s">
        <v>293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4</v>
      </c>
      <c r="V66">
        <v>3</v>
      </c>
      <c r="W66">
        <v>4</v>
      </c>
      <c r="X66">
        <v>4</v>
      </c>
      <c r="Y66">
        <v>2</v>
      </c>
      <c r="Z66">
        <v>4</v>
      </c>
      <c r="AA66">
        <v>2</v>
      </c>
      <c r="AB66">
        <v>4</v>
      </c>
      <c r="AC66">
        <v>4</v>
      </c>
      <c r="AD66">
        <v>4</v>
      </c>
      <c r="AE66">
        <v>3</v>
      </c>
      <c r="AF66">
        <v>4</v>
      </c>
      <c r="AG66">
        <v>4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1</v>
      </c>
      <c r="AW66">
        <v>3</v>
      </c>
      <c r="AX66">
        <v>1</v>
      </c>
      <c r="AY66">
        <v>3</v>
      </c>
      <c r="AZ66">
        <v>1</v>
      </c>
      <c r="BA66">
        <v>2</v>
      </c>
      <c r="BB66">
        <v>4</v>
      </c>
      <c r="BC66">
        <v>0</v>
      </c>
      <c r="BD66">
        <v>0</v>
      </c>
      <c r="BE66">
        <v>3</v>
      </c>
      <c r="BF66">
        <v>3</v>
      </c>
      <c r="BG66">
        <v>0</v>
      </c>
      <c r="BH66">
        <v>0</v>
      </c>
      <c r="BI66">
        <v>1</v>
      </c>
      <c r="BJ66">
        <v>1</v>
      </c>
      <c r="BK66">
        <v>5</v>
      </c>
      <c r="BL66">
        <v>4</v>
      </c>
      <c r="BM66">
        <v>4</v>
      </c>
      <c r="BN66">
        <v>3</v>
      </c>
      <c r="BO66">
        <v>0</v>
      </c>
      <c r="BP66">
        <v>0</v>
      </c>
      <c r="BQ66">
        <v>0</v>
      </c>
      <c r="BR66">
        <v>1</v>
      </c>
      <c r="BS66" t="s">
        <v>296</v>
      </c>
      <c r="BT66">
        <v>1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 t="s">
        <v>293</v>
      </c>
      <c r="CF66">
        <v>0</v>
      </c>
      <c r="CG66">
        <v>0</v>
      </c>
      <c r="CH66">
        <v>0</v>
      </c>
      <c r="CI66">
        <v>0</v>
      </c>
      <c r="CJ66">
        <v>2</v>
      </c>
      <c r="CK66">
        <v>3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1</v>
      </c>
      <c r="CR66">
        <v>0</v>
      </c>
      <c r="CS66">
        <v>1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2</v>
      </c>
      <c r="DA66">
        <v>2</v>
      </c>
      <c r="DB66">
        <v>5</v>
      </c>
      <c r="DC66">
        <v>2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5</v>
      </c>
      <c r="DK66">
        <v>5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0</v>
      </c>
      <c r="DR66">
        <v>2</v>
      </c>
      <c r="DS66">
        <v>1</v>
      </c>
      <c r="DT66">
        <v>0</v>
      </c>
      <c r="DU66">
        <v>3</v>
      </c>
      <c r="DV66">
        <v>1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3</v>
      </c>
      <c r="EC66">
        <v>0</v>
      </c>
      <c r="ED66">
        <v>1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-1</v>
      </c>
      <c r="EL66">
        <v>0</v>
      </c>
      <c r="EM66">
        <v>1</v>
      </c>
      <c r="EN66">
        <v>0</v>
      </c>
      <c r="EO66">
        <v>0</v>
      </c>
      <c r="EP66">
        <v>1</v>
      </c>
      <c r="EQ66">
        <v>1</v>
      </c>
      <c r="ER66">
        <v>0</v>
      </c>
      <c r="ES66">
        <v>0</v>
      </c>
      <c r="ET66">
        <v>0</v>
      </c>
      <c r="EU66">
        <v>3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2</v>
      </c>
      <c r="FK66">
        <v>1</v>
      </c>
      <c r="FL66">
        <v>0</v>
      </c>
      <c r="FM66">
        <v>1</v>
      </c>
      <c r="FN66">
        <v>0</v>
      </c>
      <c r="FO66">
        <v>1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1</v>
      </c>
      <c r="GA66">
        <v>1</v>
      </c>
      <c r="GB66">
        <v>75</v>
      </c>
      <c r="GC66">
        <v>0</v>
      </c>
      <c r="GD66">
        <v>0</v>
      </c>
      <c r="GE66">
        <v>75</v>
      </c>
      <c r="GF66">
        <v>100</v>
      </c>
      <c r="GG66">
        <v>4</v>
      </c>
      <c r="GH66">
        <v>0</v>
      </c>
      <c r="GI66">
        <v>0</v>
      </c>
      <c r="GJ66">
        <v>0</v>
      </c>
      <c r="GK66">
        <v>205.71</v>
      </c>
      <c r="GL66">
        <v>3</v>
      </c>
      <c r="GM66">
        <v>2.6333333333333302</v>
      </c>
      <c r="GN66">
        <v>5.6</v>
      </c>
      <c r="GO66">
        <v>5</v>
      </c>
      <c r="GP66">
        <v>85.12</v>
      </c>
      <c r="GQ66">
        <v>3</v>
      </c>
      <c r="GR66">
        <v>5</v>
      </c>
      <c r="GS66">
        <v>0</v>
      </c>
      <c r="GT66">
        <v>0</v>
      </c>
      <c r="GU66">
        <v>1</v>
      </c>
      <c r="GV66">
        <v>0</v>
      </c>
      <c r="GW66">
        <v>3</v>
      </c>
      <c r="GX66">
        <v>14.285714285714301</v>
      </c>
      <c r="GY66">
        <v>7.9330357355757206E-2</v>
      </c>
      <c r="GZ66">
        <v>0.6</v>
      </c>
      <c r="HA66">
        <v>5</v>
      </c>
      <c r="HB66">
        <v>2139.0374331550802</v>
      </c>
      <c r="HC66">
        <v>3</v>
      </c>
      <c r="HD66">
        <v>14139.037433155099</v>
      </c>
      <c r="HE66">
        <v>16278.0748663102</v>
      </c>
      <c r="HF66">
        <v>4</v>
      </c>
      <c r="HG66">
        <v>6</v>
      </c>
      <c r="HH66">
        <v>0</v>
      </c>
      <c r="HI66">
        <v>2</v>
      </c>
      <c r="HJ66">
        <v>2</v>
      </c>
      <c r="HK66">
        <v>42</v>
      </c>
      <c r="HL66">
        <v>0</v>
      </c>
      <c r="HM66">
        <v>0</v>
      </c>
      <c r="HN66">
        <v>6.6666666666666697E-3</v>
      </c>
      <c r="HO66">
        <v>6.6666666666666693E-2</v>
      </c>
      <c r="HP66">
        <v>6.6666666666666697E-3</v>
      </c>
      <c r="HQ66">
        <v>6.5</v>
      </c>
      <c r="HR66">
        <v>7</v>
      </c>
      <c r="HS66">
        <v>15</v>
      </c>
      <c r="HT66">
        <v>150</v>
      </c>
      <c r="HU66">
        <v>0</v>
      </c>
      <c r="HV66">
        <v>0.1</v>
      </c>
      <c r="HW66">
        <v>15.1</v>
      </c>
      <c r="HX66">
        <v>5</v>
      </c>
      <c r="HY66">
        <v>1</v>
      </c>
      <c r="HZ66">
        <v>2</v>
      </c>
      <c r="IA66">
        <v>19</v>
      </c>
      <c r="IB66">
        <v>7</v>
      </c>
      <c r="IC66">
        <v>0</v>
      </c>
      <c r="ID66">
        <v>0</v>
      </c>
      <c r="IE66">
        <v>7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</v>
      </c>
      <c r="IM66">
        <v>0</v>
      </c>
      <c r="IN66">
        <v>0</v>
      </c>
      <c r="IO66">
        <v>1</v>
      </c>
      <c r="IP66">
        <v>2</v>
      </c>
      <c r="IQ66">
        <v>142.5</v>
      </c>
      <c r="IR66">
        <v>0</v>
      </c>
      <c r="IS66">
        <v>7.5</v>
      </c>
      <c r="IT66">
        <v>95</v>
      </c>
      <c r="IU66">
        <v>0</v>
      </c>
      <c r="IV66">
        <v>5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2</v>
      </c>
      <c r="JC66">
        <v>600</v>
      </c>
      <c r="JD66">
        <v>100</v>
      </c>
      <c r="JE66">
        <v>0</v>
      </c>
      <c r="JF66">
        <v>650</v>
      </c>
      <c r="JG66">
        <v>600</v>
      </c>
      <c r="JH66">
        <v>0</v>
      </c>
      <c r="JI66">
        <v>0</v>
      </c>
      <c r="JJ66">
        <v>1</v>
      </c>
      <c r="JK66">
        <v>19</v>
      </c>
      <c r="JL66">
        <v>1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0</v>
      </c>
      <c r="JS66">
        <v>1</v>
      </c>
      <c r="JT66">
        <v>0</v>
      </c>
      <c r="JU66">
        <v>1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0</v>
      </c>
      <c r="KF66">
        <v>0</v>
      </c>
    </row>
    <row r="67" spans="1:292" x14ac:dyDescent="0.25">
      <c r="A67" t="s">
        <v>360</v>
      </c>
      <c r="B67" t="str">
        <f>+VLOOKUP(A67,[1]Sheet3!A:B,2,FALSE)</f>
        <v>Cacao</v>
      </c>
      <c r="C67">
        <f>+VLOOKUP(A67,[1]Sheet7!A:F,6,FALSE)</f>
        <v>0</v>
      </c>
      <c r="D67">
        <f>+VLOOKUP(A67,[1]Sheet7!A:G,7,FALSE)</f>
        <v>0</v>
      </c>
      <c r="E67">
        <f>+VLOOKUP(A67,[1]Sheet7!A:H,8,FALSE)</f>
        <v>0</v>
      </c>
      <c r="F67" t="s">
        <v>293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4</v>
      </c>
      <c r="AA67">
        <v>2</v>
      </c>
      <c r="AB67">
        <v>4</v>
      </c>
      <c r="AC67">
        <v>4</v>
      </c>
      <c r="AD67">
        <v>4</v>
      </c>
      <c r="AE67">
        <v>2</v>
      </c>
      <c r="AF67">
        <v>4</v>
      </c>
      <c r="AG67">
        <v>4</v>
      </c>
      <c r="AH67">
        <v>1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3</v>
      </c>
      <c r="AV67">
        <v>1</v>
      </c>
      <c r="AW67">
        <v>1</v>
      </c>
      <c r="AX67">
        <v>2</v>
      </c>
      <c r="AY67">
        <v>2</v>
      </c>
      <c r="AZ67">
        <v>2</v>
      </c>
      <c r="BA67">
        <v>1</v>
      </c>
      <c r="BB67">
        <v>4</v>
      </c>
      <c r="BC67">
        <v>0</v>
      </c>
      <c r="BD67">
        <v>0</v>
      </c>
      <c r="BE67">
        <v>6</v>
      </c>
      <c r="BF67">
        <v>3</v>
      </c>
      <c r="BG67">
        <v>0</v>
      </c>
      <c r="BH67">
        <v>0</v>
      </c>
      <c r="BI67">
        <v>1</v>
      </c>
      <c r="BJ67">
        <v>1</v>
      </c>
      <c r="BK67">
        <v>4</v>
      </c>
      <c r="BL67">
        <v>4</v>
      </c>
      <c r="BM67">
        <v>3</v>
      </c>
      <c r="BN67">
        <v>3</v>
      </c>
      <c r="BO67">
        <v>0</v>
      </c>
      <c r="BP67">
        <v>0</v>
      </c>
      <c r="BQ67">
        <v>0</v>
      </c>
      <c r="BR67">
        <v>1</v>
      </c>
      <c r="BS67" t="s">
        <v>296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 t="s">
        <v>293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3</v>
      </c>
      <c r="CL67">
        <v>4</v>
      </c>
      <c r="CM67">
        <v>4</v>
      </c>
      <c r="CN67">
        <v>4</v>
      </c>
      <c r="CO67">
        <v>4</v>
      </c>
      <c r="CP67">
        <v>4</v>
      </c>
      <c r="CQ67">
        <v>1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2</v>
      </c>
      <c r="DA67">
        <v>2</v>
      </c>
      <c r="DB67">
        <v>5</v>
      </c>
      <c r="DC67">
        <v>2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5</v>
      </c>
      <c r="DK67">
        <v>5</v>
      </c>
      <c r="DL67">
        <v>0</v>
      </c>
      <c r="DM67">
        <v>0</v>
      </c>
      <c r="DN67">
        <v>1</v>
      </c>
      <c r="DO67">
        <v>1</v>
      </c>
      <c r="DP67">
        <v>1</v>
      </c>
      <c r="DQ67">
        <v>1</v>
      </c>
      <c r="DR67">
        <v>2</v>
      </c>
      <c r="DS67">
        <v>1</v>
      </c>
      <c r="DT67">
        <v>0</v>
      </c>
      <c r="DU67">
        <v>2</v>
      </c>
      <c r="DV67">
        <v>1</v>
      </c>
      <c r="DW67">
        <v>0</v>
      </c>
      <c r="DX67">
        <v>0</v>
      </c>
      <c r="DY67">
        <v>1</v>
      </c>
      <c r="DZ67">
        <v>0</v>
      </c>
      <c r="EA67">
        <v>0</v>
      </c>
      <c r="EB67">
        <v>3</v>
      </c>
      <c r="EC67">
        <v>0</v>
      </c>
      <c r="ED67">
        <v>1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-1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1</v>
      </c>
      <c r="ET67">
        <v>0</v>
      </c>
      <c r="EU67">
        <v>4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2</v>
      </c>
      <c r="FK67">
        <v>1</v>
      </c>
      <c r="FL67">
        <v>0</v>
      </c>
      <c r="FM67">
        <v>1</v>
      </c>
      <c r="FN67">
        <v>0</v>
      </c>
      <c r="FO67">
        <v>1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1</v>
      </c>
      <c r="FZ67">
        <v>1</v>
      </c>
      <c r="GA67">
        <v>1</v>
      </c>
      <c r="GB67">
        <v>75</v>
      </c>
      <c r="GC67">
        <v>0</v>
      </c>
      <c r="GD67">
        <v>0</v>
      </c>
      <c r="GE67">
        <v>0</v>
      </c>
      <c r="GF67">
        <v>100</v>
      </c>
      <c r="GG67">
        <v>3</v>
      </c>
      <c r="GH67">
        <v>0</v>
      </c>
      <c r="GI67">
        <v>0</v>
      </c>
      <c r="GJ67">
        <v>0</v>
      </c>
      <c r="GK67">
        <v>203.887</v>
      </c>
      <c r="GL67">
        <v>3</v>
      </c>
      <c r="GM67">
        <v>2.1</v>
      </c>
      <c r="GN67">
        <v>6.06666666666667</v>
      </c>
      <c r="GO67">
        <v>3</v>
      </c>
      <c r="GP67">
        <v>672</v>
      </c>
      <c r="GQ67">
        <v>0</v>
      </c>
      <c r="GR67">
        <v>3</v>
      </c>
      <c r="GS67">
        <v>0</v>
      </c>
      <c r="GT67">
        <v>0</v>
      </c>
      <c r="GU67">
        <v>1</v>
      </c>
      <c r="GV67">
        <v>0</v>
      </c>
      <c r="GW67">
        <v>3</v>
      </c>
      <c r="GX67">
        <v>71.428571428571402</v>
      </c>
      <c r="GY67">
        <v>7.9330357355757206E-2</v>
      </c>
      <c r="GZ67">
        <v>0.4</v>
      </c>
      <c r="HA67">
        <v>8</v>
      </c>
      <c r="HB67">
        <v>1604.2780748663099</v>
      </c>
      <c r="HC67">
        <v>2</v>
      </c>
      <c r="HD67">
        <v>16042.780748663101</v>
      </c>
      <c r="HE67">
        <v>17647.058823529402</v>
      </c>
      <c r="HF67">
        <v>5</v>
      </c>
      <c r="HG67">
        <v>7</v>
      </c>
      <c r="HH67">
        <v>0</v>
      </c>
      <c r="HI67">
        <v>2</v>
      </c>
      <c r="HJ67">
        <v>2</v>
      </c>
      <c r="HK67">
        <v>43</v>
      </c>
      <c r="HL67">
        <v>0</v>
      </c>
      <c r="HM67">
        <v>0</v>
      </c>
      <c r="HN67">
        <v>4.8780487804878099E-2</v>
      </c>
      <c r="HO67">
        <v>0.68292682926829296</v>
      </c>
      <c r="HP67">
        <v>0</v>
      </c>
      <c r="HQ67">
        <v>6</v>
      </c>
      <c r="HR67">
        <v>1.5</v>
      </c>
      <c r="HS67">
        <v>4.5</v>
      </c>
      <c r="HT67">
        <v>20.5</v>
      </c>
      <c r="HU67">
        <v>0</v>
      </c>
      <c r="HV67">
        <v>0.01</v>
      </c>
      <c r="HW67">
        <v>4.51</v>
      </c>
      <c r="HX67">
        <v>5</v>
      </c>
      <c r="HY67">
        <v>1</v>
      </c>
      <c r="HZ67">
        <v>2</v>
      </c>
      <c r="IA67">
        <v>16</v>
      </c>
      <c r="IB67">
        <v>0</v>
      </c>
      <c r="IC67">
        <v>0</v>
      </c>
      <c r="ID67">
        <v>0</v>
      </c>
      <c r="IE67">
        <v>1.5</v>
      </c>
      <c r="IF67">
        <v>0</v>
      </c>
      <c r="IG67">
        <v>0</v>
      </c>
      <c r="IH67">
        <v>0</v>
      </c>
      <c r="II67">
        <v>1.5</v>
      </c>
      <c r="IJ67">
        <v>0</v>
      </c>
      <c r="IK67">
        <v>0</v>
      </c>
      <c r="IL67">
        <v>3</v>
      </c>
      <c r="IM67">
        <v>0</v>
      </c>
      <c r="IN67">
        <v>0</v>
      </c>
      <c r="IO67">
        <v>1</v>
      </c>
      <c r="IP67">
        <v>4</v>
      </c>
      <c r="IQ67">
        <v>20.5</v>
      </c>
      <c r="IR67">
        <v>0</v>
      </c>
      <c r="IS67">
        <v>0</v>
      </c>
      <c r="IT67">
        <v>100</v>
      </c>
      <c r="IU67">
        <v>0</v>
      </c>
      <c r="IV67">
        <v>0</v>
      </c>
      <c r="IW67">
        <v>2</v>
      </c>
      <c r="IX67">
        <v>0</v>
      </c>
      <c r="IY67">
        <v>10</v>
      </c>
      <c r="IZ67">
        <v>4</v>
      </c>
      <c r="JA67">
        <v>0</v>
      </c>
      <c r="JB67">
        <v>0</v>
      </c>
      <c r="JC67">
        <v>600</v>
      </c>
      <c r="JD67">
        <v>200</v>
      </c>
      <c r="JE67">
        <v>0</v>
      </c>
      <c r="JF67">
        <v>650</v>
      </c>
      <c r="JG67">
        <v>600</v>
      </c>
      <c r="JH67">
        <v>0</v>
      </c>
      <c r="JI67">
        <v>0</v>
      </c>
      <c r="JJ67">
        <v>1</v>
      </c>
      <c r="JK67">
        <v>15</v>
      </c>
      <c r="JL67">
        <v>1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1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</row>
    <row r="68" spans="1:292" x14ac:dyDescent="0.25">
      <c r="A68" t="s">
        <v>361</v>
      </c>
      <c r="B68" t="str">
        <f>+VLOOKUP(A68,[1]Sheet3!A:B,2,FALSE)</f>
        <v>Cacao</v>
      </c>
      <c r="C68">
        <f>+VLOOKUP(A68,[1]Sheet7!A:F,6,FALSE)</f>
        <v>0</v>
      </c>
      <c r="D68">
        <f>+VLOOKUP(A68,[1]Sheet7!A:G,7,FALSE)</f>
        <v>0</v>
      </c>
      <c r="E68">
        <f>+VLOOKUP(A68,[1]Sheet7!A:H,8,FALSE)</f>
        <v>0</v>
      </c>
      <c r="F68" t="s">
        <v>293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4</v>
      </c>
      <c r="V68">
        <v>3</v>
      </c>
      <c r="W68">
        <v>3</v>
      </c>
      <c r="X68">
        <v>3</v>
      </c>
      <c r="Y68">
        <v>2</v>
      </c>
      <c r="Z68">
        <v>4</v>
      </c>
      <c r="AA68">
        <v>2</v>
      </c>
      <c r="AB68">
        <v>4</v>
      </c>
      <c r="AC68">
        <v>2</v>
      </c>
      <c r="AD68">
        <v>4</v>
      </c>
      <c r="AE68">
        <v>2</v>
      </c>
      <c r="AF68">
        <v>4</v>
      </c>
      <c r="AG68">
        <v>4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3</v>
      </c>
      <c r="AV68">
        <v>1</v>
      </c>
      <c r="AW68">
        <v>0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5</v>
      </c>
      <c r="BM68">
        <v>3</v>
      </c>
      <c r="BN68">
        <v>4</v>
      </c>
      <c r="BO68">
        <v>0</v>
      </c>
      <c r="BP68">
        <v>0</v>
      </c>
      <c r="BQ68">
        <v>0</v>
      </c>
      <c r="BR68">
        <v>1</v>
      </c>
      <c r="BS68" t="s">
        <v>296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 t="s">
        <v>293</v>
      </c>
      <c r="CF68">
        <v>0</v>
      </c>
      <c r="CG68">
        <v>0</v>
      </c>
      <c r="CH68">
        <v>0</v>
      </c>
      <c r="CI68">
        <v>0</v>
      </c>
      <c r="CJ68">
        <v>2</v>
      </c>
      <c r="CK68">
        <v>3</v>
      </c>
      <c r="CL68">
        <v>4</v>
      </c>
      <c r="CM68">
        <v>4</v>
      </c>
      <c r="CN68">
        <v>3</v>
      </c>
      <c r="CO68">
        <v>4</v>
      </c>
      <c r="CP68">
        <v>4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2</v>
      </c>
      <c r="DB68">
        <v>4</v>
      </c>
      <c r="DC68">
        <v>1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5</v>
      </c>
      <c r="DK68">
        <v>0</v>
      </c>
      <c r="DL68">
        <v>0</v>
      </c>
      <c r="DM68">
        <v>1</v>
      </c>
      <c r="DN68">
        <v>1</v>
      </c>
      <c r="DO68">
        <v>1</v>
      </c>
      <c r="DP68">
        <v>0</v>
      </c>
      <c r="DQ68">
        <v>0</v>
      </c>
      <c r="DR68">
        <v>2</v>
      </c>
      <c r="DS68">
        <v>1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2</v>
      </c>
      <c r="EC68">
        <v>1</v>
      </c>
      <c r="ED68">
        <v>1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-1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1</v>
      </c>
      <c r="ET68">
        <v>0</v>
      </c>
      <c r="EU68">
        <v>3</v>
      </c>
      <c r="EV68">
        <v>0</v>
      </c>
      <c r="EW68">
        <v>0</v>
      </c>
      <c r="EX68">
        <v>1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3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1</v>
      </c>
      <c r="FZ68">
        <v>0</v>
      </c>
      <c r="GA68">
        <v>0</v>
      </c>
      <c r="GB68">
        <v>75</v>
      </c>
      <c r="GC68">
        <v>0</v>
      </c>
      <c r="GD68">
        <v>0</v>
      </c>
      <c r="GE68">
        <v>0</v>
      </c>
      <c r="GF68">
        <v>0</v>
      </c>
      <c r="GG68">
        <v>2</v>
      </c>
      <c r="GH68">
        <v>0</v>
      </c>
      <c r="GI68">
        <v>0</v>
      </c>
      <c r="GJ68">
        <v>0</v>
      </c>
      <c r="GK68">
        <v>204.04599999999999</v>
      </c>
      <c r="GL68">
        <v>3</v>
      </c>
      <c r="GM68">
        <v>2.6333333333333302</v>
      </c>
      <c r="GN68">
        <v>6.2333333333333298</v>
      </c>
      <c r="GO68">
        <v>8</v>
      </c>
      <c r="GP68">
        <v>106.729411764706</v>
      </c>
      <c r="GQ68">
        <v>1.5</v>
      </c>
      <c r="GR68">
        <v>4.5</v>
      </c>
      <c r="GS68">
        <v>0</v>
      </c>
      <c r="GT68">
        <v>0</v>
      </c>
      <c r="GU68">
        <v>1</v>
      </c>
      <c r="GV68">
        <v>0</v>
      </c>
      <c r="GW68">
        <v>1</v>
      </c>
      <c r="GX68">
        <v>2.5974025974026</v>
      </c>
      <c r="GY68">
        <v>0.45806795492612201</v>
      </c>
      <c r="GZ68">
        <v>0</v>
      </c>
      <c r="HA68">
        <v>2</v>
      </c>
      <c r="HB68">
        <v>0</v>
      </c>
      <c r="HC68">
        <v>1</v>
      </c>
      <c r="HD68">
        <v>15775.401069518701</v>
      </c>
      <c r="HE68">
        <v>15775.401069518701</v>
      </c>
      <c r="HF68">
        <v>2</v>
      </c>
      <c r="HG68">
        <v>3</v>
      </c>
      <c r="HH68">
        <v>0</v>
      </c>
      <c r="HI68">
        <v>1</v>
      </c>
      <c r="HJ68">
        <v>1</v>
      </c>
      <c r="HK68">
        <v>40</v>
      </c>
      <c r="HL68">
        <v>0</v>
      </c>
      <c r="HM68">
        <v>0</v>
      </c>
      <c r="HN68">
        <v>1.1764705882352899E-2</v>
      </c>
      <c r="HO68">
        <v>5.8823529411764698E-2</v>
      </c>
      <c r="HP68">
        <v>0</v>
      </c>
      <c r="HQ68">
        <v>5.5</v>
      </c>
      <c r="HR68">
        <v>1</v>
      </c>
      <c r="HS68">
        <v>7</v>
      </c>
      <c r="HT68">
        <v>85</v>
      </c>
      <c r="HU68">
        <v>0</v>
      </c>
      <c r="HV68">
        <v>0</v>
      </c>
      <c r="HW68">
        <v>7</v>
      </c>
      <c r="HX68">
        <v>5</v>
      </c>
      <c r="HY68">
        <v>1</v>
      </c>
      <c r="HZ68">
        <v>2</v>
      </c>
      <c r="IA68">
        <v>6</v>
      </c>
      <c r="IB68">
        <v>1</v>
      </c>
      <c r="IC68">
        <v>0</v>
      </c>
      <c r="ID68">
        <v>0</v>
      </c>
      <c r="IE68">
        <v>1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85</v>
      </c>
      <c r="IR68">
        <v>0</v>
      </c>
      <c r="IS68">
        <v>0</v>
      </c>
      <c r="IT68">
        <v>100</v>
      </c>
      <c r="IU68">
        <v>0</v>
      </c>
      <c r="IV68">
        <v>0</v>
      </c>
      <c r="IW68">
        <v>2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700</v>
      </c>
      <c r="JD68">
        <v>0</v>
      </c>
      <c r="JE68">
        <v>1</v>
      </c>
      <c r="JF68">
        <v>550</v>
      </c>
      <c r="JG68">
        <v>450</v>
      </c>
      <c r="JH68">
        <v>0</v>
      </c>
      <c r="JI68">
        <v>0</v>
      </c>
      <c r="JJ68">
        <v>0</v>
      </c>
      <c r="JK68">
        <v>5</v>
      </c>
      <c r="JL68">
        <v>1</v>
      </c>
      <c r="JM68">
        <v>0</v>
      </c>
      <c r="JN68">
        <v>0</v>
      </c>
      <c r="JO68">
        <v>1</v>
      </c>
      <c r="JP68">
        <v>0</v>
      </c>
      <c r="JQ68">
        <v>0</v>
      </c>
      <c r="JR68">
        <v>0</v>
      </c>
      <c r="JS68">
        <v>1</v>
      </c>
      <c r="JT68">
        <v>0</v>
      </c>
      <c r="JU68">
        <v>0</v>
      </c>
      <c r="JV68">
        <v>0</v>
      </c>
      <c r="JW68">
        <v>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</row>
    <row r="69" spans="1:292" x14ac:dyDescent="0.25">
      <c r="A69" t="s">
        <v>362</v>
      </c>
      <c r="B69" t="str">
        <f>+VLOOKUP(A69,[1]Sheet3!A:B,2,FALSE)</f>
        <v>Cacao</v>
      </c>
      <c r="C69">
        <f>+VLOOKUP(A69,[1]Sheet7!A:F,6,FALSE)</f>
        <v>0</v>
      </c>
      <c r="D69">
        <f>+VLOOKUP(A69,[1]Sheet7!A:G,7,FALSE)</f>
        <v>0</v>
      </c>
      <c r="E69">
        <f>+VLOOKUP(A69,[1]Sheet7!A:H,8,FALSE)</f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4</v>
      </c>
      <c r="V69">
        <v>3</v>
      </c>
      <c r="W69">
        <v>4</v>
      </c>
      <c r="X69">
        <v>3</v>
      </c>
      <c r="Y69">
        <v>3</v>
      </c>
      <c r="Z69">
        <v>4</v>
      </c>
      <c r="AA69">
        <v>2</v>
      </c>
      <c r="AB69">
        <v>3</v>
      </c>
      <c r="AC69">
        <v>3</v>
      </c>
      <c r="AD69">
        <v>4</v>
      </c>
      <c r="AE69">
        <v>2</v>
      </c>
      <c r="AF69">
        <v>4</v>
      </c>
      <c r="AG69">
        <v>4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2</v>
      </c>
      <c r="BB69">
        <v>3</v>
      </c>
      <c r="BC69">
        <v>0</v>
      </c>
      <c r="BD69">
        <v>0</v>
      </c>
      <c r="BE69">
        <v>6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3</v>
      </c>
      <c r="BL69">
        <v>5</v>
      </c>
      <c r="BM69">
        <v>3</v>
      </c>
      <c r="BN69">
        <v>3</v>
      </c>
      <c r="BO69">
        <v>0</v>
      </c>
      <c r="BP69">
        <v>0</v>
      </c>
      <c r="BQ69">
        <v>0</v>
      </c>
      <c r="BR69">
        <v>1</v>
      </c>
      <c r="BS69" t="s">
        <v>296</v>
      </c>
      <c r="BT69">
        <v>1</v>
      </c>
      <c r="BU69">
        <v>0</v>
      </c>
      <c r="BV69">
        <v>1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t="s">
        <v>293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3</v>
      </c>
      <c r="CL69">
        <v>3</v>
      </c>
      <c r="CM69">
        <v>4</v>
      </c>
      <c r="CN69">
        <v>4</v>
      </c>
      <c r="CO69">
        <v>4</v>
      </c>
      <c r="CP69">
        <v>3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2</v>
      </c>
      <c r="DA69">
        <v>2</v>
      </c>
      <c r="DB69">
        <v>3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5</v>
      </c>
      <c r="DK69">
        <v>5</v>
      </c>
      <c r="DL69">
        <v>0</v>
      </c>
      <c r="DM69">
        <v>1</v>
      </c>
      <c r="DN69">
        <v>1</v>
      </c>
      <c r="DO69">
        <v>1</v>
      </c>
      <c r="DP69">
        <v>0</v>
      </c>
      <c r="DQ69">
        <v>1</v>
      </c>
      <c r="DR69">
        <v>2</v>
      </c>
      <c r="DS69">
        <v>1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1</v>
      </c>
      <c r="EC69">
        <v>0</v>
      </c>
      <c r="ED69">
        <v>1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-1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3</v>
      </c>
      <c r="EV69">
        <v>0</v>
      </c>
      <c r="EW69">
        <v>0</v>
      </c>
      <c r="EX69">
        <v>1</v>
      </c>
      <c r="EY69">
        <v>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2</v>
      </c>
      <c r="FK69">
        <v>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0</v>
      </c>
      <c r="GA69">
        <v>0</v>
      </c>
      <c r="GB69">
        <v>75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206.958</v>
      </c>
      <c r="GL69">
        <v>3</v>
      </c>
      <c r="GM69">
        <v>3.3666666666666698</v>
      </c>
      <c r="GN69">
        <v>6.56666666666667</v>
      </c>
      <c r="GO69">
        <v>4</v>
      </c>
      <c r="GP69">
        <v>436.8</v>
      </c>
      <c r="GQ69">
        <v>3.5</v>
      </c>
      <c r="GR69">
        <v>2.5</v>
      </c>
      <c r="GS69">
        <v>0</v>
      </c>
      <c r="GT69">
        <v>0</v>
      </c>
      <c r="GU69">
        <v>1</v>
      </c>
      <c r="GV69">
        <v>0</v>
      </c>
      <c r="GW69">
        <v>2</v>
      </c>
      <c r="GX69">
        <v>71.428571428571402</v>
      </c>
      <c r="GY69">
        <v>0.15270515004460899</v>
      </c>
      <c r="GZ69">
        <v>0.48</v>
      </c>
      <c r="HA69">
        <v>2</v>
      </c>
      <c r="HB69">
        <v>0</v>
      </c>
      <c r="HC69">
        <v>1</v>
      </c>
      <c r="HD69">
        <v>5802.1390374331504</v>
      </c>
      <c r="HE69">
        <v>5802.1390374331504</v>
      </c>
      <c r="HF69">
        <v>2</v>
      </c>
      <c r="HG69">
        <v>4</v>
      </c>
      <c r="HH69">
        <v>0</v>
      </c>
      <c r="HI69">
        <v>2</v>
      </c>
      <c r="HJ69">
        <v>2</v>
      </c>
      <c r="HK69">
        <v>30</v>
      </c>
      <c r="HL69">
        <v>0</v>
      </c>
      <c r="HM69">
        <v>0</v>
      </c>
      <c r="HN69">
        <v>0.08</v>
      </c>
      <c r="HO69">
        <v>0.2</v>
      </c>
      <c r="HP69">
        <v>0</v>
      </c>
      <c r="HQ69">
        <v>5.5</v>
      </c>
      <c r="HR69">
        <v>0</v>
      </c>
      <c r="HS69">
        <v>6</v>
      </c>
      <c r="HT69">
        <v>25</v>
      </c>
      <c r="HU69">
        <v>0</v>
      </c>
      <c r="HV69">
        <v>0.1</v>
      </c>
      <c r="HW69">
        <v>6.1</v>
      </c>
      <c r="HX69">
        <v>4</v>
      </c>
      <c r="HY69">
        <v>1</v>
      </c>
      <c r="HZ69">
        <v>2</v>
      </c>
      <c r="IA69">
        <v>3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25</v>
      </c>
      <c r="IR69">
        <v>0</v>
      </c>
      <c r="IS69">
        <v>0</v>
      </c>
      <c r="IT69">
        <v>100</v>
      </c>
      <c r="IU69">
        <v>0</v>
      </c>
      <c r="IV69">
        <v>0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700</v>
      </c>
      <c r="JD69">
        <v>0</v>
      </c>
      <c r="JE69">
        <v>2</v>
      </c>
      <c r="JF69">
        <v>450</v>
      </c>
      <c r="JG69">
        <v>400</v>
      </c>
      <c r="JH69">
        <v>0</v>
      </c>
      <c r="JI69">
        <v>0</v>
      </c>
      <c r="JJ69">
        <v>0</v>
      </c>
      <c r="JK69">
        <v>2</v>
      </c>
      <c r="JL69">
        <v>1</v>
      </c>
      <c r="JM69">
        <v>0</v>
      </c>
      <c r="JN69">
        <v>0</v>
      </c>
      <c r="JO69">
        <v>1</v>
      </c>
      <c r="JP69">
        <v>0</v>
      </c>
      <c r="JQ69">
        <v>0</v>
      </c>
      <c r="JR69">
        <v>0</v>
      </c>
      <c r="JS69">
        <v>1</v>
      </c>
      <c r="JT69">
        <v>0</v>
      </c>
      <c r="JU69">
        <v>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</v>
      </c>
      <c r="KE69">
        <v>0</v>
      </c>
      <c r="KF69">
        <v>0</v>
      </c>
    </row>
    <row r="70" spans="1:292" x14ac:dyDescent="0.25">
      <c r="A70" t="s">
        <v>363</v>
      </c>
      <c r="B70" t="str">
        <f>+VLOOKUP(A70,[1]Sheet3!A:B,2,FALSE)</f>
        <v>Cacao</v>
      </c>
      <c r="C70">
        <f>+VLOOKUP(A70,[1]Sheet7!A:F,6,FALSE)</f>
        <v>0</v>
      </c>
      <c r="D70">
        <f>+VLOOKUP(A70,[1]Sheet7!A:G,7,FALSE)</f>
        <v>0</v>
      </c>
      <c r="E70">
        <f>+VLOOKUP(A70,[1]Sheet7!A:H,8,FALSE)</f>
        <v>0</v>
      </c>
      <c r="F70" t="s">
        <v>293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4</v>
      </c>
      <c r="V70">
        <v>3</v>
      </c>
      <c r="W70">
        <v>4</v>
      </c>
      <c r="X70">
        <v>3</v>
      </c>
      <c r="Y70">
        <v>2</v>
      </c>
      <c r="Z70">
        <v>4</v>
      </c>
      <c r="AA70">
        <v>2</v>
      </c>
      <c r="AB70">
        <v>3</v>
      </c>
      <c r="AC70">
        <v>3</v>
      </c>
      <c r="AD70">
        <v>4</v>
      </c>
      <c r="AE70">
        <v>2</v>
      </c>
      <c r="AF70">
        <v>4</v>
      </c>
      <c r="AG70">
        <v>4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2</v>
      </c>
      <c r="BB70">
        <v>3</v>
      </c>
      <c r="BC70">
        <v>0</v>
      </c>
      <c r="BD70">
        <v>0</v>
      </c>
      <c r="BE70">
        <v>3</v>
      </c>
      <c r="BF70">
        <v>0</v>
      </c>
      <c r="BG70">
        <v>0</v>
      </c>
      <c r="BH70">
        <v>0</v>
      </c>
      <c r="BI70">
        <v>1</v>
      </c>
      <c r="BJ70">
        <v>1</v>
      </c>
      <c r="BK70">
        <v>4</v>
      </c>
      <c r="BL70">
        <v>5</v>
      </c>
      <c r="BM70">
        <v>4</v>
      </c>
      <c r="BN70">
        <v>5</v>
      </c>
      <c r="BO70">
        <v>0</v>
      </c>
      <c r="BP70">
        <v>0</v>
      </c>
      <c r="BQ70">
        <v>0</v>
      </c>
      <c r="BR70">
        <v>0</v>
      </c>
      <c r="BS70" t="s">
        <v>296</v>
      </c>
      <c r="BT70">
        <v>1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t="s">
        <v>293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3</v>
      </c>
      <c r="CL70">
        <v>3</v>
      </c>
      <c r="CM70">
        <v>4</v>
      </c>
      <c r="CN70">
        <v>3</v>
      </c>
      <c r="CO70">
        <v>4</v>
      </c>
      <c r="CP70">
        <v>3</v>
      </c>
      <c r="CQ70">
        <v>1</v>
      </c>
      <c r="CR70">
        <v>1</v>
      </c>
      <c r="CS70">
        <v>1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2</v>
      </c>
      <c r="DA70">
        <v>1</v>
      </c>
      <c r="DB70">
        <v>4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5</v>
      </c>
      <c r="DK70">
        <v>5</v>
      </c>
      <c r="DL70">
        <v>1</v>
      </c>
      <c r="DM70">
        <v>1</v>
      </c>
      <c r="DN70">
        <v>1</v>
      </c>
      <c r="DO70">
        <v>1</v>
      </c>
      <c r="DP70">
        <v>0</v>
      </c>
      <c r="DQ70">
        <v>1</v>
      </c>
      <c r="DR70">
        <v>2</v>
      </c>
      <c r="DS70">
        <v>1</v>
      </c>
      <c r="DT70">
        <v>1</v>
      </c>
      <c r="DU70">
        <v>1</v>
      </c>
      <c r="DV70">
        <v>1</v>
      </c>
      <c r="DW70">
        <v>0</v>
      </c>
      <c r="DX70">
        <v>1</v>
      </c>
      <c r="DY70">
        <v>1</v>
      </c>
      <c r="DZ70">
        <v>0</v>
      </c>
      <c r="EA70">
        <v>0</v>
      </c>
      <c r="EB70">
        <v>3</v>
      </c>
      <c r="EC70">
        <v>1</v>
      </c>
      <c r="ED70">
        <v>1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-1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1</v>
      </c>
      <c r="ES70">
        <v>1</v>
      </c>
      <c r="ET70">
        <v>0</v>
      </c>
      <c r="EU70">
        <v>3</v>
      </c>
      <c r="EV70">
        <v>0</v>
      </c>
      <c r="EW70">
        <v>0</v>
      </c>
      <c r="EX70">
        <v>1</v>
      </c>
      <c r="EY70">
        <v>1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2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1</v>
      </c>
      <c r="FY70">
        <v>1</v>
      </c>
      <c r="FZ70">
        <v>0</v>
      </c>
      <c r="GA70">
        <v>0</v>
      </c>
      <c r="GB70">
        <v>75</v>
      </c>
      <c r="GC70">
        <v>0</v>
      </c>
      <c r="GD70">
        <v>0</v>
      </c>
      <c r="GE70">
        <v>25</v>
      </c>
      <c r="GF70">
        <v>0</v>
      </c>
      <c r="GG70">
        <v>3</v>
      </c>
      <c r="GH70">
        <v>0</v>
      </c>
      <c r="GI70">
        <v>0</v>
      </c>
      <c r="GJ70">
        <v>0</v>
      </c>
      <c r="GK70">
        <v>207.34700000000001</v>
      </c>
      <c r="GL70">
        <v>3</v>
      </c>
      <c r="GM70">
        <v>2.1</v>
      </c>
      <c r="GN70">
        <v>5.56666666666667</v>
      </c>
      <c r="GO70">
        <v>5</v>
      </c>
      <c r="GP70">
        <v>528</v>
      </c>
      <c r="GQ70">
        <v>6.5</v>
      </c>
      <c r="GR70">
        <v>7</v>
      </c>
      <c r="GS70">
        <v>0</v>
      </c>
      <c r="GT70">
        <v>0</v>
      </c>
      <c r="GU70">
        <v>1</v>
      </c>
      <c r="GV70">
        <v>0</v>
      </c>
      <c r="GW70">
        <v>2</v>
      </c>
      <c r="GX70">
        <v>0</v>
      </c>
      <c r="GY70">
        <v>0.45806795492612201</v>
      </c>
      <c r="GZ70">
        <v>1.5</v>
      </c>
      <c r="HA70">
        <v>4</v>
      </c>
      <c r="HB70">
        <v>0</v>
      </c>
      <c r="HC70">
        <v>3</v>
      </c>
      <c r="HD70">
        <v>15427.807486631</v>
      </c>
      <c r="HE70">
        <v>15427.807486631</v>
      </c>
      <c r="HF70">
        <v>3</v>
      </c>
      <c r="HG70">
        <v>5</v>
      </c>
      <c r="HH70">
        <v>0</v>
      </c>
      <c r="HI70">
        <v>2</v>
      </c>
      <c r="HJ70">
        <v>2</v>
      </c>
      <c r="HK70">
        <v>47</v>
      </c>
      <c r="HL70">
        <v>1</v>
      </c>
      <c r="HM70">
        <v>0</v>
      </c>
      <c r="HN70">
        <v>2.8571428571428598E-2</v>
      </c>
      <c r="HO70">
        <v>0.34285714285714303</v>
      </c>
      <c r="HP70">
        <v>2.8571428571428598E-2</v>
      </c>
      <c r="HQ70">
        <v>9</v>
      </c>
      <c r="HR70">
        <v>0</v>
      </c>
      <c r="HS70">
        <v>13.5</v>
      </c>
      <c r="HT70">
        <v>35</v>
      </c>
      <c r="HU70">
        <v>0</v>
      </c>
      <c r="HV70">
        <v>0.1</v>
      </c>
      <c r="HW70">
        <v>13.6</v>
      </c>
      <c r="HX70">
        <v>4</v>
      </c>
      <c r="HY70">
        <v>1</v>
      </c>
      <c r="HZ70">
        <v>2</v>
      </c>
      <c r="IA70">
        <v>17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</v>
      </c>
      <c r="IN70">
        <v>0</v>
      </c>
      <c r="IO70">
        <v>0</v>
      </c>
      <c r="IP70">
        <v>1</v>
      </c>
      <c r="IQ70">
        <v>35</v>
      </c>
      <c r="IR70">
        <v>0</v>
      </c>
      <c r="IS70">
        <v>0</v>
      </c>
      <c r="IT70">
        <v>100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2</v>
      </c>
      <c r="JC70">
        <v>650</v>
      </c>
      <c r="JD70">
        <v>0</v>
      </c>
      <c r="JE70">
        <v>1</v>
      </c>
      <c r="JF70">
        <v>400</v>
      </c>
      <c r="JG70">
        <v>400</v>
      </c>
      <c r="JH70">
        <v>0</v>
      </c>
      <c r="JI70">
        <v>0</v>
      </c>
      <c r="JJ70">
        <v>0</v>
      </c>
      <c r="JK70">
        <v>18</v>
      </c>
      <c r="JL70">
        <v>1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1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0</v>
      </c>
      <c r="KF70">
        <v>0</v>
      </c>
    </row>
    <row r="71" spans="1:292" x14ac:dyDescent="0.25">
      <c r="A71" t="s">
        <v>364</v>
      </c>
      <c r="B71" t="str">
        <f>+VLOOKUP(A71,[1]Sheet3!A:B,2,FALSE)</f>
        <v>Cacao</v>
      </c>
      <c r="C71">
        <f>+VLOOKUP(A71,[1]Sheet7!A:F,6,FALSE)</f>
        <v>0</v>
      </c>
      <c r="D71">
        <f>+VLOOKUP(A71,[1]Sheet7!A:G,7,FALSE)</f>
        <v>0</v>
      </c>
      <c r="E71">
        <f>+VLOOKUP(A71,[1]Sheet7!A:H,8,FALSE)</f>
        <v>0</v>
      </c>
      <c r="F71" t="s">
        <v>293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4</v>
      </c>
      <c r="V71">
        <v>3</v>
      </c>
      <c r="W71">
        <v>4</v>
      </c>
      <c r="X71">
        <v>4</v>
      </c>
      <c r="Y71">
        <v>2</v>
      </c>
      <c r="Z71">
        <v>4</v>
      </c>
      <c r="AA71">
        <v>3</v>
      </c>
      <c r="AB71">
        <v>4</v>
      </c>
      <c r="AC71">
        <v>4</v>
      </c>
      <c r="AD71">
        <v>4</v>
      </c>
      <c r="AE71">
        <v>3</v>
      </c>
      <c r="AF71">
        <v>4</v>
      </c>
      <c r="AG71">
        <v>4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2</v>
      </c>
      <c r="BB71">
        <v>4</v>
      </c>
      <c r="BC71">
        <v>0</v>
      </c>
      <c r="BD71">
        <v>0</v>
      </c>
      <c r="BE71">
        <v>6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4</v>
      </c>
      <c r="BL71">
        <v>4</v>
      </c>
      <c r="BM71">
        <v>3</v>
      </c>
      <c r="BN71">
        <v>4</v>
      </c>
      <c r="BO71">
        <v>0</v>
      </c>
      <c r="BP71">
        <v>0</v>
      </c>
      <c r="BQ71">
        <v>0</v>
      </c>
      <c r="BR71">
        <v>1</v>
      </c>
      <c r="BS71" t="s">
        <v>296</v>
      </c>
      <c r="BT71">
        <v>1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t="s">
        <v>293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3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2</v>
      </c>
      <c r="DA71">
        <v>2</v>
      </c>
      <c r="DB71">
        <v>5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5</v>
      </c>
      <c r="DK71">
        <v>5</v>
      </c>
      <c r="DL71">
        <v>0</v>
      </c>
      <c r="DM71">
        <v>0</v>
      </c>
      <c r="DN71">
        <v>1</v>
      </c>
      <c r="DO71">
        <v>1</v>
      </c>
      <c r="DP71">
        <v>1</v>
      </c>
      <c r="DQ71">
        <v>1</v>
      </c>
      <c r="DR71">
        <v>3</v>
      </c>
      <c r="DS71">
        <v>1</v>
      </c>
      <c r="DT71">
        <v>0</v>
      </c>
      <c r="DU71">
        <v>3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4</v>
      </c>
      <c r="EC71">
        <v>0</v>
      </c>
      <c r="ED71">
        <v>1</v>
      </c>
      <c r="EE71">
        <v>1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-1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2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1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1</v>
      </c>
      <c r="FZ71">
        <v>1</v>
      </c>
      <c r="GA71">
        <v>0</v>
      </c>
      <c r="GB71">
        <v>75</v>
      </c>
      <c r="GC71">
        <v>0</v>
      </c>
      <c r="GD71">
        <v>0</v>
      </c>
      <c r="GE71">
        <v>0</v>
      </c>
      <c r="GF71">
        <v>0</v>
      </c>
      <c r="GG71">
        <v>3</v>
      </c>
      <c r="GH71">
        <v>0</v>
      </c>
      <c r="GI71">
        <v>0</v>
      </c>
      <c r="GJ71">
        <v>0</v>
      </c>
      <c r="GK71">
        <v>197.67500000000001</v>
      </c>
      <c r="GL71">
        <v>2</v>
      </c>
      <c r="GM71">
        <v>1.8</v>
      </c>
      <c r="GN71">
        <v>4.1333333333333302</v>
      </c>
      <c r="GO71">
        <v>6</v>
      </c>
      <c r="GP71">
        <v>407.4</v>
      </c>
      <c r="GQ71">
        <v>0</v>
      </c>
      <c r="GR71">
        <v>14</v>
      </c>
      <c r="GS71">
        <v>0</v>
      </c>
      <c r="GT71">
        <v>0</v>
      </c>
      <c r="GU71">
        <v>2</v>
      </c>
      <c r="GV71">
        <v>0</v>
      </c>
      <c r="GW71">
        <v>2</v>
      </c>
      <c r="GX71">
        <v>57.497048406139299</v>
      </c>
      <c r="GY71">
        <v>4.5900833709679798</v>
      </c>
      <c r="GZ71">
        <v>0.35</v>
      </c>
      <c r="HA71">
        <v>5</v>
      </c>
      <c r="HB71">
        <v>0</v>
      </c>
      <c r="HC71">
        <v>1</v>
      </c>
      <c r="HD71">
        <v>18315.5080213904</v>
      </c>
      <c r="HE71">
        <v>18315.5080213904</v>
      </c>
      <c r="HF71">
        <v>1</v>
      </c>
      <c r="HG71">
        <v>3</v>
      </c>
      <c r="HH71">
        <v>0</v>
      </c>
      <c r="HI71">
        <v>2</v>
      </c>
      <c r="HJ71">
        <v>2</v>
      </c>
      <c r="HK71">
        <v>58</v>
      </c>
      <c r="HL71">
        <v>0</v>
      </c>
      <c r="HM71">
        <v>0</v>
      </c>
      <c r="HN71">
        <v>0.05</v>
      </c>
      <c r="HO71">
        <v>0.32500000000000001</v>
      </c>
      <c r="HP71">
        <v>0</v>
      </c>
      <c r="HQ71">
        <v>14.5</v>
      </c>
      <c r="HR71">
        <v>2</v>
      </c>
      <c r="HS71">
        <v>16</v>
      </c>
      <c r="HT71">
        <v>40</v>
      </c>
      <c r="HU71">
        <v>0</v>
      </c>
      <c r="HV71">
        <v>0.01</v>
      </c>
      <c r="HW71">
        <v>16.010000000000002</v>
      </c>
      <c r="HX71">
        <v>4</v>
      </c>
      <c r="HY71">
        <v>1</v>
      </c>
      <c r="HZ71">
        <v>2</v>
      </c>
      <c r="IA71">
        <v>19</v>
      </c>
      <c r="IB71">
        <v>0</v>
      </c>
      <c r="IC71">
        <v>0</v>
      </c>
      <c r="ID71">
        <v>0</v>
      </c>
      <c r="IE71">
        <v>2</v>
      </c>
      <c r="IF71">
        <v>0</v>
      </c>
      <c r="IG71">
        <v>0</v>
      </c>
      <c r="IH71">
        <v>2</v>
      </c>
      <c r="II71">
        <v>0</v>
      </c>
      <c r="IJ71">
        <v>0</v>
      </c>
      <c r="IK71">
        <v>0</v>
      </c>
      <c r="IL71">
        <v>5</v>
      </c>
      <c r="IM71">
        <v>0</v>
      </c>
      <c r="IN71">
        <v>0</v>
      </c>
      <c r="IO71">
        <v>0</v>
      </c>
      <c r="IP71">
        <v>2</v>
      </c>
      <c r="IQ71">
        <v>0</v>
      </c>
      <c r="IR71">
        <v>0</v>
      </c>
      <c r="IS71">
        <v>40</v>
      </c>
      <c r="IT71">
        <v>0</v>
      </c>
      <c r="IU71">
        <v>0</v>
      </c>
      <c r="IV71">
        <v>100</v>
      </c>
      <c r="IW71">
        <v>1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200</v>
      </c>
      <c r="JD71">
        <v>0</v>
      </c>
      <c r="JE71">
        <v>0</v>
      </c>
      <c r="JF71">
        <v>50</v>
      </c>
      <c r="JG71">
        <v>1</v>
      </c>
      <c r="JH71">
        <v>0</v>
      </c>
      <c r="JI71">
        <v>2</v>
      </c>
      <c r="JJ71">
        <v>2</v>
      </c>
      <c r="JK71">
        <v>20</v>
      </c>
      <c r="JL71">
        <v>1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1</v>
      </c>
      <c r="JT71">
        <v>0</v>
      </c>
      <c r="JU71">
        <v>0</v>
      </c>
      <c r="JV71">
        <v>1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</row>
    <row r="72" spans="1:292" x14ac:dyDescent="0.25">
      <c r="A72" t="s">
        <v>365</v>
      </c>
      <c r="B72" t="str">
        <f>+VLOOKUP(A72,[1]Sheet3!A:B,2,FALSE)</f>
        <v>Frutales</v>
      </c>
      <c r="C72">
        <f>+VLOOKUP(A72,[1]Sheet7!A:F,6,FALSE)</f>
        <v>0</v>
      </c>
      <c r="D72">
        <f>+VLOOKUP(A72,[1]Sheet7!A:G,7,FALSE)</f>
        <v>2</v>
      </c>
      <c r="E72">
        <f>+VLOOKUP(A72,[1]Sheet7!A:H,8,FALSE)</f>
        <v>2</v>
      </c>
      <c r="F72" t="s">
        <v>293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0</v>
      </c>
      <c r="T72">
        <v>1</v>
      </c>
      <c r="U72">
        <v>5</v>
      </c>
      <c r="V72">
        <v>5</v>
      </c>
      <c r="W72">
        <v>4</v>
      </c>
      <c r="X72">
        <v>4</v>
      </c>
      <c r="Y72">
        <v>4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4</v>
      </c>
      <c r="AF72">
        <v>3</v>
      </c>
      <c r="AG72">
        <v>5</v>
      </c>
      <c r="AH72">
        <v>0</v>
      </c>
      <c r="AI72">
        <v>1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1</v>
      </c>
      <c r="AW72">
        <v>2</v>
      </c>
      <c r="AX72">
        <v>1</v>
      </c>
      <c r="AY72">
        <v>2</v>
      </c>
      <c r="AZ72">
        <v>2</v>
      </c>
      <c r="BA72">
        <v>1</v>
      </c>
      <c r="BB72">
        <v>2</v>
      </c>
      <c r="BC72">
        <v>0</v>
      </c>
      <c r="BD72">
        <v>0</v>
      </c>
      <c r="BE72">
        <v>6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4</v>
      </c>
      <c r="BL72">
        <v>4</v>
      </c>
      <c r="BM72">
        <v>4</v>
      </c>
      <c r="BN72">
        <v>4</v>
      </c>
      <c r="BO72">
        <v>1</v>
      </c>
      <c r="BP72">
        <v>0</v>
      </c>
      <c r="BQ72">
        <v>0</v>
      </c>
      <c r="BR72">
        <v>1</v>
      </c>
      <c r="BS72" t="s">
        <v>296</v>
      </c>
      <c r="BT72">
        <v>1</v>
      </c>
      <c r="BU72">
        <v>1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 t="s">
        <v>293</v>
      </c>
      <c r="CF72">
        <v>0</v>
      </c>
      <c r="CG72">
        <v>1</v>
      </c>
      <c r="CH72">
        <v>0</v>
      </c>
      <c r="CI72">
        <v>0</v>
      </c>
      <c r="CJ72">
        <v>5</v>
      </c>
      <c r="CK72">
        <v>4</v>
      </c>
      <c r="CL72">
        <v>3</v>
      </c>
      <c r="CM72">
        <v>4</v>
      </c>
      <c r="CN72">
        <v>4</v>
      </c>
      <c r="CO72">
        <v>5</v>
      </c>
      <c r="CP72">
        <v>4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2</v>
      </c>
      <c r="DA72">
        <v>3</v>
      </c>
      <c r="DB72">
        <v>3</v>
      </c>
      <c r="DC72">
        <v>3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5</v>
      </c>
      <c r="DK72">
        <v>5</v>
      </c>
      <c r="DL72">
        <v>0</v>
      </c>
      <c r="DM72">
        <v>0</v>
      </c>
      <c r="DN72">
        <v>1</v>
      </c>
      <c r="DO72">
        <v>1</v>
      </c>
      <c r="DP72">
        <v>1</v>
      </c>
      <c r="DQ72">
        <v>0</v>
      </c>
      <c r="DR72">
        <v>4</v>
      </c>
      <c r="DS72">
        <v>1</v>
      </c>
      <c r="DT72">
        <v>0</v>
      </c>
      <c r="DU72">
        <v>3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-1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2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3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1</v>
      </c>
      <c r="FZ72">
        <v>1</v>
      </c>
      <c r="GA72">
        <v>0</v>
      </c>
      <c r="GB72">
        <v>75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1</v>
      </c>
      <c r="GK72">
        <v>222.71199999999999</v>
      </c>
      <c r="GL72">
        <v>4</v>
      </c>
      <c r="GM72">
        <v>2.2666666666666702</v>
      </c>
      <c r="GN72">
        <v>5.1666666666666696</v>
      </c>
      <c r="GO72">
        <v>5</v>
      </c>
      <c r="GP72">
        <v>2086</v>
      </c>
      <c r="GQ72">
        <v>0.5</v>
      </c>
      <c r="GR72">
        <v>4.5</v>
      </c>
      <c r="GS72">
        <v>0</v>
      </c>
      <c r="GT72">
        <v>0</v>
      </c>
      <c r="GU72">
        <v>0</v>
      </c>
      <c r="GV72">
        <v>0</v>
      </c>
      <c r="GW72">
        <v>2</v>
      </c>
      <c r="GX72">
        <v>76.101010101010104</v>
      </c>
      <c r="GY72">
        <v>1.63549404010615</v>
      </c>
      <c r="GZ72">
        <v>0</v>
      </c>
      <c r="HA72">
        <v>11</v>
      </c>
      <c r="HB72">
        <v>0</v>
      </c>
      <c r="HC72">
        <v>1</v>
      </c>
      <c r="HD72">
        <v>3208.5561497326198</v>
      </c>
      <c r="HE72">
        <v>3208.5561497326198</v>
      </c>
      <c r="HF72">
        <v>2</v>
      </c>
      <c r="HG72">
        <v>4</v>
      </c>
      <c r="HH72">
        <v>0</v>
      </c>
      <c r="HI72">
        <v>2</v>
      </c>
      <c r="HJ72">
        <v>2</v>
      </c>
      <c r="HK72">
        <v>50</v>
      </c>
      <c r="HL72">
        <v>0</v>
      </c>
      <c r="HM72">
        <v>0</v>
      </c>
      <c r="HN72">
        <v>0.33333333333333298</v>
      </c>
      <c r="HO72">
        <v>0.83333333333333304</v>
      </c>
      <c r="HP72">
        <v>0.33333333333333298</v>
      </c>
      <c r="HQ72">
        <v>7</v>
      </c>
      <c r="HR72">
        <v>0.5</v>
      </c>
      <c r="HS72">
        <v>5.5</v>
      </c>
      <c r="HT72">
        <v>6</v>
      </c>
      <c r="HU72">
        <v>0</v>
      </c>
      <c r="HV72">
        <v>0.5</v>
      </c>
      <c r="HW72">
        <v>6</v>
      </c>
      <c r="HX72">
        <v>5</v>
      </c>
      <c r="HY72">
        <v>1</v>
      </c>
      <c r="HZ72">
        <v>3</v>
      </c>
      <c r="IA72">
        <v>5</v>
      </c>
      <c r="IB72">
        <v>0</v>
      </c>
      <c r="IC72">
        <v>0</v>
      </c>
      <c r="ID72">
        <v>0.5</v>
      </c>
      <c r="IE72">
        <v>0.5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2</v>
      </c>
      <c r="IM72">
        <v>0</v>
      </c>
      <c r="IN72">
        <v>0</v>
      </c>
      <c r="IO72">
        <v>0</v>
      </c>
      <c r="IP72">
        <v>4</v>
      </c>
      <c r="IQ72">
        <v>0</v>
      </c>
      <c r="IR72">
        <v>0</v>
      </c>
      <c r="IS72">
        <v>6</v>
      </c>
      <c r="IT72">
        <v>0</v>
      </c>
      <c r="IU72">
        <v>0</v>
      </c>
      <c r="IV72">
        <v>100</v>
      </c>
      <c r="IW72">
        <v>1</v>
      </c>
      <c r="IX72">
        <v>0</v>
      </c>
      <c r="IY72">
        <v>4</v>
      </c>
      <c r="IZ72">
        <v>1</v>
      </c>
      <c r="JA72">
        <v>0</v>
      </c>
      <c r="JB72">
        <v>0</v>
      </c>
      <c r="JC72">
        <v>200</v>
      </c>
      <c r="JD72">
        <v>100</v>
      </c>
      <c r="JE72">
        <v>0</v>
      </c>
      <c r="JF72">
        <v>200</v>
      </c>
      <c r="JG72">
        <v>3</v>
      </c>
      <c r="JH72">
        <v>0</v>
      </c>
      <c r="JI72">
        <v>12</v>
      </c>
      <c r="JJ72">
        <v>1</v>
      </c>
      <c r="JK72">
        <v>20</v>
      </c>
      <c r="JL72">
        <v>0</v>
      </c>
      <c r="JM72">
        <v>0</v>
      </c>
      <c r="JN72">
        <v>1</v>
      </c>
      <c r="JO72">
        <v>0</v>
      </c>
      <c r="JP72">
        <v>1</v>
      </c>
      <c r="JQ72">
        <v>0</v>
      </c>
      <c r="JR72">
        <v>0</v>
      </c>
      <c r="JS72">
        <v>1</v>
      </c>
      <c r="JT72">
        <v>0</v>
      </c>
      <c r="JU72">
        <v>0</v>
      </c>
      <c r="JV72">
        <v>1</v>
      </c>
      <c r="JW72">
        <v>0</v>
      </c>
      <c r="JX72">
        <v>0</v>
      </c>
      <c r="JY72">
        <v>0</v>
      </c>
      <c r="JZ72">
        <v>1</v>
      </c>
      <c r="KA72">
        <v>0</v>
      </c>
      <c r="KB72">
        <v>0</v>
      </c>
      <c r="KC72">
        <v>0</v>
      </c>
      <c r="KD72">
        <v>1</v>
      </c>
      <c r="KE72">
        <v>0</v>
      </c>
      <c r="KF72">
        <v>1</v>
      </c>
    </row>
    <row r="73" spans="1:292" x14ac:dyDescent="0.25">
      <c r="A73" t="s">
        <v>366</v>
      </c>
      <c r="B73" t="str">
        <f>+VLOOKUP(A73,[1]Sheet3!A:B,2,FALSE)</f>
        <v>Frutales</v>
      </c>
      <c r="C73">
        <f>+VLOOKUP(A73,[1]Sheet7!A:F,6,FALSE)</f>
        <v>0</v>
      </c>
      <c r="D73">
        <f>+VLOOKUP(A73,[1]Sheet7!A:G,7,FALSE)</f>
        <v>2</v>
      </c>
      <c r="E73">
        <f>+VLOOKUP(A73,[1]Sheet7!A:H,8,FALSE)</f>
        <v>2</v>
      </c>
      <c r="F73" t="s">
        <v>293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5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5</v>
      </c>
      <c r="AD73">
        <v>4</v>
      </c>
      <c r="AE73">
        <v>4</v>
      </c>
      <c r="AF73">
        <v>4</v>
      </c>
      <c r="AG73">
        <v>4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4</v>
      </c>
      <c r="BL73">
        <v>4</v>
      </c>
      <c r="BM73">
        <v>4</v>
      </c>
      <c r="BN73">
        <v>5</v>
      </c>
      <c r="BO73">
        <v>0</v>
      </c>
      <c r="BP73">
        <v>0</v>
      </c>
      <c r="BQ73">
        <v>0</v>
      </c>
      <c r="BR73">
        <v>1</v>
      </c>
      <c r="BS73" t="s">
        <v>296</v>
      </c>
      <c r="BT73">
        <v>1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t="s">
        <v>293</v>
      </c>
      <c r="CF73">
        <v>0</v>
      </c>
      <c r="CG73">
        <v>0</v>
      </c>
      <c r="CH73">
        <v>0</v>
      </c>
      <c r="CI73">
        <v>0</v>
      </c>
      <c r="CJ73">
        <v>3</v>
      </c>
      <c r="CK73">
        <v>4</v>
      </c>
      <c r="CL73">
        <v>4</v>
      </c>
      <c r="CM73">
        <v>5</v>
      </c>
      <c r="CN73">
        <v>4</v>
      </c>
      <c r="CO73">
        <v>4</v>
      </c>
      <c r="CP73">
        <v>4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3</v>
      </c>
      <c r="DB73">
        <v>5</v>
      </c>
      <c r="DC73">
        <v>3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5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1</v>
      </c>
      <c r="DQ73">
        <v>0</v>
      </c>
      <c r="DR73">
        <v>3</v>
      </c>
      <c r="DS73">
        <v>1</v>
      </c>
      <c r="DT73">
        <v>0</v>
      </c>
      <c r="DU73">
        <v>3</v>
      </c>
      <c r="DV73">
        <v>1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1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1</v>
      </c>
      <c r="EU73">
        <v>2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3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0</v>
      </c>
      <c r="GB73">
        <v>100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230.86799999999999</v>
      </c>
      <c r="GL73">
        <v>5</v>
      </c>
      <c r="GM73">
        <v>1.7666666666666699</v>
      </c>
      <c r="GN73">
        <v>4.7666666666666702</v>
      </c>
      <c r="GO73">
        <v>2</v>
      </c>
      <c r="GP73">
        <v>1437.3333333333301</v>
      </c>
      <c r="GQ73">
        <v>0</v>
      </c>
      <c r="GR73">
        <v>6</v>
      </c>
      <c r="GS73">
        <v>0</v>
      </c>
      <c r="GT73">
        <v>0</v>
      </c>
      <c r="GU73">
        <v>1</v>
      </c>
      <c r="GV73">
        <v>0</v>
      </c>
      <c r="GW73">
        <v>1</v>
      </c>
      <c r="GX73">
        <v>30.303030303030301</v>
      </c>
      <c r="GY73">
        <v>0.66184190365296502</v>
      </c>
      <c r="GZ73">
        <v>0</v>
      </c>
      <c r="HA73">
        <v>1</v>
      </c>
      <c r="HB73">
        <v>0</v>
      </c>
      <c r="HC73">
        <v>1</v>
      </c>
      <c r="HD73">
        <v>9411.7647058823495</v>
      </c>
      <c r="HE73">
        <v>9411.7647058823495</v>
      </c>
      <c r="HF73">
        <v>4</v>
      </c>
      <c r="HG73">
        <v>6</v>
      </c>
      <c r="HH73">
        <v>0</v>
      </c>
      <c r="HI73">
        <v>2</v>
      </c>
      <c r="HJ73">
        <v>2</v>
      </c>
      <c r="HK73">
        <v>44</v>
      </c>
      <c r="HL73">
        <v>0</v>
      </c>
      <c r="HM73">
        <v>0</v>
      </c>
      <c r="HN73">
        <v>0.11111111111111099</v>
      </c>
      <c r="HO73">
        <v>0.66666666666666696</v>
      </c>
      <c r="HP73">
        <v>0.33333333333333298</v>
      </c>
      <c r="HQ73">
        <v>6</v>
      </c>
      <c r="HR73">
        <v>0</v>
      </c>
      <c r="HS73">
        <v>6</v>
      </c>
      <c r="HT73">
        <v>9</v>
      </c>
      <c r="HU73">
        <v>0</v>
      </c>
      <c r="HV73">
        <v>0</v>
      </c>
      <c r="HW73">
        <v>6</v>
      </c>
      <c r="HX73">
        <v>7</v>
      </c>
      <c r="HY73">
        <v>1</v>
      </c>
      <c r="HZ73">
        <v>4</v>
      </c>
      <c r="IA73">
        <v>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2</v>
      </c>
      <c r="IM73">
        <v>0</v>
      </c>
      <c r="IN73">
        <v>0</v>
      </c>
      <c r="IO73">
        <v>0</v>
      </c>
      <c r="IP73">
        <v>2</v>
      </c>
      <c r="IQ73">
        <v>0</v>
      </c>
      <c r="IR73">
        <v>0</v>
      </c>
      <c r="IS73">
        <v>9</v>
      </c>
      <c r="IT73">
        <v>0</v>
      </c>
      <c r="IU73">
        <v>0</v>
      </c>
      <c r="IV73">
        <v>100</v>
      </c>
      <c r="IW73">
        <v>1</v>
      </c>
      <c r="IX73">
        <v>0</v>
      </c>
      <c r="IY73">
        <v>0</v>
      </c>
      <c r="IZ73">
        <v>2</v>
      </c>
      <c r="JA73">
        <v>0</v>
      </c>
      <c r="JB73">
        <v>0</v>
      </c>
      <c r="JC73">
        <v>150</v>
      </c>
      <c r="JD73">
        <v>50</v>
      </c>
      <c r="JE73">
        <v>0</v>
      </c>
      <c r="JF73">
        <v>250</v>
      </c>
      <c r="JG73">
        <v>3</v>
      </c>
      <c r="JH73">
        <v>0</v>
      </c>
      <c r="JI73">
        <v>0</v>
      </c>
      <c r="JJ73">
        <v>1</v>
      </c>
      <c r="JK73">
        <v>15</v>
      </c>
      <c r="JL73">
        <v>0</v>
      </c>
      <c r="JM73">
        <v>0</v>
      </c>
      <c r="JN73">
        <v>1</v>
      </c>
      <c r="JO73">
        <v>0</v>
      </c>
      <c r="JP73">
        <v>1</v>
      </c>
      <c r="JQ73">
        <v>0</v>
      </c>
      <c r="JR73">
        <v>0</v>
      </c>
      <c r="JS73">
        <v>1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1</v>
      </c>
      <c r="KA73">
        <v>0</v>
      </c>
      <c r="KB73">
        <v>0</v>
      </c>
      <c r="KC73">
        <v>0</v>
      </c>
      <c r="KD73">
        <v>1</v>
      </c>
      <c r="KE73">
        <v>0</v>
      </c>
      <c r="KF73">
        <v>1</v>
      </c>
    </row>
    <row r="74" spans="1:292" x14ac:dyDescent="0.25">
      <c r="A74" t="s">
        <v>367</v>
      </c>
      <c r="B74" t="str">
        <f>+VLOOKUP(A74,[1]Sheet3!A:B,2,FALSE)</f>
        <v>Frutales</v>
      </c>
      <c r="C74">
        <f>+VLOOKUP(A74,[1]Sheet7!A:F,6,FALSE)</f>
        <v>0</v>
      </c>
      <c r="D74">
        <f>+VLOOKUP(A74,[1]Sheet7!A:G,7,FALSE)</f>
        <v>2</v>
      </c>
      <c r="E74">
        <f>+VLOOKUP(A74,[1]Sheet7!A:H,8,FALSE)</f>
        <v>2</v>
      </c>
      <c r="F74" t="s">
        <v>293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v>5</v>
      </c>
      <c r="V74">
        <v>4</v>
      </c>
      <c r="W74">
        <v>3</v>
      </c>
      <c r="X74">
        <v>3</v>
      </c>
      <c r="Y74">
        <v>3</v>
      </c>
      <c r="Z74">
        <v>5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1</v>
      </c>
      <c r="AW74">
        <v>0</v>
      </c>
      <c r="AX74">
        <v>2</v>
      </c>
      <c r="AY74">
        <v>2</v>
      </c>
      <c r="AZ74">
        <v>2</v>
      </c>
      <c r="BA74">
        <v>1</v>
      </c>
      <c r="BB74">
        <v>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3</v>
      </c>
      <c r="BL74">
        <v>4</v>
      </c>
      <c r="BM74">
        <v>4</v>
      </c>
      <c r="BN74">
        <v>5</v>
      </c>
      <c r="BO74">
        <v>0</v>
      </c>
      <c r="BP74">
        <v>0</v>
      </c>
      <c r="BQ74">
        <v>0</v>
      </c>
      <c r="BR74">
        <v>1</v>
      </c>
      <c r="BS74" t="s">
        <v>296</v>
      </c>
      <c r="BT74">
        <v>1</v>
      </c>
      <c r="BU74">
        <v>1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 t="s">
        <v>293</v>
      </c>
      <c r="CF74">
        <v>0</v>
      </c>
      <c r="CG74">
        <v>0</v>
      </c>
      <c r="CH74">
        <v>0</v>
      </c>
      <c r="CI74">
        <v>0</v>
      </c>
      <c r="CJ74">
        <v>3</v>
      </c>
      <c r="CK74">
        <v>4</v>
      </c>
      <c r="CL74">
        <v>5</v>
      </c>
      <c r="CM74">
        <v>5</v>
      </c>
      <c r="CN74">
        <v>4</v>
      </c>
      <c r="CO74">
        <v>4</v>
      </c>
      <c r="CP74">
        <v>4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3</v>
      </c>
      <c r="DB74">
        <v>5</v>
      </c>
      <c r="DC74">
        <v>5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5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0</v>
      </c>
      <c r="DR74">
        <v>3</v>
      </c>
      <c r="DS74">
        <v>1</v>
      </c>
      <c r="DT74">
        <v>0</v>
      </c>
      <c r="DU74">
        <v>5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1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-1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0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3</v>
      </c>
      <c r="FK74">
        <v>0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1</v>
      </c>
      <c r="FZ74">
        <v>0</v>
      </c>
      <c r="GA74">
        <v>0</v>
      </c>
      <c r="GB74">
        <v>100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222.10300000000001</v>
      </c>
      <c r="GL74">
        <v>4</v>
      </c>
      <c r="GM74">
        <v>1.1666666666666701</v>
      </c>
      <c r="GN74">
        <v>4.8333333333333304</v>
      </c>
      <c r="GO74">
        <v>1</v>
      </c>
      <c r="GP74">
        <v>2184</v>
      </c>
      <c r="GQ74">
        <v>0</v>
      </c>
      <c r="GR74">
        <v>2</v>
      </c>
      <c r="GS74">
        <v>0</v>
      </c>
      <c r="GT74">
        <v>0</v>
      </c>
      <c r="GU74">
        <v>1</v>
      </c>
      <c r="GV74">
        <v>0</v>
      </c>
      <c r="GW74">
        <v>1</v>
      </c>
      <c r="GX74">
        <v>47.770700636942699</v>
      </c>
      <c r="GY74">
        <v>0.62915172993578705</v>
      </c>
      <c r="GZ74">
        <v>0</v>
      </c>
      <c r="HA74">
        <v>17</v>
      </c>
      <c r="HB74">
        <v>0</v>
      </c>
      <c r="HC74">
        <v>1</v>
      </c>
      <c r="HD74">
        <v>21390.3743315508</v>
      </c>
      <c r="HE74">
        <v>21390.3743315508</v>
      </c>
      <c r="HF74">
        <v>3</v>
      </c>
      <c r="HG74">
        <v>5</v>
      </c>
      <c r="HH74">
        <v>0</v>
      </c>
      <c r="HI74">
        <v>2</v>
      </c>
      <c r="HJ74">
        <v>2</v>
      </c>
      <c r="HK74">
        <v>59</v>
      </c>
      <c r="HL74">
        <v>0</v>
      </c>
      <c r="HM74">
        <v>0</v>
      </c>
      <c r="HN74">
        <v>0.2</v>
      </c>
      <c r="HO74">
        <v>1</v>
      </c>
      <c r="HP74">
        <v>0.6</v>
      </c>
      <c r="HQ74">
        <v>2</v>
      </c>
      <c r="HR74">
        <v>0</v>
      </c>
      <c r="HS74">
        <v>2</v>
      </c>
      <c r="HT74">
        <v>5</v>
      </c>
      <c r="HU74">
        <v>0</v>
      </c>
      <c r="HV74">
        <v>0</v>
      </c>
      <c r="HW74">
        <v>2</v>
      </c>
      <c r="HX74">
        <v>6</v>
      </c>
      <c r="HY74">
        <v>1</v>
      </c>
      <c r="HZ74">
        <v>4</v>
      </c>
      <c r="IA74">
        <v>3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1</v>
      </c>
      <c r="IP74">
        <v>2</v>
      </c>
      <c r="IQ74">
        <v>0</v>
      </c>
      <c r="IR74">
        <v>0</v>
      </c>
      <c r="IS74">
        <v>5</v>
      </c>
      <c r="IT74">
        <v>0</v>
      </c>
      <c r="IU74">
        <v>0</v>
      </c>
      <c r="IV74">
        <v>100</v>
      </c>
      <c r="IW74">
        <v>1</v>
      </c>
      <c r="IX74">
        <v>0</v>
      </c>
      <c r="IY74">
        <v>0</v>
      </c>
      <c r="IZ74">
        <v>4</v>
      </c>
      <c r="JA74">
        <v>0</v>
      </c>
      <c r="JB74">
        <v>0</v>
      </c>
      <c r="JC74">
        <v>200</v>
      </c>
      <c r="JD74">
        <v>1</v>
      </c>
      <c r="JE74">
        <v>0</v>
      </c>
      <c r="JF74">
        <v>300</v>
      </c>
      <c r="JG74">
        <v>1</v>
      </c>
      <c r="JH74">
        <v>0</v>
      </c>
      <c r="JI74">
        <v>0</v>
      </c>
      <c r="JJ74">
        <v>0</v>
      </c>
      <c r="JK74">
        <v>20</v>
      </c>
      <c r="JL74">
        <v>0</v>
      </c>
      <c r="JM74">
        <v>0</v>
      </c>
      <c r="JN74">
        <v>1</v>
      </c>
      <c r="JO74">
        <v>0</v>
      </c>
      <c r="JP74">
        <v>1</v>
      </c>
      <c r="JQ74">
        <v>0</v>
      </c>
      <c r="JR74">
        <v>0</v>
      </c>
      <c r="JS74">
        <v>1</v>
      </c>
      <c r="JT74">
        <v>0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1</v>
      </c>
    </row>
    <row r="75" spans="1:292" x14ac:dyDescent="0.25">
      <c r="A75" t="s">
        <v>368</v>
      </c>
      <c r="B75" t="str">
        <f>+VLOOKUP(A75,[1]Sheet3!A:B,2,FALSE)</f>
        <v>Frutales</v>
      </c>
      <c r="C75">
        <f>+VLOOKUP(A75,[1]Sheet7!A:F,6,FALSE)</f>
        <v>0</v>
      </c>
      <c r="D75">
        <f>+VLOOKUP(A75,[1]Sheet7!A:G,7,FALSE)</f>
        <v>0</v>
      </c>
      <c r="E75">
        <f>+VLOOKUP(A75,[1]Sheet7!A:H,8,FALSE)</f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1</v>
      </c>
      <c r="U75">
        <v>5</v>
      </c>
      <c r="V75">
        <v>4</v>
      </c>
      <c r="W75">
        <v>3</v>
      </c>
      <c r="X75">
        <v>4</v>
      </c>
      <c r="Y75">
        <v>4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4</v>
      </c>
      <c r="AF75">
        <v>4</v>
      </c>
      <c r="AG75">
        <v>4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5</v>
      </c>
      <c r="BM75">
        <v>4</v>
      </c>
      <c r="BN75">
        <v>3</v>
      </c>
      <c r="BO75">
        <v>0</v>
      </c>
      <c r="BP75">
        <v>0</v>
      </c>
      <c r="BQ75">
        <v>0</v>
      </c>
      <c r="BR75">
        <v>1</v>
      </c>
      <c r="BS75" t="s">
        <v>296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t="s">
        <v>293</v>
      </c>
      <c r="CF75">
        <v>0</v>
      </c>
      <c r="CG75">
        <v>0</v>
      </c>
      <c r="CH75">
        <v>0</v>
      </c>
      <c r="CI75">
        <v>0</v>
      </c>
      <c r="CJ75">
        <v>4</v>
      </c>
      <c r="CK75">
        <v>4</v>
      </c>
      <c r="CL75">
        <v>5</v>
      </c>
      <c r="CM75">
        <v>4</v>
      </c>
      <c r="CN75">
        <v>4</v>
      </c>
      <c r="CO75">
        <v>4</v>
      </c>
      <c r="CP75">
        <v>4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4</v>
      </c>
      <c r="DB75">
        <v>5</v>
      </c>
      <c r="DC75">
        <v>3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5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1</v>
      </c>
      <c r="DQ75">
        <v>0</v>
      </c>
      <c r="DR75">
        <v>3</v>
      </c>
      <c r="DS75">
        <v>1</v>
      </c>
      <c r="DT75">
        <v>0</v>
      </c>
      <c r="DU75">
        <v>4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1</v>
      </c>
      <c r="EE75">
        <v>0</v>
      </c>
      <c r="EF75">
        <v>1</v>
      </c>
      <c r="EG75">
        <v>1</v>
      </c>
      <c r="EH75">
        <v>0</v>
      </c>
      <c r="EI75">
        <v>0</v>
      </c>
      <c r="EJ75">
        <v>0</v>
      </c>
      <c r="EK75">
        <v>-1</v>
      </c>
      <c r="EL75">
        <v>1</v>
      </c>
      <c r="EM75">
        <v>1</v>
      </c>
      <c r="EN75">
        <v>0</v>
      </c>
      <c r="EO75">
        <v>1</v>
      </c>
      <c r="EP75">
        <v>1</v>
      </c>
      <c r="EQ75">
        <v>0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3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</v>
      </c>
      <c r="FZ75">
        <v>0</v>
      </c>
      <c r="GA75">
        <v>0</v>
      </c>
      <c r="GB75">
        <v>100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220.369</v>
      </c>
      <c r="GL75">
        <v>4</v>
      </c>
      <c r="GM75">
        <v>2.1666666666666701</v>
      </c>
      <c r="GN75">
        <v>5.0999999999999996</v>
      </c>
      <c r="GO75">
        <v>3</v>
      </c>
      <c r="GP75">
        <v>828.8</v>
      </c>
      <c r="GQ75">
        <v>0</v>
      </c>
      <c r="GR75">
        <v>15</v>
      </c>
      <c r="GS75">
        <v>0</v>
      </c>
      <c r="GT75">
        <v>0</v>
      </c>
      <c r="GU75">
        <v>2</v>
      </c>
      <c r="GV75">
        <v>0</v>
      </c>
      <c r="GW75">
        <v>1</v>
      </c>
      <c r="GX75">
        <v>83.047385620914994</v>
      </c>
      <c r="GY75">
        <v>1.15919765405113</v>
      </c>
      <c r="GZ75">
        <v>0</v>
      </c>
      <c r="HA75">
        <v>6</v>
      </c>
      <c r="HB75">
        <v>0</v>
      </c>
      <c r="HC75">
        <v>1</v>
      </c>
      <c r="HD75">
        <v>22727.272727272699</v>
      </c>
      <c r="HE75">
        <v>22727.272727272699</v>
      </c>
      <c r="HF75">
        <v>0</v>
      </c>
      <c r="HG75">
        <v>2</v>
      </c>
      <c r="HH75">
        <v>0</v>
      </c>
      <c r="HI75">
        <v>2</v>
      </c>
      <c r="HJ75">
        <v>2</v>
      </c>
      <c r="HK75">
        <v>68</v>
      </c>
      <c r="HL75">
        <v>0</v>
      </c>
      <c r="HM75">
        <v>0</v>
      </c>
      <c r="HN75">
        <v>0.133333333333333</v>
      </c>
      <c r="HO75">
        <v>0.33333333333333298</v>
      </c>
      <c r="HP75">
        <v>0</v>
      </c>
      <c r="HQ75">
        <v>15</v>
      </c>
      <c r="HR75">
        <v>0</v>
      </c>
      <c r="HS75">
        <v>15</v>
      </c>
      <c r="HT75">
        <v>15</v>
      </c>
      <c r="HU75">
        <v>0</v>
      </c>
      <c r="HV75">
        <v>0</v>
      </c>
      <c r="HW75">
        <v>15</v>
      </c>
      <c r="HX75">
        <v>8</v>
      </c>
      <c r="HY75">
        <v>1</v>
      </c>
      <c r="HZ75">
        <v>3</v>
      </c>
      <c r="IA75">
        <v>12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2</v>
      </c>
      <c r="IQ75">
        <v>0</v>
      </c>
      <c r="IR75">
        <v>0</v>
      </c>
      <c r="IS75">
        <v>15</v>
      </c>
      <c r="IT75">
        <v>0</v>
      </c>
      <c r="IU75">
        <v>0</v>
      </c>
      <c r="IV75">
        <v>100</v>
      </c>
      <c r="IW75">
        <v>1</v>
      </c>
      <c r="IX75">
        <v>0</v>
      </c>
      <c r="IY75">
        <v>4</v>
      </c>
      <c r="IZ75">
        <v>6</v>
      </c>
      <c r="JA75">
        <v>0</v>
      </c>
      <c r="JB75">
        <v>0</v>
      </c>
      <c r="JC75">
        <v>150</v>
      </c>
      <c r="JD75">
        <v>150</v>
      </c>
      <c r="JE75">
        <v>0</v>
      </c>
      <c r="JF75">
        <v>300</v>
      </c>
      <c r="JG75">
        <v>1</v>
      </c>
      <c r="JH75">
        <v>0</v>
      </c>
      <c r="JI75">
        <v>0</v>
      </c>
      <c r="JJ75">
        <v>1</v>
      </c>
      <c r="JK75">
        <v>23</v>
      </c>
      <c r="JL75">
        <v>0</v>
      </c>
      <c r="JM75">
        <v>0</v>
      </c>
      <c r="JN75">
        <v>1</v>
      </c>
      <c r="JO75">
        <v>0</v>
      </c>
      <c r="JP75">
        <v>1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1</v>
      </c>
      <c r="JW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1</v>
      </c>
      <c r="KE75">
        <v>0</v>
      </c>
      <c r="KF75">
        <v>1</v>
      </c>
    </row>
    <row r="76" spans="1:292" x14ac:dyDescent="0.25">
      <c r="A76" t="s">
        <v>369</v>
      </c>
      <c r="B76" t="str">
        <f>+VLOOKUP(A76,[1]Sheet3!A:B,2,FALSE)</f>
        <v>Frutales</v>
      </c>
      <c r="C76">
        <f>+VLOOKUP(A76,[1]Sheet7!A:F,6,FALSE)</f>
        <v>0</v>
      </c>
      <c r="D76">
        <f>+VLOOKUP(A76,[1]Sheet7!A:G,7,FALSE)</f>
        <v>0</v>
      </c>
      <c r="E76">
        <f>+VLOOKUP(A76,[1]Sheet7!A:H,8,FALSE)</f>
        <v>0</v>
      </c>
      <c r="F76" t="s">
        <v>293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1</v>
      </c>
      <c r="U76">
        <v>5</v>
      </c>
      <c r="V76">
        <v>4</v>
      </c>
      <c r="W76">
        <v>3</v>
      </c>
      <c r="X76">
        <v>3</v>
      </c>
      <c r="Y76">
        <v>4</v>
      </c>
      <c r="Z76">
        <v>5</v>
      </c>
      <c r="AA76">
        <v>4</v>
      </c>
      <c r="AB76">
        <v>4</v>
      </c>
      <c r="AC76">
        <v>3</v>
      </c>
      <c r="AD76">
        <v>3</v>
      </c>
      <c r="AE76">
        <v>3</v>
      </c>
      <c r="AF76">
        <v>4</v>
      </c>
      <c r="AG76">
        <v>4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4</v>
      </c>
      <c r="BL76">
        <v>4</v>
      </c>
      <c r="BM76">
        <v>4</v>
      </c>
      <c r="BN76">
        <v>3</v>
      </c>
      <c r="BO76">
        <v>0</v>
      </c>
      <c r="BP76">
        <v>0</v>
      </c>
      <c r="BQ76">
        <v>0</v>
      </c>
      <c r="BR76">
        <v>1</v>
      </c>
      <c r="BS76" t="s">
        <v>296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0</v>
      </c>
      <c r="CC76">
        <v>0</v>
      </c>
      <c r="CD76">
        <v>0</v>
      </c>
      <c r="CE76" t="s">
        <v>293</v>
      </c>
      <c r="CF76">
        <v>0</v>
      </c>
      <c r="CG76">
        <v>0</v>
      </c>
      <c r="CH76">
        <v>0</v>
      </c>
      <c r="CI76">
        <v>0</v>
      </c>
      <c r="CJ76">
        <v>3</v>
      </c>
      <c r="CK76">
        <v>4</v>
      </c>
      <c r="CL76">
        <v>4</v>
      </c>
      <c r="CM76">
        <v>4</v>
      </c>
      <c r="CN76">
        <v>5</v>
      </c>
      <c r="CO76">
        <v>5</v>
      </c>
      <c r="CP76">
        <v>4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3</v>
      </c>
      <c r="DB76">
        <v>4</v>
      </c>
      <c r="DC76">
        <v>3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5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0</v>
      </c>
      <c r="DR76">
        <v>4</v>
      </c>
      <c r="DS76">
        <v>1</v>
      </c>
      <c r="DT76">
        <v>0</v>
      </c>
      <c r="DU76">
        <v>5</v>
      </c>
      <c r="DV76">
        <v>1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1</v>
      </c>
      <c r="EC76">
        <v>1</v>
      </c>
      <c r="ED76">
        <v>1</v>
      </c>
      <c r="EE76">
        <v>0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-1</v>
      </c>
      <c r="EL76">
        <v>0</v>
      </c>
      <c r="EM76">
        <v>1</v>
      </c>
      <c r="EN76">
        <v>1</v>
      </c>
      <c r="EO76">
        <v>0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2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3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1</v>
      </c>
      <c r="FY76">
        <v>1</v>
      </c>
      <c r="FZ76">
        <v>0</v>
      </c>
      <c r="GA76">
        <v>0</v>
      </c>
      <c r="GB76">
        <v>100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224.309</v>
      </c>
      <c r="GL76">
        <v>4</v>
      </c>
      <c r="GM76">
        <v>1.1666666666666701</v>
      </c>
      <c r="GN76">
        <v>4.9666666666666703</v>
      </c>
      <c r="GO76">
        <v>2</v>
      </c>
      <c r="GP76">
        <v>1629.6</v>
      </c>
      <c r="GQ76">
        <v>0</v>
      </c>
      <c r="GR76">
        <v>5</v>
      </c>
      <c r="GS76">
        <v>0</v>
      </c>
      <c r="GT76">
        <v>0</v>
      </c>
      <c r="GU76">
        <v>2</v>
      </c>
      <c r="GV76">
        <v>0</v>
      </c>
      <c r="GW76">
        <v>1</v>
      </c>
      <c r="GX76">
        <v>86.110599757004493</v>
      </c>
      <c r="GY76">
        <v>1.0854771932985201</v>
      </c>
      <c r="GZ76">
        <v>0</v>
      </c>
      <c r="HA76">
        <v>8</v>
      </c>
      <c r="HB76">
        <v>0</v>
      </c>
      <c r="HC76">
        <v>1</v>
      </c>
      <c r="HD76">
        <v>5882.3529411764703</v>
      </c>
      <c r="HE76">
        <v>5882.3529411764703</v>
      </c>
      <c r="HF76">
        <v>2</v>
      </c>
      <c r="HG76">
        <v>4</v>
      </c>
      <c r="HH76">
        <v>0</v>
      </c>
      <c r="HI76">
        <v>2</v>
      </c>
      <c r="HJ76">
        <v>2</v>
      </c>
      <c r="HK76">
        <v>57</v>
      </c>
      <c r="HL76">
        <v>0</v>
      </c>
      <c r="HM76">
        <v>0</v>
      </c>
      <c r="HN76">
        <v>0.2</v>
      </c>
      <c r="HO76">
        <v>0.8</v>
      </c>
      <c r="HP76">
        <v>0.2</v>
      </c>
      <c r="HQ76">
        <v>5</v>
      </c>
      <c r="HR76">
        <v>0</v>
      </c>
      <c r="HS76">
        <v>5</v>
      </c>
      <c r="HT76">
        <v>5</v>
      </c>
      <c r="HU76">
        <v>0</v>
      </c>
      <c r="HV76">
        <v>0</v>
      </c>
      <c r="HW76">
        <v>5</v>
      </c>
      <c r="HX76">
        <v>7</v>
      </c>
      <c r="HY76">
        <v>1</v>
      </c>
      <c r="HZ76">
        <v>4</v>
      </c>
      <c r="IA76">
        <v>8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2</v>
      </c>
      <c r="IM76">
        <v>0</v>
      </c>
      <c r="IN76">
        <v>0</v>
      </c>
      <c r="IO76">
        <v>0</v>
      </c>
      <c r="IP76">
        <v>1</v>
      </c>
      <c r="IQ76">
        <v>0</v>
      </c>
      <c r="IR76">
        <v>0</v>
      </c>
      <c r="IS76">
        <v>5</v>
      </c>
      <c r="IT76">
        <v>0</v>
      </c>
      <c r="IU76">
        <v>0</v>
      </c>
      <c r="IV76">
        <v>100</v>
      </c>
      <c r="IW76">
        <v>1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150</v>
      </c>
      <c r="JD76">
        <v>100</v>
      </c>
      <c r="JE76">
        <v>0</v>
      </c>
      <c r="JF76">
        <v>350</v>
      </c>
      <c r="JG76">
        <v>100</v>
      </c>
      <c r="JH76">
        <v>0</v>
      </c>
      <c r="JI76">
        <v>0</v>
      </c>
      <c r="JJ76">
        <v>0</v>
      </c>
      <c r="JK76">
        <v>17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1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1</v>
      </c>
    </row>
    <row r="77" spans="1:292" x14ac:dyDescent="0.25">
      <c r="A77" t="s">
        <v>370</v>
      </c>
      <c r="B77" t="str">
        <f>+VLOOKUP(A77,[1]Sheet3!A:B,2,FALSE)</f>
        <v>Frutales</v>
      </c>
      <c r="C77">
        <f>+VLOOKUP(A77,[1]Sheet7!A:F,6,FALSE)</f>
        <v>0</v>
      </c>
      <c r="D77">
        <f>+VLOOKUP(A77,[1]Sheet7!A:G,7,FALSE)</f>
        <v>0</v>
      </c>
      <c r="E77">
        <f>+VLOOKUP(A77,[1]Sheet7!A:H,8,FALSE)</f>
        <v>0</v>
      </c>
      <c r="F77" t="s">
        <v>293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5</v>
      </c>
      <c r="V77">
        <v>5</v>
      </c>
      <c r="W77">
        <v>4</v>
      </c>
      <c r="X77">
        <v>4</v>
      </c>
      <c r="Y77">
        <v>4</v>
      </c>
      <c r="Z77">
        <v>5</v>
      </c>
      <c r="AA77">
        <v>4</v>
      </c>
      <c r="AB77">
        <v>4</v>
      </c>
      <c r="AC77">
        <v>4</v>
      </c>
      <c r="AD77">
        <v>4</v>
      </c>
      <c r="AE77">
        <v>3</v>
      </c>
      <c r="AF77">
        <v>4</v>
      </c>
      <c r="AG77">
        <v>4</v>
      </c>
      <c r="AH77">
        <v>1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1</v>
      </c>
      <c r="AW77">
        <v>2</v>
      </c>
      <c r="AX77">
        <v>1</v>
      </c>
      <c r="AY77">
        <v>2</v>
      </c>
      <c r="AZ77">
        <v>2</v>
      </c>
      <c r="BA77">
        <v>1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3</v>
      </c>
      <c r="BL77">
        <v>2</v>
      </c>
      <c r="BM77">
        <v>4</v>
      </c>
      <c r="BN77">
        <v>4</v>
      </c>
      <c r="BO77">
        <v>1</v>
      </c>
      <c r="BP77">
        <v>0</v>
      </c>
      <c r="BQ77">
        <v>0</v>
      </c>
      <c r="BR77">
        <v>1</v>
      </c>
      <c r="BS77" t="s">
        <v>296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 t="s">
        <v>293</v>
      </c>
      <c r="CF77">
        <v>0</v>
      </c>
      <c r="CG77">
        <v>0</v>
      </c>
      <c r="CH77">
        <v>0</v>
      </c>
      <c r="CI77">
        <v>0</v>
      </c>
      <c r="CJ77">
        <v>4</v>
      </c>
      <c r="CK77">
        <v>3</v>
      </c>
      <c r="CL77">
        <v>4</v>
      </c>
      <c r="CM77">
        <v>4</v>
      </c>
      <c r="CN77">
        <v>4</v>
      </c>
      <c r="CO77">
        <v>5</v>
      </c>
      <c r="CP77">
        <v>5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3</v>
      </c>
      <c r="DB77">
        <v>2</v>
      </c>
      <c r="DC77">
        <v>4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5</v>
      </c>
      <c r="DK77">
        <v>0</v>
      </c>
      <c r="DL77">
        <v>0</v>
      </c>
      <c r="DM77">
        <v>0</v>
      </c>
      <c r="DN77">
        <v>1</v>
      </c>
      <c r="DO77">
        <v>1</v>
      </c>
      <c r="DP77">
        <v>1</v>
      </c>
      <c r="DQ77">
        <v>0</v>
      </c>
      <c r="DR77">
        <v>4</v>
      </c>
      <c r="DS77">
        <v>1</v>
      </c>
      <c r="DT77">
        <v>0</v>
      </c>
      <c r="DU77">
        <v>4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1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1</v>
      </c>
      <c r="EM77">
        <v>0</v>
      </c>
      <c r="EN77">
        <v>0</v>
      </c>
      <c r="EO77">
        <v>1</v>
      </c>
      <c r="EP77">
        <v>1</v>
      </c>
      <c r="EQ77">
        <v>0</v>
      </c>
      <c r="ER77">
        <v>0</v>
      </c>
      <c r="ES77">
        <v>1</v>
      </c>
      <c r="ET77">
        <v>1</v>
      </c>
      <c r="EU77">
        <v>4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2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1</v>
      </c>
      <c r="FZ77">
        <v>0</v>
      </c>
      <c r="GA77">
        <v>0</v>
      </c>
      <c r="GB77">
        <v>100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1</v>
      </c>
      <c r="GK77">
        <v>214.92400000000001</v>
      </c>
      <c r="GL77">
        <v>3</v>
      </c>
      <c r="GM77">
        <v>1.7333333333333301</v>
      </c>
      <c r="GN77">
        <v>4.7333333333333298</v>
      </c>
      <c r="GO77">
        <v>2</v>
      </c>
      <c r="GP77">
        <v>1440</v>
      </c>
      <c r="GQ77">
        <v>0</v>
      </c>
      <c r="GR77">
        <v>6</v>
      </c>
      <c r="GS77">
        <v>0</v>
      </c>
      <c r="GT77">
        <v>0</v>
      </c>
      <c r="GU77">
        <v>1</v>
      </c>
      <c r="GV77">
        <v>0</v>
      </c>
      <c r="GW77">
        <v>1</v>
      </c>
      <c r="GX77">
        <v>43.434343434343397</v>
      </c>
      <c r="GY77">
        <v>0.73241982109542703</v>
      </c>
      <c r="GZ77">
        <v>0</v>
      </c>
      <c r="HA77">
        <v>3</v>
      </c>
      <c r="HB77">
        <v>0</v>
      </c>
      <c r="HC77">
        <v>1</v>
      </c>
      <c r="HD77">
        <v>4812.8342245989297</v>
      </c>
      <c r="HE77">
        <v>4812.8342245989297</v>
      </c>
      <c r="HF77">
        <v>2</v>
      </c>
      <c r="HG77">
        <v>4</v>
      </c>
      <c r="HH77">
        <v>0</v>
      </c>
      <c r="HI77">
        <v>2</v>
      </c>
      <c r="HJ77">
        <v>2</v>
      </c>
      <c r="HK77">
        <v>46</v>
      </c>
      <c r="HL77">
        <v>0</v>
      </c>
      <c r="HM77">
        <v>0</v>
      </c>
      <c r="HN77">
        <v>0.14285714285714299</v>
      </c>
      <c r="HO77">
        <v>0.57142857142857095</v>
      </c>
      <c r="HP77">
        <v>0.14285714285714299</v>
      </c>
      <c r="HQ77">
        <v>6</v>
      </c>
      <c r="HR77">
        <v>0</v>
      </c>
      <c r="HS77">
        <v>6</v>
      </c>
      <c r="HT77">
        <v>7</v>
      </c>
      <c r="HU77">
        <v>0</v>
      </c>
      <c r="HV77">
        <v>0</v>
      </c>
      <c r="HW77">
        <v>6</v>
      </c>
      <c r="HX77">
        <v>4</v>
      </c>
      <c r="HY77">
        <v>1</v>
      </c>
      <c r="HZ77">
        <v>3</v>
      </c>
      <c r="IA77">
        <v>10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2</v>
      </c>
      <c r="IN77">
        <v>0</v>
      </c>
      <c r="IO77">
        <v>0</v>
      </c>
      <c r="IP77">
        <v>1</v>
      </c>
      <c r="IQ77">
        <v>0</v>
      </c>
      <c r="IR77">
        <v>0</v>
      </c>
      <c r="IS77">
        <v>7</v>
      </c>
      <c r="IT77">
        <v>0</v>
      </c>
      <c r="IU77">
        <v>0</v>
      </c>
      <c r="IV77">
        <v>100</v>
      </c>
      <c r="IW77">
        <v>2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300</v>
      </c>
      <c r="JD77">
        <v>2</v>
      </c>
      <c r="JE77">
        <v>250</v>
      </c>
      <c r="JF77">
        <v>500</v>
      </c>
      <c r="JG77">
        <v>100</v>
      </c>
      <c r="JH77">
        <v>0</v>
      </c>
      <c r="JI77">
        <v>0</v>
      </c>
      <c r="JJ77">
        <v>1</v>
      </c>
      <c r="JK77">
        <v>2</v>
      </c>
      <c r="JL77">
        <v>0</v>
      </c>
      <c r="JM77">
        <v>0</v>
      </c>
      <c r="JN77">
        <v>1</v>
      </c>
      <c r="JO77">
        <v>0</v>
      </c>
      <c r="JP77">
        <v>1</v>
      </c>
      <c r="JQ77">
        <v>0</v>
      </c>
      <c r="JR77">
        <v>0</v>
      </c>
      <c r="JS77">
        <v>1</v>
      </c>
      <c r="JT77">
        <v>0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1</v>
      </c>
      <c r="KA77">
        <v>0</v>
      </c>
      <c r="KB77">
        <v>0</v>
      </c>
      <c r="KC77">
        <v>0</v>
      </c>
      <c r="KD77">
        <v>1</v>
      </c>
      <c r="KE77">
        <v>0</v>
      </c>
      <c r="KF77">
        <v>1</v>
      </c>
    </row>
    <row r="78" spans="1:292" x14ac:dyDescent="0.25">
      <c r="A78" t="s">
        <v>371</v>
      </c>
      <c r="B78" t="str">
        <f>+VLOOKUP(A78,[1]Sheet3!A:B,2,FALSE)</f>
        <v>Frutales</v>
      </c>
      <c r="C78">
        <f>+VLOOKUP(A78,[1]Sheet7!A:F,6,FALSE)</f>
        <v>0</v>
      </c>
      <c r="D78">
        <f>+VLOOKUP(A78,[1]Sheet7!A:G,7,FALSE)</f>
        <v>0</v>
      </c>
      <c r="E78">
        <f>+VLOOKUP(A78,[1]Sheet7!A:H,8,FALSE)</f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1</v>
      </c>
      <c r="U78">
        <v>5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2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</v>
      </c>
      <c r="AV78">
        <v>1</v>
      </c>
      <c r="AW78">
        <v>3</v>
      </c>
      <c r="AX78">
        <v>3</v>
      </c>
      <c r="AY78">
        <v>3</v>
      </c>
      <c r="AZ78">
        <v>3</v>
      </c>
      <c r="BA78">
        <v>1</v>
      </c>
      <c r="BB78">
        <v>3</v>
      </c>
      <c r="BC78">
        <v>4</v>
      </c>
      <c r="BD78">
        <v>0</v>
      </c>
      <c r="BE78">
        <v>6</v>
      </c>
      <c r="BF78">
        <v>0</v>
      </c>
      <c r="BG78">
        <v>1</v>
      </c>
      <c r="BH78">
        <v>0</v>
      </c>
      <c r="BI78">
        <v>1</v>
      </c>
      <c r="BJ78">
        <v>1</v>
      </c>
      <c r="BK78">
        <v>4</v>
      </c>
      <c r="BL78">
        <v>4</v>
      </c>
      <c r="BM78">
        <v>2</v>
      </c>
      <c r="BN78">
        <v>4</v>
      </c>
      <c r="BO78">
        <v>0</v>
      </c>
      <c r="BP78">
        <v>1</v>
      </c>
      <c r="BQ78">
        <v>0</v>
      </c>
      <c r="BR78">
        <v>0</v>
      </c>
      <c r="BS78" t="s">
        <v>296</v>
      </c>
      <c r="BT78">
        <v>1</v>
      </c>
      <c r="BU78">
        <v>1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 t="s">
        <v>293</v>
      </c>
      <c r="CF78">
        <v>0</v>
      </c>
      <c r="CG78">
        <v>1</v>
      </c>
      <c r="CH78">
        <v>0</v>
      </c>
      <c r="CI78">
        <v>0</v>
      </c>
      <c r="CJ78">
        <v>4</v>
      </c>
      <c r="CK78">
        <v>4</v>
      </c>
      <c r="CL78">
        <v>5</v>
      </c>
      <c r="CM78">
        <v>5</v>
      </c>
      <c r="CN78">
        <v>4</v>
      </c>
      <c r="CO78">
        <v>4</v>
      </c>
      <c r="CP78">
        <v>4</v>
      </c>
      <c r="CQ78">
        <v>1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1</v>
      </c>
      <c r="DA78">
        <v>5</v>
      </c>
      <c r="DB78">
        <v>5</v>
      </c>
      <c r="DC78">
        <v>4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5</v>
      </c>
      <c r="DK78">
        <v>5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0</v>
      </c>
      <c r="DR78">
        <v>2</v>
      </c>
      <c r="DS78">
        <v>0</v>
      </c>
      <c r="DT78">
        <v>1</v>
      </c>
      <c r="DU78">
        <v>5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1</v>
      </c>
      <c r="EG78">
        <v>1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1</v>
      </c>
      <c r="EN78">
        <v>1</v>
      </c>
      <c r="EO78">
        <v>0</v>
      </c>
      <c r="EP78">
        <v>1</v>
      </c>
      <c r="EQ78">
        <v>0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1</v>
      </c>
      <c r="FZ78">
        <v>1</v>
      </c>
      <c r="GA78">
        <v>0</v>
      </c>
      <c r="GB78">
        <v>100</v>
      </c>
      <c r="GC78">
        <v>100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3</v>
      </c>
      <c r="GJ78">
        <v>1</v>
      </c>
      <c r="GK78">
        <v>213.35</v>
      </c>
      <c r="GL78">
        <v>4</v>
      </c>
      <c r="GM78">
        <v>1.2666666666666699</v>
      </c>
      <c r="GN78">
        <v>5.0333333333333297</v>
      </c>
      <c r="GO78">
        <v>2</v>
      </c>
      <c r="GP78">
        <v>1316</v>
      </c>
      <c r="GQ78">
        <v>0</v>
      </c>
      <c r="GR78">
        <v>6</v>
      </c>
      <c r="GS78">
        <v>0</v>
      </c>
      <c r="GT78">
        <v>0</v>
      </c>
      <c r="GU78">
        <v>2</v>
      </c>
      <c r="GV78">
        <v>0</v>
      </c>
      <c r="GW78">
        <v>3</v>
      </c>
      <c r="GX78">
        <v>47.619047619047599</v>
      </c>
      <c r="GY78">
        <v>0.60131345884647702</v>
      </c>
      <c r="GZ78">
        <v>0.8</v>
      </c>
      <c r="HA78">
        <v>9</v>
      </c>
      <c r="HB78">
        <v>10695.1871657754</v>
      </c>
      <c r="HC78">
        <v>3</v>
      </c>
      <c r="HD78">
        <v>22459.893048128299</v>
      </c>
      <c r="HE78">
        <v>33155.080213903697</v>
      </c>
      <c r="HF78">
        <v>0</v>
      </c>
      <c r="HG78">
        <v>3</v>
      </c>
      <c r="HH78">
        <v>0</v>
      </c>
      <c r="HI78">
        <v>3</v>
      </c>
      <c r="HJ78">
        <v>3</v>
      </c>
      <c r="HK78">
        <v>45</v>
      </c>
      <c r="HL78">
        <v>1</v>
      </c>
      <c r="HM78">
        <v>0.22222222222222199</v>
      </c>
      <c r="HN78">
        <v>0</v>
      </c>
      <c r="HO78">
        <v>0</v>
      </c>
      <c r="HP78">
        <v>0.33333333333333298</v>
      </c>
      <c r="HQ78">
        <v>6</v>
      </c>
      <c r="HR78">
        <v>0</v>
      </c>
      <c r="HS78">
        <v>9</v>
      </c>
      <c r="HT78">
        <v>9</v>
      </c>
      <c r="HU78">
        <v>3</v>
      </c>
      <c r="HV78">
        <v>4</v>
      </c>
      <c r="HW78">
        <v>16</v>
      </c>
      <c r="HX78">
        <v>5</v>
      </c>
      <c r="HY78">
        <v>1</v>
      </c>
      <c r="HZ78">
        <v>3</v>
      </c>
      <c r="IA78">
        <v>10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1</v>
      </c>
      <c r="IQ78">
        <v>0</v>
      </c>
      <c r="IR78">
        <v>0</v>
      </c>
      <c r="IS78">
        <v>9</v>
      </c>
      <c r="IT78">
        <v>0</v>
      </c>
      <c r="IU78">
        <v>0</v>
      </c>
      <c r="IV78">
        <v>100</v>
      </c>
      <c r="IW78">
        <v>1</v>
      </c>
      <c r="IX78">
        <v>2</v>
      </c>
      <c r="IY78">
        <v>0</v>
      </c>
      <c r="IZ78">
        <v>4</v>
      </c>
      <c r="JA78">
        <v>0</v>
      </c>
      <c r="JB78">
        <v>0</v>
      </c>
      <c r="JC78">
        <v>200</v>
      </c>
      <c r="JD78">
        <v>10</v>
      </c>
      <c r="JE78">
        <v>0</v>
      </c>
      <c r="JF78">
        <v>450</v>
      </c>
      <c r="JG78">
        <v>50</v>
      </c>
      <c r="JH78">
        <v>0</v>
      </c>
      <c r="JI78">
        <v>0</v>
      </c>
      <c r="JJ78">
        <v>0</v>
      </c>
      <c r="JK78">
        <v>14</v>
      </c>
      <c r="JL78">
        <v>0</v>
      </c>
      <c r="JM78">
        <v>0</v>
      </c>
      <c r="JN78">
        <v>1</v>
      </c>
      <c r="JO78">
        <v>0</v>
      </c>
      <c r="JP78">
        <v>1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1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1</v>
      </c>
    </row>
    <row r="79" spans="1:292" x14ac:dyDescent="0.25">
      <c r="A79" t="s">
        <v>372</v>
      </c>
      <c r="B79" t="str">
        <f>+VLOOKUP(A79,[1]Sheet3!A:B,2,FALSE)</f>
        <v>Frutales</v>
      </c>
      <c r="C79">
        <f>+VLOOKUP(A79,[1]Sheet7!A:F,6,FALSE)</f>
        <v>0</v>
      </c>
      <c r="D79">
        <f>+VLOOKUP(A79,[1]Sheet7!A:G,7,FALSE)</f>
        <v>0</v>
      </c>
      <c r="E79">
        <f>+VLOOKUP(A79,[1]Sheet7!A:H,8,FALSE)</f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5</v>
      </c>
      <c r="V79">
        <v>4</v>
      </c>
      <c r="W79">
        <v>4</v>
      </c>
      <c r="X79">
        <v>5</v>
      </c>
      <c r="Y79">
        <v>4</v>
      </c>
      <c r="Z79">
        <v>5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5</v>
      </c>
      <c r="AG79">
        <v>4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3</v>
      </c>
      <c r="BC79">
        <v>0</v>
      </c>
      <c r="BD79">
        <v>0</v>
      </c>
      <c r="BE79">
        <v>3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5</v>
      </c>
      <c r="BM79">
        <v>3</v>
      </c>
      <c r="BN79">
        <v>4</v>
      </c>
      <c r="BO79">
        <v>0</v>
      </c>
      <c r="BP79">
        <v>0</v>
      </c>
      <c r="BQ79">
        <v>0</v>
      </c>
      <c r="BR79">
        <v>1</v>
      </c>
      <c r="BS79" t="s">
        <v>296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 t="s">
        <v>293</v>
      </c>
      <c r="CF79">
        <v>0</v>
      </c>
      <c r="CG79">
        <v>0</v>
      </c>
      <c r="CH79">
        <v>0</v>
      </c>
      <c r="CI79">
        <v>0</v>
      </c>
      <c r="CJ79">
        <v>3</v>
      </c>
      <c r="CK79">
        <v>4</v>
      </c>
      <c r="CL79">
        <v>5</v>
      </c>
      <c r="CM79">
        <v>4</v>
      </c>
      <c r="CN79">
        <v>4</v>
      </c>
      <c r="CO79">
        <v>4</v>
      </c>
      <c r="CP79">
        <v>4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3</v>
      </c>
      <c r="DB79">
        <v>5</v>
      </c>
      <c r="DC79">
        <v>4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5</v>
      </c>
      <c r="DK79">
        <v>5</v>
      </c>
      <c r="DL79">
        <v>1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3</v>
      </c>
      <c r="DS79">
        <v>1</v>
      </c>
      <c r="DT79">
        <v>0</v>
      </c>
      <c r="DU79">
        <v>3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-1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0</v>
      </c>
      <c r="ES79">
        <v>0</v>
      </c>
      <c r="ET79">
        <v>1</v>
      </c>
      <c r="EU79">
        <v>4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3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1</v>
      </c>
      <c r="FY79">
        <v>1</v>
      </c>
      <c r="FZ79">
        <v>0</v>
      </c>
      <c r="GA79">
        <v>0</v>
      </c>
      <c r="GB79">
        <v>100</v>
      </c>
      <c r="GC79">
        <v>0</v>
      </c>
      <c r="GD79">
        <v>0</v>
      </c>
      <c r="GE79">
        <v>50</v>
      </c>
      <c r="GF79">
        <v>0</v>
      </c>
      <c r="GG79">
        <v>0</v>
      </c>
      <c r="GH79">
        <v>0</v>
      </c>
      <c r="GI79">
        <v>0</v>
      </c>
      <c r="GJ79">
        <v>1</v>
      </c>
      <c r="GK79">
        <v>214.34800000000001</v>
      </c>
      <c r="GL79">
        <v>4</v>
      </c>
      <c r="GM79">
        <v>0.93333333333333302</v>
      </c>
      <c r="GN79">
        <v>4.9666666666666703</v>
      </c>
      <c r="GO79">
        <v>3</v>
      </c>
      <c r="GP79">
        <v>1209.5999999999999</v>
      </c>
      <c r="GQ79">
        <v>0</v>
      </c>
      <c r="GR79">
        <v>8</v>
      </c>
      <c r="GS79">
        <v>0</v>
      </c>
      <c r="GT79">
        <v>0</v>
      </c>
      <c r="GU79">
        <v>1</v>
      </c>
      <c r="GV79">
        <v>0</v>
      </c>
      <c r="GW79">
        <v>2</v>
      </c>
      <c r="GX79">
        <v>81.209150326797399</v>
      </c>
      <c r="GY79">
        <v>0.67397267465755595</v>
      </c>
      <c r="GZ79">
        <v>0.25</v>
      </c>
      <c r="HA79">
        <v>4</v>
      </c>
      <c r="HB79">
        <v>0</v>
      </c>
      <c r="HC79">
        <v>2</v>
      </c>
      <c r="HD79">
        <v>4144.3850267379703</v>
      </c>
      <c r="HE79">
        <v>4144.3850267379703</v>
      </c>
      <c r="HF79">
        <v>0</v>
      </c>
      <c r="HG79">
        <v>2</v>
      </c>
      <c r="HH79">
        <v>0</v>
      </c>
      <c r="HI79">
        <v>2</v>
      </c>
      <c r="HJ79">
        <v>2</v>
      </c>
      <c r="HK79">
        <v>65</v>
      </c>
      <c r="HL79">
        <v>0</v>
      </c>
      <c r="HM79">
        <v>0</v>
      </c>
      <c r="HN79">
        <v>0.2</v>
      </c>
      <c r="HO79">
        <v>0.3</v>
      </c>
      <c r="HP79">
        <v>0</v>
      </c>
      <c r="HQ79">
        <v>9</v>
      </c>
      <c r="HR79">
        <v>0</v>
      </c>
      <c r="HS79">
        <v>8</v>
      </c>
      <c r="HT79">
        <v>10</v>
      </c>
      <c r="HU79">
        <v>0</v>
      </c>
      <c r="HV79">
        <v>0.5</v>
      </c>
      <c r="HW79">
        <v>8.5</v>
      </c>
      <c r="HX79">
        <v>4</v>
      </c>
      <c r="HY79">
        <v>1</v>
      </c>
      <c r="HZ79">
        <v>1</v>
      </c>
      <c r="IA79">
        <v>12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1</v>
      </c>
      <c r="IM79">
        <v>0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10</v>
      </c>
      <c r="IT79">
        <v>0</v>
      </c>
      <c r="IU79">
        <v>0</v>
      </c>
      <c r="IV79">
        <v>100</v>
      </c>
      <c r="IW79">
        <v>1</v>
      </c>
      <c r="IX79">
        <v>0</v>
      </c>
      <c r="IY79">
        <v>0</v>
      </c>
      <c r="IZ79">
        <v>0</v>
      </c>
      <c r="JA79">
        <v>0</v>
      </c>
      <c r="JB79">
        <v>1</v>
      </c>
      <c r="JC79">
        <v>300</v>
      </c>
      <c r="JD79">
        <v>1</v>
      </c>
      <c r="JE79">
        <v>150</v>
      </c>
      <c r="JF79">
        <v>500</v>
      </c>
      <c r="JG79">
        <v>80</v>
      </c>
      <c r="JH79">
        <v>0</v>
      </c>
      <c r="JI79">
        <v>0</v>
      </c>
      <c r="JJ79">
        <v>0</v>
      </c>
      <c r="JK79">
        <v>10</v>
      </c>
      <c r="JL79">
        <v>0</v>
      </c>
      <c r="JM79">
        <v>0</v>
      </c>
      <c r="JN79">
        <v>1</v>
      </c>
      <c r="JO79">
        <v>0</v>
      </c>
      <c r="JP79">
        <v>1</v>
      </c>
      <c r="JQ79">
        <v>0</v>
      </c>
      <c r="JR79">
        <v>0</v>
      </c>
      <c r="JS79">
        <v>1</v>
      </c>
      <c r="JT79">
        <v>0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1</v>
      </c>
    </row>
    <row r="80" spans="1:292" x14ac:dyDescent="0.25">
      <c r="A80" t="s">
        <v>373</v>
      </c>
      <c r="B80" t="str">
        <f>+VLOOKUP(A80,[1]Sheet3!A:B,2,FALSE)</f>
        <v>Frutales</v>
      </c>
      <c r="C80">
        <f>+VLOOKUP(A80,[1]Sheet7!A:F,6,FALSE)</f>
        <v>0</v>
      </c>
      <c r="D80">
        <f>+VLOOKUP(A80,[1]Sheet7!A:G,7,FALSE)</f>
        <v>0</v>
      </c>
      <c r="E80">
        <f>+VLOOKUP(A80,[1]Sheet7!A:H,8,FALSE)</f>
        <v>0</v>
      </c>
      <c r="F80" t="s">
        <v>293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1</v>
      </c>
      <c r="U80">
        <v>5</v>
      </c>
      <c r="V80">
        <v>4</v>
      </c>
      <c r="W80">
        <v>3</v>
      </c>
      <c r="X80">
        <v>4</v>
      </c>
      <c r="Y80">
        <v>4</v>
      </c>
      <c r="Z80">
        <v>5</v>
      </c>
      <c r="AA80">
        <v>5</v>
      </c>
      <c r="AB80">
        <v>4</v>
      </c>
      <c r="AC80">
        <v>2</v>
      </c>
      <c r="AD80">
        <v>4</v>
      </c>
      <c r="AE80">
        <v>3</v>
      </c>
      <c r="AF80">
        <v>4</v>
      </c>
      <c r="AG80">
        <v>5</v>
      </c>
      <c r="AH80">
        <v>2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0</v>
      </c>
      <c r="BD80">
        <v>0</v>
      </c>
      <c r="BE80">
        <v>6</v>
      </c>
      <c r="BF80">
        <v>0</v>
      </c>
      <c r="BG80">
        <v>0</v>
      </c>
      <c r="BH80">
        <v>0</v>
      </c>
      <c r="BI80">
        <v>1</v>
      </c>
      <c r="BJ80">
        <v>1</v>
      </c>
      <c r="BK80">
        <v>4</v>
      </c>
      <c r="BL80">
        <v>4</v>
      </c>
      <c r="BM80">
        <v>3</v>
      </c>
      <c r="BN80">
        <v>4</v>
      </c>
      <c r="BO80">
        <v>0</v>
      </c>
      <c r="BP80">
        <v>0</v>
      </c>
      <c r="BQ80">
        <v>0</v>
      </c>
      <c r="BR80">
        <v>1</v>
      </c>
      <c r="BS80" t="s">
        <v>296</v>
      </c>
      <c r="BT80">
        <v>1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 t="s">
        <v>293</v>
      </c>
      <c r="CF80">
        <v>0</v>
      </c>
      <c r="CG80">
        <v>0</v>
      </c>
      <c r="CH80">
        <v>0</v>
      </c>
      <c r="CI80">
        <v>0</v>
      </c>
      <c r="CJ80">
        <v>4</v>
      </c>
      <c r="CK80">
        <v>4</v>
      </c>
      <c r="CL80">
        <v>4</v>
      </c>
      <c r="CM80">
        <v>4</v>
      </c>
      <c r="CN80">
        <v>4</v>
      </c>
      <c r="CO80">
        <v>5</v>
      </c>
      <c r="CP80">
        <v>4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5</v>
      </c>
      <c r="DB80">
        <v>5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5</v>
      </c>
      <c r="DK80">
        <v>5</v>
      </c>
      <c r="DL80">
        <v>0</v>
      </c>
      <c r="DM80">
        <v>0</v>
      </c>
      <c r="DN80">
        <v>1</v>
      </c>
      <c r="DO80">
        <v>1</v>
      </c>
      <c r="DP80">
        <v>1</v>
      </c>
      <c r="DQ80">
        <v>0</v>
      </c>
      <c r="DR80">
        <v>2</v>
      </c>
      <c r="DS80">
        <v>1</v>
      </c>
      <c r="DT80">
        <v>0</v>
      </c>
      <c r="DU80">
        <v>5</v>
      </c>
      <c r="DV80">
        <v>1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1</v>
      </c>
      <c r="EN80">
        <v>1</v>
      </c>
      <c r="EO80">
        <v>0</v>
      </c>
      <c r="EP80">
        <v>1</v>
      </c>
      <c r="EQ80">
        <v>1</v>
      </c>
      <c r="ER80">
        <v>0</v>
      </c>
      <c r="ES80">
        <v>1</v>
      </c>
      <c r="ET80">
        <v>1</v>
      </c>
      <c r="EU80">
        <v>4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2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0</v>
      </c>
      <c r="GA80">
        <v>0</v>
      </c>
      <c r="GB80">
        <v>100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1</v>
      </c>
      <c r="GK80">
        <v>220.32400000000001</v>
      </c>
      <c r="GL80">
        <v>4</v>
      </c>
      <c r="GM80">
        <v>0.5</v>
      </c>
      <c r="GN80">
        <v>5</v>
      </c>
      <c r="GO80">
        <v>4</v>
      </c>
      <c r="GP80">
        <v>1400</v>
      </c>
      <c r="GQ80">
        <v>0</v>
      </c>
      <c r="GR80">
        <v>6</v>
      </c>
      <c r="GS80">
        <v>0</v>
      </c>
      <c r="GT80">
        <v>0</v>
      </c>
      <c r="GU80">
        <v>2</v>
      </c>
      <c r="GV80">
        <v>0</v>
      </c>
      <c r="GW80">
        <v>2</v>
      </c>
      <c r="GX80">
        <v>0</v>
      </c>
      <c r="GY80">
        <v>2.11098066157972</v>
      </c>
      <c r="GZ80">
        <v>0.5</v>
      </c>
      <c r="HA80">
        <v>5</v>
      </c>
      <c r="HB80">
        <v>0</v>
      </c>
      <c r="HC80">
        <v>1</v>
      </c>
      <c r="HD80">
        <v>12032.085561497301</v>
      </c>
      <c r="HE80">
        <v>12032.085561497301</v>
      </c>
      <c r="HF80">
        <v>2</v>
      </c>
      <c r="HG80">
        <v>4</v>
      </c>
      <c r="HH80">
        <v>0</v>
      </c>
      <c r="HI80">
        <v>2</v>
      </c>
      <c r="HJ80">
        <v>2</v>
      </c>
      <c r="HK80">
        <v>37</v>
      </c>
      <c r="HL80">
        <v>0</v>
      </c>
      <c r="HM80">
        <v>0</v>
      </c>
      <c r="HN80">
        <v>0.33333333333333298</v>
      </c>
      <c r="HO80">
        <v>0.83333333333333304</v>
      </c>
      <c r="HP80">
        <v>0</v>
      </c>
      <c r="HQ80">
        <v>7</v>
      </c>
      <c r="HR80">
        <v>0</v>
      </c>
      <c r="HS80">
        <v>6</v>
      </c>
      <c r="HT80">
        <v>6</v>
      </c>
      <c r="HU80">
        <v>0</v>
      </c>
      <c r="HV80">
        <v>0.5</v>
      </c>
      <c r="HW80">
        <v>6.5</v>
      </c>
      <c r="HX80">
        <v>6</v>
      </c>
      <c r="HY80">
        <v>1</v>
      </c>
      <c r="HZ80">
        <v>3</v>
      </c>
      <c r="IA80">
        <v>12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2</v>
      </c>
      <c r="IM80">
        <v>0</v>
      </c>
      <c r="IN80">
        <v>0</v>
      </c>
      <c r="IO80">
        <v>0</v>
      </c>
      <c r="IP80">
        <v>2</v>
      </c>
      <c r="IQ80">
        <v>0</v>
      </c>
      <c r="IR80">
        <v>0</v>
      </c>
      <c r="IS80">
        <v>6</v>
      </c>
      <c r="IT80">
        <v>0</v>
      </c>
      <c r="IU80">
        <v>0</v>
      </c>
      <c r="IV80">
        <v>100</v>
      </c>
      <c r="IW80">
        <v>3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200</v>
      </c>
      <c r="JD80">
        <v>0</v>
      </c>
      <c r="JE80">
        <v>0</v>
      </c>
      <c r="JF80">
        <v>350</v>
      </c>
      <c r="JG80">
        <v>1</v>
      </c>
      <c r="JH80">
        <v>0</v>
      </c>
      <c r="JI80">
        <v>4</v>
      </c>
      <c r="JJ80">
        <v>1</v>
      </c>
      <c r="JK80">
        <v>8</v>
      </c>
      <c r="JL80">
        <v>0</v>
      </c>
      <c r="JM80">
        <v>0</v>
      </c>
      <c r="JN80">
        <v>1</v>
      </c>
      <c r="JO80">
        <v>0</v>
      </c>
      <c r="JP80">
        <v>1</v>
      </c>
      <c r="JQ80">
        <v>0</v>
      </c>
      <c r="JR80">
        <v>0</v>
      </c>
      <c r="JS80">
        <v>1</v>
      </c>
      <c r="JT80">
        <v>0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1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1</v>
      </c>
    </row>
    <row r="81" spans="1:292" x14ac:dyDescent="0.25">
      <c r="A81" t="s">
        <v>374</v>
      </c>
      <c r="B81" t="str">
        <f>+VLOOKUP(A81,[1]Sheet3!A:B,2,FALSE)</f>
        <v>Frutales</v>
      </c>
      <c r="C81">
        <f>+VLOOKUP(A81,[1]Sheet7!A:F,6,FALSE)</f>
        <v>3</v>
      </c>
      <c r="D81">
        <f>+VLOOKUP(A81,[1]Sheet7!A:G,7,FALSE)</f>
        <v>0</v>
      </c>
      <c r="E81">
        <f>+VLOOKUP(A81,[1]Sheet7!A:H,8,FALSE)</f>
        <v>3</v>
      </c>
      <c r="F81" t="s">
        <v>293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5</v>
      </c>
      <c r="V81">
        <v>4</v>
      </c>
      <c r="W81">
        <v>4</v>
      </c>
      <c r="X81">
        <v>5</v>
      </c>
      <c r="Y81">
        <v>3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5</v>
      </c>
      <c r="AH81">
        <v>2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3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3</v>
      </c>
      <c r="BC81">
        <v>0</v>
      </c>
      <c r="BD81">
        <v>0</v>
      </c>
      <c r="BE81">
        <v>2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4</v>
      </c>
      <c r="BL81">
        <v>4</v>
      </c>
      <c r="BM81">
        <v>3</v>
      </c>
      <c r="BN81">
        <v>4</v>
      </c>
      <c r="BO81">
        <v>0</v>
      </c>
      <c r="BP81">
        <v>0</v>
      </c>
      <c r="BQ81">
        <v>0</v>
      </c>
      <c r="BR81">
        <v>1</v>
      </c>
      <c r="BS81" t="s">
        <v>296</v>
      </c>
      <c r="BT81">
        <v>1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0</v>
      </c>
      <c r="CE81" t="s">
        <v>293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4</v>
      </c>
      <c r="CL81">
        <v>4</v>
      </c>
      <c r="CM81">
        <v>4</v>
      </c>
      <c r="CN81">
        <v>5</v>
      </c>
      <c r="CO81">
        <v>5</v>
      </c>
      <c r="CP81">
        <v>4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3</v>
      </c>
      <c r="DA81">
        <v>4</v>
      </c>
      <c r="DB81">
        <v>4</v>
      </c>
      <c r="DC81">
        <v>4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1</v>
      </c>
      <c r="DJ81">
        <v>5</v>
      </c>
      <c r="DK81">
        <v>5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2</v>
      </c>
      <c r="DS81">
        <v>1</v>
      </c>
      <c r="DT81">
        <v>0</v>
      </c>
      <c r="DU81">
        <v>5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4</v>
      </c>
      <c r="EC81">
        <v>0</v>
      </c>
      <c r="ED81">
        <v>1</v>
      </c>
      <c r="EE81">
        <v>0</v>
      </c>
      <c r="EF81">
        <v>1</v>
      </c>
      <c r="EG81">
        <v>1</v>
      </c>
      <c r="EH81">
        <v>0</v>
      </c>
      <c r="EI81">
        <v>0</v>
      </c>
      <c r="EJ81">
        <v>1</v>
      </c>
      <c r="EK81">
        <v>-1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1</v>
      </c>
      <c r="ER81">
        <v>1</v>
      </c>
      <c r="ES81">
        <v>0</v>
      </c>
      <c r="ET81">
        <v>0</v>
      </c>
      <c r="EU81">
        <v>2</v>
      </c>
      <c r="EV81">
        <v>0</v>
      </c>
      <c r="EW81">
        <v>0</v>
      </c>
      <c r="EX81">
        <v>0</v>
      </c>
      <c r="EY81">
        <v>1</v>
      </c>
      <c r="EZ81">
        <v>0</v>
      </c>
      <c r="FA81">
        <v>0</v>
      </c>
      <c r="FB81">
        <v>1</v>
      </c>
      <c r="FC81">
        <v>0</v>
      </c>
      <c r="FD81">
        <v>1</v>
      </c>
      <c r="FE81">
        <v>1</v>
      </c>
      <c r="FF81">
        <v>0</v>
      </c>
      <c r="FG81">
        <v>1</v>
      </c>
      <c r="FH81">
        <v>1</v>
      </c>
      <c r="FI81">
        <v>1</v>
      </c>
      <c r="FJ81">
        <v>2</v>
      </c>
      <c r="FK81">
        <v>1</v>
      </c>
      <c r="FL81">
        <v>0</v>
      </c>
      <c r="FM81">
        <v>0</v>
      </c>
      <c r="FN81">
        <v>0</v>
      </c>
      <c r="FO81">
        <v>0</v>
      </c>
      <c r="FP81">
        <v>1</v>
      </c>
      <c r="FQ81">
        <v>0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1</v>
      </c>
      <c r="FZ81">
        <v>1</v>
      </c>
      <c r="GA81">
        <v>0</v>
      </c>
      <c r="GB81">
        <v>100</v>
      </c>
      <c r="GC81">
        <v>0</v>
      </c>
      <c r="GD81">
        <v>0</v>
      </c>
      <c r="GE81">
        <v>50</v>
      </c>
      <c r="GF81">
        <v>0</v>
      </c>
      <c r="GG81">
        <v>1</v>
      </c>
      <c r="GH81">
        <v>0</v>
      </c>
      <c r="GI81">
        <v>1</v>
      </c>
      <c r="GJ81">
        <v>0</v>
      </c>
      <c r="GK81">
        <v>248.595</v>
      </c>
      <c r="GL81">
        <v>4</v>
      </c>
      <c r="GM81">
        <v>1.2</v>
      </c>
      <c r="GN81">
        <v>4.6666666666666696</v>
      </c>
      <c r="GO81">
        <v>9</v>
      </c>
      <c r="GP81">
        <v>2837.3333333333298</v>
      </c>
      <c r="GQ81">
        <v>0</v>
      </c>
      <c r="GR81">
        <v>2</v>
      </c>
      <c r="GS81">
        <v>0</v>
      </c>
      <c r="GT81">
        <v>0</v>
      </c>
      <c r="GU81">
        <v>3</v>
      </c>
      <c r="GV81">
        <v>4</v>
      </c>
      <c r="GW81">
        <v>2</v>
      </c>
      <c r="GX81">
        <v>75</v>
      </c>
      <c r="GY81">
        <v>3.01212821378068</v>
      </c>
      <c r="GZ81">
        <v>0.64</v>
      </c>
      <c r="HA81">
        <v>4</v>
      </c>
      <c r="HB81">
        <v>0</v>
      </c>
      <c r="HC81">
        <v>2</v>
      </c>
      <c r="HD81">
        <v>2326.20320855615</v>
      </c>
      <c r="HE81">
        <v>2326.20320855615</v>
      </c>
      <c r="HF81">
        <v>3</v>
      </c>
      <c r="HG81">
        <v>5</v>
      </c>
      <c r="HH81">
        <v>0</v>
      </c>
      <c r="HI81">
        <v>2</v>
      </c>
      <c r="HJ81">
        <v>2</v>
      </c>
      <c r="HK81">
        <v>71</v>
      </c>
      <c r="HL81">
        <v>0</v>
      </c>
      <c r="HM81">
        <v>0</v>
      </c>
      <c r="HN81">
        <v>1.1111111111111101</v>
      </c>
      <c r="HO81">
        <v>0.88888888888888895</v>
      </c>
      <c r="HP81">
        <v>0</v>
      </c>
      <c r="HQ81">
        <v>1.3</v>
      </c>
      <c r="HR81">
        <v>4.415</v>
      </c>
      <c r="HS81">
        <v>4</v>
      </c>
      <c r="HT81">
        <v>4.5</v>
      </c>
      <c r="HU81">
        <v>0</v>
      </c>
      <c r="HV81">
        <v>0.5</v>
      </c>
      <c r="HW81">
        <v>4.5</v>
      </c>
      <c r="HX81">
        <v>2</v>
      </c>
      <c r="HY81">
        <v>1</v>
      </c>
      <c r="HZ81">
        <v>2</v>
      </c>
      <c r="IA81">
        <v>22</v>
      </c>
      <c r="IB81">
        <v>0.25</v>
      </c>
      <c r="IC81">
        <v>0</v>
      </c>
      <c r="ID81">
        <v>0</v>
      </c>
      <c r="IE81">
        <v>2.415</v>
      </c>
      <c r="IF81">
        <v>0</v>
      </c>
      <c r="IG81">
        <v>0.125</v>
      </c>
      <c r="IH81">
        <v>0.04</v>
      </c>
      <c r="II81">
        <v>0</v>
      </c>
      <c r="IJ81">
        <v>2</v>
      </c>
      <c r="IK81">
        <v>0</v>
      </c>
      <c r="IL81">
        <v>4</v>
      </c>
      <c r="IM81">
        <v>5</v>
      </c>
      <c r="IN81">
        <v>5</v>
      </c>
      <c r="IO81">
        <v>2</v>
      </c>
      <c r="IP81">
        <v>7</v>
      </c>
      <c r="IQ81">
        <v>0</v>
      </c>
      <c r="IR81">
        <v>0</v>
      </c>
      <c r="IS81">
        <v>4.5</v>
      </c>
      <c r="IT81">
        <v>0</v>
      </c>
      <c r="IU81">
        <v>0</v>
      </c>
      <c r="IV81">
        <v>100</v>
      </c>
      <c r="IW81">
        <v>2</v>
      </c>
      <c r="IX81">
        <v>0</v>
      </c>
      <c r="IY81">
        <v>6</v>
      </c>
      <c r="IZ81">
        <v>4</v>
      </c>
      <c r="JA81">
        <v>0</v>
      </c>
      <c r="JB81">
        <v>1</v>
      </c>
      <c r="JC81">
        <v>200</v>
      </c>
      <c r="JD81">
        <v>5</v>
      </c>
      <c r="JE81">
        <v>50</v>
      </c>
      <c r="JF81">
        <v>200</v>
      </c>
      <c r="JG81">
        <v>50</v>
      </c>
      <c r="JH81">
        <v>10</v>
      </c>
      <c r="JI81">
        <v>3</v>
      </c>
      <c r="JJ81">
        <v>3</v>
      </c>
      <c r="JK81">
        <v>20</v>
      </c>
      <c r="JL81">
        <v>0</v>
      </c>
      <c r="JM81">
        <v>0</v>
      </c>
      <c r="JN81">
        <v>1</v>
      </c>
      <c r="JO81">
        <v>0</v>
      </c>
      <c r="JP81">
        <v>1</v>
      </c>
      <c r="JQ81">
        <v>0</v>
      </c>
      <c r="JR81">
        <v>0</v>
      </c>
      <c r="JS81">
        <v>1</v>
      </c>
      <c r="JT81">
        <v>0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1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1</v>
      </c>
    </row>
    <row r="82" spans="1:292" x14ac:dyDescent="0.25">
      <c r="A82" t="s">
        <v>375</v>
      </c>
      <c r="B82" t="str">
        <f>+VLOOKUP(A82,[1]Sheet3!A:B,2,FALSE)</f>
        <v>Frutales</v>
      </c>
      <c r="C82">
        <f>+VLOOKUP(A82,[1]Sheet7!A:F,6,FALSE)</f>
        <v>0</v>
      </c>
      <c r="D82">
        <f>+VLOOKUP(A82,[1]Sheet7!A:G,7,FALSE)</f>
        <v>0</v>
      </c>
      <c r="E82">
        <f>+VLOOKUP(A82,[1]Sheet7!A:H,8,FALSE)</f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1</v>
      </c>
      <c r="U82">
        <v>4</v>
      </c>
      <c r="V82">
        <v>3</v>
      </c>
      <c r="W82">
        <v>5</v>
      </c>
      <c r="X82">
        <v>4</v>
      </c>
      <c r="Y82">
        <v>4</v>
      </c>
      <c r="Z82">
        <v>4</v>
      </c>
      <c r="AA82">
        <v>2</v>
      </c>
      <c r="AB82">
        <v>4</v>
      </c>
      <c r="AC82">
        <v>4</v>
      </c>
      <c r="AD82">
        <v>5</v>
      </c>
      <c r="AE82">
        <v>5</v>
      </c>
      <c r="AF82">
        <v>4</v>
      </c>
      <c r="AG82">
        <v>5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1</v>
      </c>
      <c r="AW82">
        <v>0</v>
      </c>
      <c r="AX82">
        <v>1</v>
      </c>
      <c r="AY82">
        <v>1</v>
      </c>
      <c r="AZ82">
        <v>0</v>
      </c>
      <c r="BA82">
        <v>1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3</v>
      </c>
      <c r="BL82">
        <v>4</v>
      </c>
      <c r="BM82">
        <v>5</v>
      </c>
      <c r="BN82">
        <v>4</v>
      </c>
      <c r="BO82">
        <v>1</v>
      </c>
      <c r="BP82">
        <v>0</v>
      </c>
      <c r="BQ82">
        <v>0</v>
      </c>
      <c r="BR82">
        <v>1</v>
      </c>
      <c r="BS82" t="s">
        <v>296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 t="s">
        <v>293</v>
      </c>
      <c r="CF82">
        <v>0</v>
      </c>
      <c r="CG82">
        <v>0</v>
      </c>
      <c r="CH82">
        <v>0</v>
      </c>
      <c r="CI82">
        <v>0</v>
      </c>
      <c r="CJ82">
        <v>3</v>
      </c>
      <c r="CK82">
        <v>2</v>
      </c>
      <c r="CL82">
        <v>3</v>
      </c>
      <c r="CM82">
        <v>4</v>
      </c>
      <c r="CN82">
        <v>4</v>
      </c>
      <c r="CO82">
        <v>4</v>
      </c>
      <c r="CP82">
        <v>4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2</v>
      </c>
      <c r="DA82">
        <v>5</v>
      </c>
      <c r="DB82">
        <v>3</v>
      </c>
      <c r="DC82">
        <v>3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5</v>
      </c>
      <c r="DK82">
        <v>5</v>
      </c>
      <c r="DL82">
        <v>1</v>
      </c>
      <c r="DM82">
        <v>0</v>
      </c>
      <c r="DN82">
        <v>1</v>
      </c>
      <c r="DO82">
        <v>1</v>
      </c>
      <c r="DP82">
        <v>1</v>
      </c>
      <c r="DQ82">
        <v>0</v>
      </c>
      <c r="DR82">
        <v>3</v>
      </c>
      <c r="DS82">
        <v>1</v>
      </c>
      <c r="DT82">
        <v>0</v>
      </c>
      <c r="DU82">
        <v>5</v>
      </c>
      <c r="DV82">
        <v>1</v>
      </c>
      <c r="DW82">
        <v>0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-1</v>
      </c>
      <c r="EL82">
        <v>1</v>
      </c>
      <c r="EM82">
        <v>0</v>
      </c>
      <c r="EN82">
        <v>1</v>
      </c>
      <c r="EO82">
        <v>0</v>
      </c>
      <c r="EP82">
        <v>1</v>
      </c>
      <c r="EQ82">
        <v>0</v>
      </c>
      <c r="ER82">
        <v>0</v>
      </c>
      <c r="ES82">
        <v>1</v>
      </c>
      <c r="ET82">
        <v>0</v>
      </c>
      <c r="EU82">
        <v>4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1</v>
      </c>
      <c r="FZ82">
        <v>0</v>
      </c>
      <c r="GA82">
        <v>0</v>
      </c>
      <c r="GB82">
        <v>100</v>
      </c>
      <c r="GC82">
        <v>0</v>
      </c>
      <c r="GD82">
        <v>0</v>
      </c>
      <c r="GE82">
        <v>25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223.62299999999999</v>
      </c>
      <c r="GL82">
        <v>4</v>
      </c>
      <c r="GM82">
        <v>1.5</v>
      </c>
      <c r="GN82">
        <v>4.1333333333333302</v>
      </c>
      <c r="GO82">
        <v>2</v>
      </c>
      <c r="GP82">
        <v>123.789473684211</v>
      </c>
      <c r="GQ82">
        <v>0</v>
      </c>
      <c r="GR82">
        <v>2.5</v>
      </c>
      <c r="GS82">
        <v>0</v>
      </c>
      <c r="GT82">
        <v>0</v>
      </c>
      <c r="GU82">
        <v>1</v>
      </c>
      <c r="GV82">
        <v>0</v>
      </c>
      <c r="GW82">
        <v>2</v>
      </c>
      <c r="GX82">
        <v>53.604674192909499</v>
      </c>
      <c r="GY82">
        <v>0.60612444563623502</v>
      </c>
      <c r="GZ82">
        <v>30.25</v>
      </c>
      <c r="HA82">
        <v>4</v>
      </c>
      <c r="HB82">
        <v>0</v>
      </c>
      <c r="HC82">
        <v>2</v>
      </c>
      <c r="HD82">
        <v>5347.5935828877</v>
      </c>
      <c r="HE82">
        <v>5347.5935828877</v>
      </c>
      <c r="HF82">
        <v>0</v>
      </c>
      <c r="HG82">
        <v>2</v>
      </c>
      <c r="HH82">
        <v>2</v>
      </c>
      <c r="HI82">
        <v>2</v>
      </c>
      <c r="HJ82">
        <v>0</v>
      </c>
      <c r="HK82">
        <v>70</v>
      </c>
      <c r="HL82">
        <v>0</v>
      </c>
      <c r="HM82">
        <v>0</v>
      </c>
      <c r="HN82">
        <v>5.2631578947368397E-2</v>
      </c>
      <c r="HO82">
        <v>5.2631578947368397E-2</v>
      </c>
      <c r="HP82">
        <v>0</v>
      </c>
      <c r="HQ82">
        <v>2.75</v>
      </c>
      <c r="HR82">
        <v>0</v>
      </c>
      <c r="HS82">
        <v>2.5</v>
      </c>
      <c r="HT82">
        <v>19</v>
      </c>
      <c r="HU82">
        <v>0</v>
      </c>
      <c r="HV82">
        <v>16.5</v>
      </c>
      <c r="HW82">
        <v>19</v>
      </c>
      <c r="HX82">
        <v>4</v>
      </c>
      <c r="HY82">
        <v>1</v>
      </c>
      <c r="HZ82">
        <v>2</v>
      </c>
      <c r="IA82">
        <v>5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19</v>
      </c>
      <c r="IT82">
        <v>0</v>
      </c>
      <c r="IU82">
        <v>0</v>
      </c>
      <c r="IV82">
        <v>100</v>
      </c>
      <c r="IW82">
        <v>1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200</v>
      </c>
      <c r="JD82">
        <v>3</v>
      </c>
      <c r="JE82">
        <v>0</v>
      </c>
      <c r="JF82">
        <v>450</v>
      </c>
      <c r="JG82">
        <v>0</v>
      </c>
      <c r="JH82">
        <v>0</v>
      </c>
      <c r="JI82">
        <v>0</v>
      </c>
      <c r="JJ82">
        <v>1</v>
      </c>
      <c r="JK82">
        <v>14</v>
      </c>
      <c r="JL82">
        <v>0</v>
      </c>
      <c r="JM82">
        <v>0</v>
      </c>
      <c r="JN82">
        <v>1</v>
      </c>
      <c r="JO82">
        <v>0</v>
      </c>
      <c r="JP82">
        <v>1</v>
      </c>
      <c r="JQ82">
        <v>0</v>
      </c>
      <c r="JR82">
        <v>0</v>
      </c>
      <c r="JS82">
        <v>1</v>
      </c>
      <c r="JT82">
        <v>0</v>
      </c>
      <c r="JU82">
        <v>0</v>
      </c>
      <c r="JV82">
        <v>1</v>
      </c>
      <c r="JW82">
        <v>0</v>
      </c>
      <c r="JX82">
        <v>0</v>
      </c>
      <c r="JY82">
        <v>0</v>
      </c>
      <c r="JZ82">
        <v>1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1</v>
      </c>
    </row>
    <row r="83" spans="1:292" x14ac:dyDescent="0.25">
      <c r="A83" t="s">
        <v>376</v>
      </c>
      <c r="B83" t="str">
        <f>+VLOOKUP(A83,[1]Sheet3!A:B,2,FALSE)</f>
        <v>Frutales</v>
      </c>
      <c r="C83">
        <f>+VLOOKUP(A83,[1]Sheet7!A:F,6,FALSE)</f>
        <v>0</v>
      </c>
      <c r="D83">
        <f>+VLOOKUP(A83,[1]Sheet7!A:G,7,FALSE)</f>
        <v>0</v>
      </c>
      <c r="E83">
        <f>+VLOOKUP(A83,[1]Sheet7!A:H,8,FALSE)</f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5</v>
      </c>
      <c r="V83">
        <v>4</v>
      </c>
      <c r="W83">
        <v>4</v>
      </c>
      <c r="X83">
        <v>4</v>
      </c>
      <c r="Y83">
        <v>4</v>
      </c>
      <c r="Z83">
        <v>4</v>
      </c>
      <c r="AA83">
        <v>5</v>
      </c>
      <c r="AB83">
        <v>4</v>
      </c>
      <c r="AC83">
        <v>4</v>
      </c>
      <c r="AD83">
        <v>5</v>
      </c>
      <c r="AE83">
        <v>4</v>
      </c>
      <c r="AF83">
        <v>4</v>
      </c>
      <c r="AG83">
        <v>4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2</v>
      </c>
      <c r="BC83">
        <v>0</v>
      </c>
      <c r="BD83">
        <v>0</v>
      </c>
      <c r="BE83">
        <v>6</v>
      </c>
      <c r="BF83">
        <v>0</v>
      </c>
      <c r="BG83">
        <v>0</v>
      </c>
      <c r="BH83">
        <v>0</v>
      </c>
      <c r="BI83">
        <v>1</v>
      </c>
      <c r="BJ83">
        <v>1</v>
      </c>
      <c r="BK83">
        <v>3</v>
      </c>
      <c r="BL83">
        <v>5</v>
      </c>
      <c r="BM83">
        <v>4</v>
      </c>
      <c r="BN83">
        <v>4</v>
      </c>
      <c r="BO83">
        <v>0</v>
      </c>
      <c r="BP83">
        <v>0</v>
      </c>
      <c r="BQ83">
        <v>0</v>
      </c>
      <c r="BR83">
        <v>1</v>
      </c>
      <c r="BS83" t="s">
        <v>296</v>
      </c>
      <c r="BT83">
        <v>1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 t="s">
        <v>293</v>
      </c>
      <c r="CF83">
        <v>0</v>
      </c>
      <c r="CG83">
        <v>1</v>
      </c>
      <c r="CH83">
        <v>0</v>
      </c>
      <c r="CI83">
        <v>0</v>
      </c>
      <c r="CJ83">
        <v>4</v>
      </c>
      <c r="CK83">
        <v>5</v>
      </c>
      <c r="CL83">
        <v>4</v>
      </c>
      <c r="CM83">
        <v>4</v>
      </c>
      <c r="CN83">
        <v>4</v>
      </c>
      <c r="CO83">
        <v>4</v>
      </c>
      <c r="CP83">
        <v>4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5</v>
      </c>
      <c r="DB83">
        <v>5</v>
      </c>
      <c r="DC83">
        <v>3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5</v>
      </c>
      <c r="DK83">
        <v>5</v>
      </c>
      <c r="DL83">
        <v>0</v>
      </c>
      <c r="DM83">
        <v>0</v>
      </c>
      <c r="DN83">
        <v>1</v>
      </c>
      <c r="DO83">
        <v>1</v>
      </c>
      <c r="DP83">
        <v>1</v>
      </c>
      <c r="DQ83">
        <v>0</v>
      </c>
      <c r="DR83">
        <v>3</v>
      </c>
      <c r="DS83">
        <v>1</v>
      </c>
      <c r="DT83">
        <v>0</v>
      </c>
      <c r="DU83">
        <v>4</v>
      </c>
      <c r="DV83">
        <v>0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1</v>
      </c>
      <c r="EG83">
        <v>1</v>
      </c>
      <c r="EH83">
        <v>0</v>
      </c>
      <c r="EI83">
        <v>0</v>
      </c>
      <c r="EJ83">
        <v>0</v>
      </c>
      <c r="EK83">
        <v>-1</v>
      </c>
      <c r="EL83">
        <v>1</v>
      </c>
      <c r="EM83">
        <v>0</v>
      </c>
      <c r="EN83">
        <v>0</v>
      </c>
      <c r="EO83">
        <v>1</v>
      </c>
      <c r="EP83">
        <v>1</v>
      </c>
      <c r="EQ83">
        <v>0</v>
      </c>
      <c r="ER83">
        <v>0</v>
      </c>
      <c r="ES83">
        <v>1</v>
      </c>
      <c r="ET83">
        <v>0</v>
      </c>
      <c r="EU83">
        <v>4</v>
      </c>
      <c r="EV83">
        <v>0</v>
      </c>
      <c r="EW83">
        <v>0</v>
      </c>
      <c r="EX83">
        <v>1</v>
      </c>
      <c r="EY83">
        <v>1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2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1</v>
      </c>
      <c r="FZ83">
        <v>0</v>
      </c>
      <c r="GA83">
        <v>0</v>
      </c>
      <c r="GB83">
        <v>100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212.86199999999999</v>
      </c>
      <c r="GL83">
        <v>4</v>
      </c>
      <c r="GM83">
        <v>1.36666666666667</v>
      </c>
      <c r="GN83">
        <v>4</v>
      </c>
      <c r="GO83">
        <v>5</v>
      </c>
      <c r="GP83">
        <v>575.07692307692298</v>
      </c>
      <c r="GQ83">
        <v>3</v>
      </c>
      <c r="GR83">
        <v>10</v>
      </c>
      <c r="GS83">
        <v>0</v>
      </c>
      <c r="GT83">
        <v>0</v>
      </c>
      <c r="GU83">
        <v>2</v>
      </c>
      <c r="GV83">
        <v>0</v>
      </c>
      <c r="GW83">
        <v>2</v>
      </c>
      <c r="GX83">
        <v>38.974776240846197</v>
      </c>
      <c r="GY83">
        <v>0.93606183929891495</v>
      </c>
      <c r="GZ83">
        <v>0.4</v>
      </c>
      <c r="HA83">
        <v>7</v>
      </c>
      <c r="HB83">
        <v>0</v>
      </c>
      <c r="HC83">
        <v>1</v>
      </c>
      <c r="HD83">
        <v>20053.475935828901</v>
      </c>
      <c r="HE83">
        <v>20053.475935828901</v>
      </c>
      <c r="HF83">
        <v>0</v>
      </c>
      <c r="HG83">
        <v>3</v>
      </c>
      <c r="HH83">
        <v>0</v>
      </c>
      <c r="HI83">
        <v>3</v>
      </c>
      <c r="HJ83">
        <v>3</v>
      </c>
      <c r="HK83">
        <v>59</v>
      </c>
      <c r="HL83">
        <v>0</v>
      </c>
      <c r="HM83">
        <v>0</v>
      </c>
      <c r="HN83">
        <v>0.15384615384615399</v>
      </c>
      <c r="HO83">
        <v>0.30769230769230799</v>
      </c>
      <c r="HP83">
        <v>7.69230769230769E-2</v>
      </c>
      <c r="HQ83">
        <v>7</v>
      </c>
      <c r="HR83">
        <v>0</v>
      </c>
      <c r="HS83">
        <v>13</v>
      </c>
      <c r="HT83">
        <v>13</v>
      </c>
      <c r="HU83">
        <v>0</v>
      </c>
      <c r="HV83">
        <v>0.5</v>
      </c>
      <c r="HW83">
        <v>13.5</v>
      </c>
      <c r="HX83">
        <v>5</v>
      </c>
      <c r="HY83">
        <v>1</v>
      </c>
      <c r="HZ83">
        <v>4</v>
      </c>
      <c r="IA83">
        <v>10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13</v>
      </c>
      <c r="IT83">
        <v>0</v>
      </c>
      <c r="IU83">
        <v>0</v>
      </c>
      <c r="IV83">
        <v>100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200</v>
      </c>
      <c r="JD83">
        <v>100</v>
      </c>
      <c r="JE83">
        <v>0</v>
      </c>
      <c r="JF83">
        <v>400</v>
      </c>
      <c r="JG83">
        <v>1</v>
      </c>
      <c r="JH83">
        <v>0</v>
      </c>
      <c r="JI83">
        <v>6</v>
      </c>
      <c r="JJ83">
        <v>2</v>
      </c>
      <c r="JK83">
        <v>23</v>
      </c>
      <c r="JL83">
        <v>0</v>
      </c>
      <c r="JM83">
        <v>0</v>
      </c>
      <c r="JN83">
        <v>1</v>
      </c>
      <c r="JO83">
        <v>0</v>
      </c>
      <c r="JP83">
        <v>1</v>
      </c>
      <c r="JQ83">
        <v>0</v>
      </c>
      <c r="JR83">
        <v>0</v>
      </c>
      <c r="JS83">
        <v>1</v>
      </c>
      <c r="JT83">
        <v>0</v>
      </c>
      <c r="JU83">
        <v>1</v>
      </c>
      <c r="JV83">
        <v>0</v>
      </c>
      <c r="JW83">
        <v>0</v>
      </c>
      <c r="JX83">
        <v>0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1</v>
      </c>
    </row>
    <row r="84" spans="1:292" x14ac:dyDescent="0.25">
      <c r="A84" t="s">
        <v>377</v>
      </c>
      <c r="B84" t="str">
        <f>+VLOOKUP(A84,[1]Sheet3!A:B,2,FALSE)</f>
        <v>Frutales</v>
      </c>
      <c r="C84">
        <f>+VLOOKUP(A84,[1]Sheet7!A:F,6,FALSE)</f>
        <v>0</v>
      </c>
      <c r="D84">
        <f>+VLOOKUP(A84,[1]Sheet7!A:G,7,FALSE)</f>
        <v>0</v>
      </c>
      <c r="E84">
        <f>+VLOOKUP(A84,[1]Sheet7!A:H,8,FALSE)</f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1</v>
      </c>
      <c r="U84">
        <v>5</v>
      </c>
      <c r="V84">
        <v>5</v>
      </c>
      <c r="W84">
        <v>5</v>
      </c>
      <c r="X84">
        <v>4</v>
      </c>
      <c r="Y84">
        <v>4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4</v>
      </c>
      <c r="AG84">
        <v>5</v>
      </c>
      <c r="AH84">
        <v>1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2</v>
      </c>
      <c r="BC84">
        <v>0</v>
      </c>
      <c r="BD84">
        <v>0</v>
      </c>
      <c r="BE84">
        <v>6</v>
      </c>
      <c r="BF84">
        <v>0</v>
      </c>
      <c r="BG84">
        <v>0</v>
      </c>
      <c r="BH84">
        <v>0</v>
      </c>
      <c r="BI84">
        <v>1</v>
      </c>
      <c r="BJ84">
        <v>1</v>
      </c>
      <c r="BK84">
        <v>4</v>
      </c>
      <c r="BL84">
        <v>4</v>
      </c>
      <c r="BM84">
        <v>4</v>
      </c>
      <c r="BN84">
        <v>5</v>
      </c>
      <c r="BO84">
        <v>0</v>
      </c>
      <c r="BP84">
        <v>0</v>
      </c>
      <c r="BQ84">
        <v>0</v>
      </c>
      <c r="BR84">
        <v>1</v>
      </c>
      <c r="BS84" t="s">
        <v>296</v>
      </c>
      <c r="BT84">
        <v>1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 t="s">
        <v>293</v>
      </c>
      <c r="CF84">
        <v>0</v>
      </c>
      <c r="CG84">
        <v>1</v>
      </c>
      <c r="CH84">
        <v>0</v>
      </c>
      <c r="CI84">
        <v>0</v>
      </c>
      <c r="CJ84">
        <v>3</v>
      </c>
      <c r="CK84">
        <v>4</v>
      </c>
      <c r="CL84">
        <v>4</v>
      </c>
      <c r="CM84">
        <v>4</v>
      </c>
      <c r="CN84">
        <v>4</v>
      </c>
      <c r="CO84">
        <v>5</v>
      </c>
      <c r="CP84">
        <v>4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5</v>
      </c>
      <c r="DB84">
        <v>3</v>
      </c>
      <c r="DC84">
        <v>4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5</v>
      </c>
      <c r="DK84">
        <v>5</v>
      </c>
      <c r="DL84">
        <v>0</v>
      </c>
      <c r="DM84">
        <v>0</v>
      </c>
      <c r="DN84">
        <v>1</v>
      </c>
      <c r="DO84">
        <v>1</v>
      </c>
      <c r="DP84">
        <v>1</v>
      </c>
      <c r="DQ84">
        <v>0</v>
      </c>
      <c r="DR84">
        <v>3</v>
      </c>
      <c r="DS84">
        <v>1</v>
      </c>
      <c r="DT84">
        <v>0</v>
      </c>
      <c r="DU84">
        <v>4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1</v>
      </c>
      <c r="EG84">
        <v>1</v>
      </c>
      <c r="EH84">
        <v>0</v>
      </c>
      <c r="EI84">
        <v>0</v>
      </c>
      <c r="EJ84">
        <v>0</v>
      </c>
      <c r="EK84">
        <v>-1</v>
      </c>
      <c r="EL84">
        <v>1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1</v>
      </c>
      <c r="EU84">
        <v>4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2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1</v>
      </c>
      <c r="FZ84">
        <v>0</v>
      </c>
      <c r="GA84">
        <v>0</v>
      </c>
      <c r="GB84">
        <v>100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208.96799999999999</v>
      </c>
      <c r="GL84">
        <v>3</v>
      </c>
      <c r="GM84">
        <v>1.4666666666666699</v>
      </c>
      <c r="GN84">
        <v>4.1333333333333302</v>
      </c>
      <c r="GO84">
        <v>9</v>
      </c>
      <c r="GP84">
        <v>533.64705882352905</v>
      </c>
      <c r="GQ84">
        <v>0</v>
      </c>
      <c r="GR84">
        <v>12</v>
      </c>
      <c r="GS84">
        <v>0</v>
      </c>
      <c r="GT84">
        <v>0</v>
      </c>
      <c r="GU84">
        <v>2</v>
      </c>
      <c r="GV84">
        <v>0</v>
      </c>
      <c r="GW84">
        <v>2</v>
      </c>
      <c r="GX84">
        <v>86.868686868686893</v>
      </c>
      <c r="GY84">
        <v>1.1495829265130599</v>
      </c>
      <c r="GZ84">
        <v>0.3</v>
      </c>
      <c r="HA84">
        <v>5</v>
      </c>
      <c r="HB84">
        <v>0</v>
      </c>
      <c r="HC84">
        <v>1</v>
      </c>
      <c r="HD84">
        <v>3208.5561497326198</v>
      </c>
      <c r="HE84">
        <v>3208.5561497326198</v>
      </c>
      <c r="HF84">
        <v>0</v>
      </c>
      <c r="HG84">
        <v>2</v>
      </c>
      <c r="HH84">
        <v>0</v>
      </c>
      <c r="HI84">
        <v>2</v>
      </c>
      <c r="HJ84">
        <v>2</v>
      </c>
      <c r="HK84">
        <v>67</v>
      </c>
      <c r="HL84">
        <v>0</v>
      </c>
      <c r="HM84">
        <v>0</v>
      </c>
      <c r="HN84">
        <v>0.11764705882352899</v>
      </c>
      <c r="HO84">
        <v>0.41176470588235298</v>
      </c>
      <c r="HP84">
        <v>0</v>
      </c>
      <c r="HQ84">
        <v>9</v>
      </c>
      <c r="HR84">
        <v>0</v>
      </c>
      <c r="HS84">
        <v>12</v>
      </c>
      <c r="HT84">
        <v>17</v>
      </c>
      <c r="HU84">
        <v>0</v>
      </c>
      <c r="HV84">
        <v>0.5</v>
      </c>
      <c r="HW84">
        <v>12.5</v>
      </c>
      <c r="HX84">
        <v>7</v>
      </c>
      <c r="HY84">
        <v>1</v>
      </c>
      <c r="HZ84">
        <v>5</v>
      </c>
      <c r="IA84">
        <v>17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2</v>
      </c>
      <c r="IM84">
        <v>0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17</v>
      </c>
      <c r="IT84">
        <v>0</v>
      </c>
      <c r="IU84">
        <v>0</v>
      </c>
      <c r="IV84">
        <v>100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200</v>
      </c>
      <c r="JD84">
        <v>50</v>
      </c>
      <c r="JE84">
        <v>0</v>
      </c>
      <c r="JF84">
        <v>400</v>
      </c>
      <c r="JG84">
        <v>5</v>
      </c>
      <c r="JH84">
        <v>0</v>
      </c>
      <c r="JI84">
        <v>0</v>
      </c>
      <c r="JJ84">
        <v>1</v>
      </c>
      <c r="JK84">
        <v>30</v>
      </c>
      <c r="JL84">
        <v>0</v>
      </c>
      <c r="JM84">
        <v>0</v>
      </c>
      <c r="JN84">
        <v>1</v>
      </c>
      <c r="JO84">
        <v>0</v>
      </c>
      <c r="JP84">
        <v>1</v>
      </c>
      <c r="JQ84">
        <v>0</v>
      </c>
      <c r="JR84">
        <v>0</v>
      </c>
      <c r="JS84">
        <v>1</v>
      </c>
      <c r="JT84">
        <v>0</v>
      </c>
      <c r="JU84">
        <v>0</v>
      </c>
      <c r="JV84">
        <v>1</v>
      </c>
      <c r="JW84">
        <v>0</v>
      </c>
      <c r="JX84">
        <v>0</v>
      </c>
      <c r="JY84">
        <v>0</v>
      </c>
      <c r="JZ84">
        <v>1</v>
      </c>
      <c r="KA84">
        <v>0</v>
      </c>
      <c r="KB84">
        <v>0</v>
      </c>
      <c r="KC84">
        <v>0</v>
      </c>
      <c r="KD84">
        <v>1</v>
      </c>
      <c r="KE84">
        <v>0</v>
      </c>
      <c r="KF84">
        <v>1</v>
      </c>
    </row>
    <row r="85" spans="1:292" x14ac:dyDescent="0.25">
      <c r="A85" t="s">
        <v>378</v>
      </c>
      <c r="B85" t="str">
        <f>+VLOOKUP(A85,[1]Sheet3!A:B,2,FALSE)</f>
        <v>Frutales</v>
      </c>
      <c r="C85">
        <f>+VLOOKUP(A85,[1]Sheet7!A:F,6,FALSE)</f>
        <v>0</v>
      </c>
      <c r="D85">
        <f>+VLOOKUP(A85,[1]Sheet7!A:G,7,FALSE)</f>
        <v>0</v>
      </c>
      <c r="E85">
        <f>+VLOOKUP(A85,[1]Sheet7!A:H,8,FALSE)</f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1</v>
      </c>
      <c r="U85">
        <v>5</v>
      </c>
      <c r="V85">
        <v>5</v>
      </c>
      <c r="W85">
        <v>4</v>
      </c>
      <c r="X85">
        <v>5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5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1</v>
      </c>
      <c r="AW85">
        <v>0</v>
      </c>
      <c r="AX85">
        <v>0</v>
      </c>
      <c r="AY85">
        <v>2</v>
      </c>
      <c r="AZ85">
        <v>2</v>
      </c>
      <c r="BA85">
        <v>1</v>
      </c>
      <c r="BB85">
        <v>3</v>
      </c>
      <c r="BC85">
        <v>0</v>
      </c>
      <c r="BD85">
        <v>0</v>
      </c>
      <c r="BE85">
        <v>6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2</v>
      </c>
      <c r="BL85">
        <v>4</v>
      </c>
      <c r="BM85">
        <v>3</v>
      </c>
      <c r="BN85">
        <v>4</v>
      </c>
      <c r="BO85">
        <v>0</v>
      </c>
      <c r="BP85">
        <v>0</v>
      </c>
      <c r="BQ85">
        <v>0</v>
      </c>
      <c r="BR85">
        <v>1</v>
      </c>
      <c r="BS85" t="s">
        <v>296</v>
      </c>
      <c r="BT85">
        <v>1</v>
      </c>
      <c r="BU85">
        <v>1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 t="s">
        <v>293</v>
      </c>
      <c r="CF85">
        <v>0</v>
      </c>
      <c r="CG85">
        <v>1</v>
      </c>
      <c r="CH85">
        <v>0</v>
      </c>
      <c r="CI85">
        <v>0</v>
      </c>
      <c r="CJ85">
        <v>4</v>
      </c>
      <c r="CK85">
        <v>4</v>
      </c>
      <c r="CL85">
        <v>2</v>
      </c>
      <c r="CM85">
        <v>2</v>
      </c>
      <c r="CN85">
        <v>4</v>
      </c>
      <c r="CO85">
        <v>4</v>
      </c>
      <c r="CP85">
        <v>4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5</v>
      </c>
      <c r="DB85">
        <v>3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5</v>
      </c>
      <c r="DK85">
        <v>5</v>
      </c>
      <c r="DL85">
        <v>0</v>
      </c>
      <c r="DM85">
        <v>0</v>
      </c>
      <c r="DN85">
        <v>1</v>
      </c>
      <c r="DO85">
        <v>1</v>
      </c>
      <c r="DP85">
        <v>1</v>
      </c>
      <c r="DQ85">
        <v>0</v>
      </c>
      <c r="DR85">
        <v>2</v>
      </c>
      <c r="DS85">
        <v>1</v>
      </c>
      <c r="DT85">
        <v>0</v>
      </c>
      <c r="DU85">
        <v>2</v>
      </c>
      <c r="DV85">
        <v>1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0</v>
      </c>
      <c r="EK85">
        <v>1</v>
      </c>
      <c r="EL85">
        <v>1</v>
      </c>
      <c r="EM85">
        <v>0</v>
      </c>
      <c r="EN85">
        <v>0</v>
      </c>
      <c r="EO85">
        <v>1</v>
      </c>
      <c r="EP85">
        <v>1</v>
      </c>
      <c r="EQ85">
        <v>0</v>
      </c>
      <c r="ER85">
        <v>0</v>
      </c>
      <c r="ES85">
        <v>1</v>
      </c>
      <c r="ET85">
        <v>0</v>
      </c>
      <c r="EU85">
        <v>4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2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1</v>
      </c>
      <c r="FZ85">
        <v>0</v>
      </c>
      <c r="GA85">
        <v>0</v>
      </c>
      <c r="GB85">
        <v>100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213.756</v>
      </c>
      <c r="GL85">
        <v>2</v>
      </c>
      <c r="GM85">
        <v>1.5</v>
      </c>
      <c r="GN85">
        <v>4.1666666666666696</v>
      </c>
      <c r="GO85">
        <v>5</v>
      </c>
      <c r="GP85">
        <v>1228.5</v>
      </c>
      <c r="GQ85">
        <v>0</v>
      </c>
      <c r="GR85">
        <v>6</v>
      </c>
      <c r="GS85">
        <v>0</v>
      </c>
      <c r="GT85">
        <v>0</v>
      </c>
      <c r="GU85">
        <v>2</v>
      </c>
      <c r="GV85">
        <v>0</v>
      </c>
      <c r="GW85">
        <v>2</v>
      </c>
      <c r="GX85">
        <v>75.490196078431396</v>
      </c>
      <c r="GY85">
        <v>0.72506189158979695</v>
      </c>
      <c r="GZ85">
        <v>0.45</v>
      </c>
      <c r="HA85">
        <v>7</v>
      </c>
      <c r="HB85">
        <v>0</v>
      </c>
      <c r="HC85">
        <v>1</v>
      </c>
      <c r="HD85">
        <v>12032.085561497301</v>
      </c>
      <c r="HE85">
        <v>12032.085561497301</v>
      </c>
      <c r="HF85">
        <v>0</v>
      </c>
      <c r="HG85">
        <v>4</v>
      </c>
      <c r="HH85">
        <v>2</v>
      </c>
      <c r="HI85">
        <v>4</v>
      </c>
      <c r="HJ85">
        <v>2</v>
      </c>
      <c r="HK85">
        <v>78</v>
      </c>
      <c r="HL85">
        <v>0</v>
      </c>
      <c r="HM85">
        <v>0</v>
      </c>
      <c r="HN85">
        <v>0.25</v>
      </c>
      <c r="HO85">
        <v>0.5</v>
      </c>
      <c r="HP85">
        <v>0.125</v>
      </c>
      <c r="HQ85">
        <v>4.5</v>
      </c>
      <c r="HR85">
        <v>0</v>
      </c>
      <c r="HS85">
        <v>6</v>
      </c>
      <c r="HT85">
        <v>8</v>
      </c>
      <c r="HU85">
        <v>0</v>
      </c>
      <c r="HV85">
        <v>1</v>
      </c>
      <c r="HW85">
        <v>7</v>
      </c>
      <c r="HX85">
        <v>5</v>
      </c>
      <c r="HY85">
        <v>1</v>
      </c>
      <c r="HZ85">
        <v>3</v>
      </c>
      <c r="IA85">
        <v>13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8</v>
      </c>
      <c r="IT85">
        <v>0</v>
      </c>
      <c r="IU85">
        <v>0</v>
      </c>
      <c r="IV85">
        <v>100</v>
      </c>
      <c r="IW85">
        <v>1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250</v>
      </c>
      <c r="JD85">
        <v>2</v>
      </c>
      <c r="JE85">
        <v>0</v>
      </c>
      <c r="JF85">
        <v>500</v>
      </c>
      <c r="JG85">
        <v>5</v>
      </c>
      <c r="JH85">
        <v>0</v>
      </c>
      <c r="JI85">
        <v>0</v>
      </c>
      <c r="JJ85">
        <v>1</v>
      </c>
      <c r="JK85">
        <v>11</v>
      </c>
      <c r="JL85">
        <v>0</v>
      </c>
      <c r="JM85">
        <v>0</v>
      </c>
      <c r="JN85">
        <v>1</v>
      </c>
      <c r="JO85">
        <v>0</v>
      </c>
      <c r="JP85">
        <v>1</v>
      </c>
      <c r="JQ85">
        <v>0</v>
      </c>
      <c r="JR85">
        <v>0</v>
      </c>
      <c r="JS85">
        <v>1</v>
      </c>
      <c r="JT85">
        <v>0</v>
      </c>
      <c r="JU85">
        <v>0</v>
      </c>
      <c r="JV85">
        <v>1</v>
      </c>
      <c r="JW85">
        <v>0</v>
      </c>
      <c r="JX85">
        <v>0</v>
      </c>
      <c r="JY85">
        <v>0</v>
      </c>
      <c r="JZ85">
        <v>1</v>
      </c>
      <c r="KA85">
        <v>0</v>
      </c>
      <c r="KB85">
        <v>0</v>
      </c>
      <c r="KC85">
        <v>0</v>
      </c>
      <c r="KD85">
        <v>1</v>
      </c>
      <c r="KE85">
        <v>0</v>
      </c>
      <c r="KF85">
        <v>1</v>
      </c>
    </row>
    <row r="86" spans="1:292" x14ac:dyDescent="0.25">
      <c r="A86" t="s">
        <v>379</v>
      </c>
      <c r="B86" t="str">
        <f>+VLOOKUP(A86,[1]Sheet3!A:B,2,FALSE)</f>
        <v>Frutales</v>
      </c>
      <c r="C86">
        <f>+VLOOKUP(A86,[1]Sheet7!A:F,6,FALSE)</f>
        <v>0</v>
      </c>
      <c r="D86">
        <f>+VLOOKUP(A86,[1]Sheet7!A:G,7,FALSE)</f>
        <v>0</v>
      </c>
      <c r="E86">
        <f>+VLOOKUP(A86,[1]Sheet7!A:H,8,FALSE)</f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5</v>
      </c>
      <c r="V86">
        <v>4</v>
      </c>
      <c r="W86">
        <v>4</v>
      </c>
      <c r="X86">
        <v>4</v>
      </c>
      <c r="Y86">
        <v>3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1</v>
      </c>
      <c r="AW86">
        <v>2</v>
      </c>
      <c r="AX86">
        <v>1</v>
      </c>
      <c r="AY86">
        <v>2</v>
      </c>
      <c r="AZ86">
        <v>2</v>
      </c>
      <c r="BA86">
        <v>1</v>
      </c>
      <c r="BB86">
        <v>2</v>
      </c>
      <c r="BC86">
        <v>0</v>
      </c>
      <c r="BD86">
        <v>0</v>
      </c>
      <c r="BE86">
        <v>3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5</v>
      </c>
      <c r="BM86">
        <v>3</v>
      </c>
      <c r="BN86">
        <v>5</v>
      </c>
      <c r="BO86">
        <v>0</v>
      </c>
      <c r="BP86">
        <v>0</v>
      </c>
      <c r="BQ86">
        <v>0</v>
      </c>
      <c r="BR86">
        <v>1</v>
      </c>
      <c r="BS86" t="s">
        <v>296</v>
      </c>
      <c r="BT86">
        <v>1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 t="s">
        <v>293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4</v>
      </c>
      <c r="CL86">
        <v>4</v>
      </c>
      <c r="CM86">
        <v>4</v>
      </c>
      <c r="CN86">
        <v>4</v>
      </c>
      <c r="CO86">
        <v>5</v>
      </c>
      <c r="CP86">
        <v>3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1</v>
      </c>
      <c r="DA86">
        <v>5</v>
      </c>
      <c r="DB86">
        <v>4</v>
      </c>
      <c r="DC86">
        <v>2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5</v>
      </c>
      <c r="DK86">
        <v>5</v>
      </c>
      <c r="DL86">
        <v>1</v>
      </c>
      <c r="DM86">
        <v>0</v>
      </c>
      <c r="DN86">
        <v>1</v>
      </c>
      <c r="DO86">
        <v>1</v>
      </c>
      <c r="DP86">
        <v>1</v>
      </c>
      <c r="DQ86">
        <v>0</v>
      </c>
      <c r="DR86">
        <v>3</v>
      </c>
      <c r="DS86">
        <v>1</v>
      </c>
      <c r="DT86">
        <v>0</v>
      </c>
      <c r="DU86">
        <v>4</v>
      </c>
      <c r="DV86">
        <v>1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1</v>
      </c>
      <c r="EE86">
        <v>0</v>
      </c>
      <c r="EF86">
        <v>1</v>
      </c>
      <c r="EG86">
        <v>1</v>
      </c>
      <c r="EH86">
        <v>0</v>
      </c>
      <c r="EI86">
        <v>0</v>
      </c>
      <c r="EJ86">
        <v>0</v>
      </c>
      <c r="EK86">
        <v>-1</v>
      </c>
      <c r="EL86">
        <v>1</v>
      </c>
      <c r="EM86">
        <v>0</v>
      </c>
      <c r="EN86">
        <v>0</v>
      </c>
      <c r="EO86">
        <v>1</v>
      </c>
      <c r="EP86">
        <v>1</v>
      </c>
      <c r="EQ86">
        <v>0</v>
      </c>
      <c r="ER86">
        <v>0</v>
      </c>
      <c r="ES86">
        <v>1</v>
      </c>
      <c r="ET86">
        <v>0</v>
      </c>
      <c r="EU86">
        <v>4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2</v>
      </c>
      <c r="FK86">
        <v>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1</v>
      </c>
      <c r="FR86">
        <v>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1</v>
      </c>
      <c r="FZ86">
        <v>0</v>
      </c>
      <c r="GA86">
        <v>0</v>
      </c>
      <c r="GB86">
        <v>100</v>
      </c>
      <c r="GC86">
        <v>0</v>
      </c>
      <c r="GD86">
        <v>0</v>
      </c>
      <c r="GE86">
        <v>25</v>
      </c>
      <c r="GF86">
        <v>0</v>
      </c>
      <c r="GG86">
        <v>0</v>
      </c>
      <c r="GH86">
        <v>0</v>
      </c>
      <c r="GI86">
        <v>0</v>
      </c>
      <c r="GJ86">
        <v>1</v>
      </c>
      <c r="GK86">
        <v>196.267</v>
      </c>
      <c r="GL86">
        <v>4</v>
      </c>
      <c r="GM86">
        <v>1</v>
      </c>
      <c r="GN86">
        <v>4.0333333333333297</v>
      </c>
      <c r="GO86">
        <v>8</v>
      </c>
      <c r="GP86">
        <v>1105.2631578947401</v>
      </c>
      <c r="GQ86">
        <v>1</v>
      </c>
      <c r="GR86">
        <v>8.5</v>
      </c>
      <c r="GS86">
        <v>0</v>
      </c>
      <c r="GT86">
        <v>0</v>
      </c>
      <c r="GU86">
        <v>2</v>
      </c>
      <c r="GV86">
        <v>0</v>
      </c>
      <c r="GW86">
        <v>2</v>
      </c>
      <c r="GX86">
        <v>87.2611464968153</v>
      </c>
      <c r="GY86">
        <v>0.97462048050628702</v>
      </c>
      <c r="GZ86">
        <v>0.6</v>
      </c>
      <c r="HA86">
        <v>5</v>
      </c>
      <c r="HB86">
        <v>0</v>
      </c>
      <c r="HC86">
        <v>2</v>
      </c>
      <c r="HD86">
        <v>16176.470588235299</v>
      </c>
      <c r="HE86">
        <v>16176.470588235299</v>
      </c>
      <c r="HF86">
        <v>0</v>
      </c>
      <c r="HG86">
        <v>3</v>
      </c>
      <c r="HH86">
        <v>0</v>
      </c>
      <c r="HI86">
        <v>3</v>
      </c>
      <c r="HJ86">
        <v>3</v>
      </c>
      <c r="HK86">
        <v>60</v>
      </c>
      <c r="HL86">
        <v>0</v>
      </c>
      <c r="HM86">
        <v>0</v>
      </c>
      <c r="HN86">
        <v>0.31578947368421101</v>
      </c>
      <c r="HO86">
        <v>0.73684210526315796</v>
      </c>
      <c r="HP86">
        <v>0</v>
      </c>
      <c r="HQ86">
        <v>5.5</v>
      </c>
      <c r="HR86">
        <v>0</v>
      </c>
      <c r="HS86">
        <v>9.5</v>
      </c>
      <c r="HT86">
        <v>9.5</v>
      </c>
      <c r="HU86">
        <v>0</v>
      </c>
      <c r="HV86">
        <v>0.5</v>
      </c>
      <c r="HW86">
        <v>10</v>
      </c>
      <c r="HX86">
        <v>7</v>
      </c>
      <c r="HY86">
        <v>1</v>
      </c>
      <c r="HZ86">
        <v>3</v>
      </c>
      <c r="IA86">
        <v>22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2</v>
      </c>
      <c r="IM86">
        <v>0</v>
      </c>
      <c r="IN86">
        <v>0</v>
      </c>
      <c r="IO86">
        <v>0</v>
      </c>
      <c r="IP86">
        <v>2</v>
      </c>
      <c r="IQ86">
        <v>0</v>
      </c>
      <c r="IR86">
        <v>0</v>
      </c>
      <c r="IS86">
        <v>9.5</v>
      </c>
      <c r="IT86">
        <v>0</v>
      </c>
      <c r="IU86">
        <v>0</v>
      </c>
      <c r="IV86">
        <v>100</v>
      </c>
      <c r="IW86">
        <v>1</v>
      </c>
      <c r="IX86">
        <v>0</v>
      </c>
      <c r="IY86">
        <v>0</v>
      </c>
      <c r="IZ86">
        <v>0</v>
      </c>
      <c r="JA86">
        <v>0</v>
      </c>
      <c r="JB86">
        <v>1</v>
      </c>
      <c r="JC86">
        <v>200</v>
      </c>
      <c r="JD86">
        <v>80</v>
      </c>
      <c r="JE86">
        <v>0</v>
      </c>
      <c r="JF86">
        <v>450</v>
      </c>
      <c r="JG86">
        <v>2</v>
      </c>
      <c r="JH86">
        <v>0</v>
      </c>
      <c r="JI86">
        <v>4</v>
      </c>
      <c r="JJ86">
        <v>1</v>
      </c>
      <c r="JK86">
        <v>38</v>
      </c>
      <c r="JL86">
        <v>0</v>
      </c>
      <c r="JM86">
        <v>0</v>
      </c>
      <c r="JN86">
        <v>1</v>
      </c>
      <c r="JO86">
        <v>0</v>
      </c>
      <c r="JP86">
        <v>1</v>
      </c>
      <c r="JQ86">
        <v>0</v>
      </c>
      <c r="JR86">
        <v>0</v>
      </c>
      <c r="JS86">
        <v>1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1</v>
      </c>
      <c r="KA86">
        <v>0</v>
      </c>
      <c r="KB86">
        <v>0</v>
      </c>
      <c r="KC86">
        <v>0</v>
      </c>
      <c r="KD86">
        <v>1</v>
      </c>
      <c r="KE86">
        <v>0</v>
      </c>
      <c r="KF86">
        <v>1</v>
      </c>
    </row>
    <row r="87" spans="1:292" x14ac:dyDescent="0.25">
      <c r="A87" t="s">
        <v>380</v>
      </c>
      <c r="B87" t="str">
        <f>+VLOOKUP(A87,[1]Sheet3!A:B,2,FALSE)</f>
        <v>Frutales</v>
      </c>
      <c r="C87">
        <f>+VLOOKUP(A87,[1]Sheet7!A:F,6,FALSE)</f>
        <v>0</v>
      </c>
      <c r="D87">
        <f>+VLOOKUP(A87,[1]Sheet7!A:G,7,FALSE)</f>
        <v>0</v>
      </c>
      <c r="E87">
        <f>+VLOOKUP(A87,[1]Sheet7!A:H,8,FALSE)</f>
        <v>0</v>
      </c>
      <c r="F87" t="s">
        <v>293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1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1</v>
      </c>
      <c r="AW87">
        <v>2</v>
      </c>
      <c r="AX87">
        <v>2</v>
      </c>
      <c r="AY87">
        <v>2</v>
      </c>
      <c r="AZ87">
        <v>2</v>
      </c>
      <c r="BA87">
        <v>1</v>
      </c>
      <c r="BB87">
        <v>3</v>
      </c>
      <c r="BC87">
        <v>0</v>
      </c>
      <c r="BD87">
        <v>0</v>
      </c>
      <c r="BE87">
        <v>6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4</v>
      </c>
      <c r="BL87">
        <v>4</v>
      </c>
      <c r="BM87">
        <v>4</v>
      </c>
      <c r="BN87">
        <v>4</v>
      </c>
      <c r="BO87">
        <v>0</v>
      </c>
      <c r="BP87">
        <v>0</v>
      </c>
      <c r="BQ87">
        <v>0</v>
      </c>
      <c r="BR87">
        <v>1</v>
      </c>
      <c r="BS87" t="s">
        <v>296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 t="s">
        <v>293</v>
      </c>
      <c r="CF87">
        <v>0</v>
      </c>
      <c r="CG87">
        <v>1</v>
      </c>
      <c r="CH87">
        <v>0</v>
      </c>
      <c r="CI87">
        <v>0</v>
      </c>
      <c r="CJ87">
        <v>3</v>
      </c>
      <c r="CK87">
        <v>5</v>
      </c>
      <c r="CL87">
        <v>4</v>
      </c>
      <c r="CM87">
        <v>4</v>
      </c>
      <c r="CN87">
        <v>3</v>
      </c>
      <c r="CO87">
        <v>4</v>
      </c>
      <c r="CP87">
        <v>3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2</v>
      </c>
      <c r="DA87">
        <v>3</v>
      </c>
      <c r="DB87">
        <v>4</v>
      </c>
      <c r="DC87">
        <v>3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5</v>
      </c>
      <c r="DK87">
        <v>5</v>
      </c>
      <c r="DL87">
        <v>0</v>
      </c>
      <c r="DM87">
        <v>0</v>
      </c>
      <c r="DN87">
        <v>1</v>
      </c>
      <c r="DO87">
        <v>1</v>
      </c>
      <c r="DP87">
        <v>1</v>
      </c>
      <c r="DQ87">
        <v>1</v>
      </c>
      <c r="DR87">
        <v>3</v>
      </c>
      <c r="DS87">
        <v>1</v>
      </c>
      <c r="DT87">
        <v>0</v>
      </c>
      <c r="DU87">
        <v>3</v>
      </c>
      <c r="DV87">
        <v>0</v>
      </c>
      <c r="DW87">
        <v>0</v>
      </c>
      <c r="DX87">
        <v>0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1</v>
      </c>
      <c r="EG87">
        <v>1</v>
      </c>
      <c r="EH87">
        <v>0</v>
      </c>
      <c r="EI87">
        <v>0</v>
      </c>
      <c r="EJ87">
        <v>0</v>
      </c>
      <c r="EK87">
        <v>-1</v>
      </c>
      <c r="EL87">
        <v>0</v>
      </c>
      <c r="EM87">
        <v>1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1</v>
      </c>
      <c r="ET87">
        <v>1</v>
      </c>
      <c r="EU87">
        <v>4</v>
      </c>
      <c r="EV87">
        <v>0</v>
      </c>
      <c r="EW87">
        <v>0</v>
      </c>
      <c r="EX87">
        <v>0</v>
      </c>
      <c r="EY87">
        <v>1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2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0</v>
      </c>
      <c r="GB87">
        <v>75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202.28700000000001</v>
      </c>
      <c r="GL87">
        <v>2</v>
      </c>
      <c r="GM87">
        <v>0.5</v>
      </c>
      <c r="GN87">
        <v>4.2666666666666702</v>
      </c>
      <c r="GO87">
        <v>3</v>
      </c>
      <c r="GP87">
        <v>1965.6</v>
      </c>
      <c r="GQ87">
        <v>0</v>
      </c>
      <c r="GR87">
        <v>5</v>
      </c>
      <c r="GS87">
        <v>0</v>
      </c>
      <c r="GT87">
        <v>0</v>
      </c>
      <c r="GU87">
        <v>2</v>
      </c>
      <c r="GV87">
        <v>0</v>
      </c>
      <c r="GW87">
        <v>2</v>
      </c>
      <c r="GX87">
        <v>73.737373737373701</v>
      </c>
      <c r="GY87">
        <v>0.27072832974349398</v>
      </c>
      <c r="GZ87">
        <v>0.3</v>
      </c>
      <c r="HA87">
        <v>5</v>
      </c>
      <c r="HB87">
        <v>0</v>
      </c>
      <c r="HC87">
        <v>1</v>
      </c>
      <c r="HD87">
        <v>16042.780748663101</v>
      </c>
      <c r="HE87">
        <v>16042.780748663101</v>
      </c>
      <c r="HF87">
        <v>1</v>
      </c>
      <c r="HG87">
        <v>4</v>
      </c>
      <c r="HH87">
        <v>0</v>
      </c>
      <c r="HI87">
        <v>3</v>
      </c>
      <c r="HJ87">
        <v>3</v>
      </c>
      <c r="HK87">
        <v>54</v>
      </c>
      <c r="HL87">
        <v>0</v>
      </c>
      <c r="HM87">
        <v>0</v>
      </c>
      <c r="HN87">
        <v>0.4</v>
      </c>
      <c r="HO87">
        <v>0</v>
      </c>
      <c r="HP87">
        <v>0.2</v>
      </c>
      <c r="HQ87">
        <v>5</v>
      </c>
      <c r="HR87">
        <v>0</v>
      </c>
      <c r="HS87">
        <v>5</v>
      </c>
      <c r="HT87">
        <v>5</v>
      </c>
      <c r="HU87">
        <v>0</v>
      </c>
      <c r="HV87">
        <v>0.5</v>
      </c>
      <c r="HW87">
        <v>5.5</v>
      </c>
      <c r="HX87">
        <v>3</v>
      </c>
      <c r="HY87">
        <v>4</v>
      </c>
      <c r="HZ87">
        <v>4</v>
      </c>
      <c r="IA87">
        <v>10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5</v>
      </c>
      <c r="IT87">
        <v>0</v>
      </c>
      <c r="IU87">
        <v>0</v>
      </c>
      <c r="IV87">
        <v>100</v>
      </c>
      <c r="IW87">
        <v>2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200</v>
      </c>
      <c r="JD87">
        <v>1</v>
      </c>
      <c r="JE87">
        <v>0</v>
      </c>
      <c r="JF87">
        <v>400</v>
      </c>
      <c r="JG87">
        <v>1</v>
      </c>
      <c r="JH87">
        <v>0</v>
      </c>
      <c r="JI87">
        <v>0</v>
      </c>
      <c r="JJ87">
        <v>1</v>
      </c>
      <c r="JK87">
        <v>30</v>
      </c>
      <c r="JL87">
        <v>0</v>
      </c>
      <c r="JM87">
        <v>0</v>
      </c>
      <c r="JN87">
        <v>1</v>
      </c>
      <c r="JO87">
        <v>0</v>
      </c>
      <c r="JP87">
        <v>1</v>
      </c>
      <c r="JQ87">
        <v>0</v>
      </c>
      <c r="JR87">
        <v>0</v>
      </c>
      <c r="JS87">
        <v>1</v>
      </c>
      <c r="JT87">
        <v>0</v>
      </c>
      <c r="JU87">
        <v>0</v>
      </c>
      <c r="JV87">
        <v>0</v>
      </c>
      <c r="JW87">
        <v>0</v>
      </c>
      <c r="JX87">
        <v>1</v>
      </c>
      <c r="JY87">
        <v>0</v>
      </c>
      <c r="JZ87">
        <v>1</v>
      </c>
      <c r="KA87">
        <v>0</v>
      </c>
      <c r="KB87">
        <v>0</v>
      </c>
      <c r="KC87">
        <v>0</v>
      </c>
      <c r="KD87">
        <v>1</v>
      </c>
      <c r="KE87">
        <v>0</v>
      </c>
      <c r="KF87">
        <v>1</v>
      </c>
    </row>
    <row r="88" spans="1:292" x14ac:dyDescent="0.25">
      <c r="A88" t="s">
        <v>381</v>
      </c>
      <c r="B88" t="str">
        <f>+VLOOKUP(A88,[1]Sheet3!A:B,2,FALSE)</f>
        <v>Frutales</v>
      </c>
      <c r="C88">
        <f>+VLOOKUP(A88,[1]Sheet7!A:F,6,FALSE)</f>
        <v>0</v>
      </c>
      <c r="D88">
        <f>+VLOOKUP(A88,[1]Sheet7!A:G,7,FALSE)</f>
        <v>0</v>
      </c>
      <c r="E88">
        <f>+VLOOKUP(A88,[1]Sheet7!A:H,8,FALSE)</f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1</v>
      </c>
      <c r="U88">
        <v>5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3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1</v>
      </c>
      <c r="AW88">
        <v>2</v>
      </c>
      <c r="AX88">
        <v>1</v>
      </c>
      <c r="AY88">
        <v>2</v>
      </c>
      <c r="AZ88">
        <v>0</v>
      </c>
      <c r="BA88">
        <v>1</v>
      </c>
      <c r="BB88">
        <v>3</v>
      </c>
      <c r="BC88">
        <v>0</v>
      </c>
      <c r="BD88">
        <v>0</v>
      </c>
      <c r="BE88">
        <v>6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3</v>
      </c>
      <c r="BL88">
        <v>4</v>
      </c>
      <c r="BM88">
        <v>4</v>
      </c>
      <c r="BN88">
        <v>4</v>
      </c>
      <c r="BO88">
        <v>0</v>
      </c>
      <c r="BP88">
        <v>0</v>
      </c>
      <c r="BQ88">
        <v>0</v>
      </c>
      <c r="BR88">
        <v>1</v>
      </c>
      <c r="BS88" t="s">
        <v>296</v>
      </c>
      <c r="BT88">
        <v>1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 t="s">
        <v>293</v>
      </c>
      <c r="CF88">
        <v>1</v>
      </c>
      <c r="CG88">
        <v>1</v>
      </c>
      <c r="CH88">
        <v>0</v>
      </c>
      <c r="CI88">
        <v>0</v>
      </c>
      <c r="CJ88">
        <v>4</v>
      </c>
      <c r="CK88">
        <v>4</v>
      </c>
      <c r="CL88">
        <v>4</v>
      </c>
      <c r="CM88">
        <v>4</v>
      </c>
      <c r="CN88">
        <v>3</v>
      </c>
      <c r="CO88">
        <v>4</v>
      </c>
      <c r="CP88">
        <v>3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5</v>
      </c>
      <c r="DB88">
        <v>4</v>
      </c>
      <c r="DC88">
        <v>2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5</v>
      </c>
      <c r="DK88">
        <v>5</v>
      </c>
      <c r="DL88">
        <v>0</v>
      </c>
      <c r="DM88">
        <v>0</v>
      </c>
      <c r="DN88">
        <v>1</v>
      </c>
      <c r="DO88">
        <v>1</v>
      </c>
      <c r="DP88">
        <v>1</v>
      </c>
      <c r="DQ88">
        <v>0</v>
      </c>
      <c r="DR88">
        <v>2</v>
      </c>
      <c r="DS88">
        <v>1</v>
      </c>
      <c r="DT88">
        <v>0</v>
      </c>
      <c r="DU88">
        <v>3</v>
      </c>
      <c r="DV88">
        <v>1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-1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0</v>
      </c>
      <c r="ER88">
        <v>0</v>
      </c>
      <c r="ES88">
        <v>1</v>
      </c>
      <c r="ET88">
        <v>1</v>
      </c>
      <c r="EU88">
        <v>4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1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1</v>
      </c>
      <c r="FY88">
        <v>1</v>
      </c>
      <c r="FZ88">
        <v>0</v>
      </c>
      <c r="GA88">
        <v>0</v>
      </c>
      <c r="GB88">
        <v>75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214.292</v>
      </c>
      <c r="GL88">
        <v>3</v>
      </c>
      <c r="GM88">
        <v>0.93333333333333302</v>
      </c>
      <c r="GN88">
        <v>4.0999999999999996</v>
      </c>
      <c r="GO88">
        <v>6</v>
      </c>
      <c r="GP88">
        <v>1202.5263157894699</v>
      </c>
      <c r="GQ88">
        <v>0</v>
      </c>
      <c r="GR88">
        <v>9.5</v>
      </c>
      <c r="GS88">
        <v>0</v>
      </c>
      <c r="GT88">
        <v>0</v>
      </c>
      <c r="GU88">
        <v>1</v>
      </c>
      <c r="GV88">
        <v>0</v>
      </c>
      <c r="GW88">
        <v>2</v>
      </c>
      <c r="GX88">
        <v>87.2611464968153</v>
      </c>
      <c r="GY88">
        <v>1.2591353519419299</v>
      </c>
      <c r="GZ88">
        <v>0.37</v>
      </c>
      <c r="HA88">
        <v>5</v>
      </c>
      <c r="HB88">
        <v>0</v>
      </c>
      <c r="HC88">
        <v>1</v>
      </c>
      <c r="HD88">
        <v>26737.967914438501</v>
      </c>
      <c r="HE88">
        <v>26737.967914438501</v>
      </c>
      <c r="HF88">
        <v>0</v>
      </c>
      <c r="HG88">
        <v>2</v>
      </c>
      <c r="HH88">
        <v>1</v>
      </c>
      <c r="HI88">
        <v>2</v>
      </c>
      <c r="HJ88">
        <v>1</v>
      </c>
      <c r="HK88">
        <v>69</v>
      </c>
      <c r="HL88">
        <v>0</v>
      </c>
      <c r="HM88">
        <v>0</v>
      </c>
      <c r="HN88">
        <v>0.21052631578947401</v>
      </c>
      <c r="HO88">
        <v>0.52631578947368396</v>
      </c>
      <c r="HP88">
        <v>0</v>
      </c>
      <c r="HQ88">
        <v>7</v>
      </c>
      <c r="HR88">
        <v>0</v>
      </c>
      <c r="HS88">
        <v>9.5</v>
      </c>
      <c r="HT88">
        <v>9.5</v>
      </c>
      <c r="HU88">
        <v>0</v>
      </c>
      <c r="HV88">
        <v>1</v>
      </c>
      <c r="HW88">
        <v>10.5</v>
      </c>
      <c r="HX88">
        <v>4</v>
      </c>
      <c r="HY88">
        <v>2</v>
      </c>
      <c r="HZ88">
        <v>2</v>
      </c>
      <c r="IA88">
        <v>9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6</v>
      </c>
      <c r="IM88">
        <v>0</v>
      </c>
      <c r="IN88">
        <v>1</v>
      </c>
      <c r="IO88">
        <v>0</v>
      </c>
      <c r="IP88">
        <v>2</v>
      </c>
      <c r="IQ88">
        <v>0</v>
      </c>
      <c r="IR88">
        <v>0</v>
      </c>
      <c r="IS88">
        <v>9.5</v>
      </c>
      <c r="IT88">
        <v>0</v>
      </c>
      <c r="IU88">
        <v>0</v>
      </c>
      <c r="IV88">
        <v>100</v>
      </c>
      <c r="IW88">
        <v>2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300</v>
      </c>
      <c r="JD88">
        <v>0</v>
      </c>
      <c r="JE88">
        <v>0</v>
      </c>
      <c r="JF88">
        <v>400</v>
      </c>
      <c r="JG88">
        <v>1</v>
      </c>
      <c r="JH88">
        <v>0</v>
      </c>
      <c r="JI88">
        <v>0</v>
      </c>
      <c r="JJ88">
        <v>1</v>
      </c>
      <c r="JK88">
        <v>26</v>
      </c>
      <c r="JL88">
        <v>0</v>
      </c>
      <c r="JM88">
        <v>0</v>
      </c>
      <c r="JN88">
        <v>1</v>
      </c>
      <c r="JO88">
        <v>0</v>
      </c>
      <c r="JP88">
        <v>1</v>
      </c>
      <c r="JQ88">
        <v>0</v>
      </c>
      <c r="JR88">
        <v>0</v>
      </c>
      <c r="JS88">
        <v>1</v>
      </c>
      <c r="JT88">
        <v>0</v>
      </c>
      <c r="JU88">
        <v>1</v>
      </c>
      <c r="JV88">
        <v>0</v>
      </c>
      <c r="JW88">
        <v>0</v>
      </c>
      <c r="JX88">
        <v>0</v>
      </c>
      <c r="JY88">
        <v>0</v>
      </c>
      <c r="JZ88">
        <v>1</v>
      </c>
      <c r="KA88">
        <v>0</v>
      </c>
      <c r="KB88">
        <v>0</v>
      </c>
      <c r="KC88">
        <v>0</v>
      </c>
      <c r="KD88">
        <v>1</v>
      </c>
      <c r="KE88">
        <v>0</v>
      </c>
      <c r="KF88">
        <v>1</v>
      </c>
    </row>
    <row r="89" spans="1:292" x14ac:dyDescent="0.25">
      <c r="A89" t="s">
        <v>382</v>
      </c>
      <c r="B89" t="str">
        <f>+VLOOKUP(A89,[1]Sheet3!A:B,2,FALSE)</f>
        <v>Frutales</v>
      </c>
      <c r="C89">
        <f>+VLOOKUP(A89,[1]Sheet7!A:F,6,FALSE)</f>
        <v>0</v>
      </c>
      <c r="D89">
        <f>+VLOOKUP(A89,[1]Sheet7!A:G,7,FALSE)</f>
        <v>0</v>
      </c>
      <c r="E89">
        <f>+VLOOKUP(A89,[1]Sheet7!A:H,8,FALSE)</f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3</v>
      </c>
      <c r="AD89">
        <v>4</v>
      </c>
      <c r="AE89">
        <v>4</v>
      </c>
      <c r="AF89">
        <v>4</v>
      </c>
      <c r="AG89">
        <v>4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1</v>
      </c>
      <c r="AW89">
        <v>1</v>
      </c>
      <c r="AX89">
        <v>2</v>
      </c>
      <c r="AY89">
        <v>2</v>
      </c>
      <c r="AZ89">
        <v>1</v>
      </c>
      <c r="BA89">
        <v>1</v>
      </c>
      <c r="BB89">
        <v>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4</v>
      </c>
      <c r="BL89">
        <v>4</v>
      </c>
      <c r="BM89">
        <v>2</v>
      </c>
      <c r="BN89">
        <v>4</v>
      </c>
      <c r="BO89">
        <v>0</v>
      </c>
      <c r="BP89">
        <v>0</v>
      </c>
      <c r="BQ89">
        <v>0</v>
      </c>
      <c r="BR89">
        <v>1</v>
      </c>
      <c r="BS89" t="s">
        <v>296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t="s">
        <v>293</v>
      </c>
      <c r="CF89">
        <v>0</v>
      </c>
      <c r="CG89">
        <v>1</v>
      </c>
      <c r="CH89">
        <v>0</v>
      </c>
      <c r="CI89">
        <v>0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5</v>
      </c>
      <c r="DB89">
        <v>5</v>
      </c>
      <c r="DC89">
        <v>2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5</v>
      </c>
      <c r="DK89">
        <v>0</v>
      </c>
      <c r="DL89">
        <v>0</v>
      </c>
      <c r="DM89">
        <v>0</v>
      </c>
      <c r="DN89">
        <v>1</v>
      </c>
      <c r="DO89">
        <v>1</v>
      </c>
      <c r="DP89">
        <v>1</v>
      </c>
      <c r="DQ89">
        <v>0</v>
      </c>
      <c r="DR89">
        <v>2</v>
      </c>
      <c r="DS89">
        <v>1</v>
      </c>
      <c r="DT89">
        <v>0</v>
      </c>
      <c r="DU89">
        <v>3</v>
      </c>
      <c r="DV89">
        <v>1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1</v>
      </c>
      <c r="EE89">
        <v>0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-1</v>
      </c>
      <c r="EL89">
        <v>1</v>
      </c>
      <c r="EM89">
        <v>1</v>
      </c>
      <c r="EN89">
        <v>1</v>
      </c>
      <c r="EO89">
        <v>1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4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2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0</v>
      </c>
      <c r="GB89">
        <v>100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173.5</v>
      </c>
      <c r="GL89">
        <v>2</v>
      </c>
      <c r="GM89">
        <v>1.3</v>
      </c>
      <c r="GN89">
        <v>5.3</v>
      </c>
      <c r="GO89">
        <v>3</v>
      </c>
      <c r="GP89">
        <v>4494</v>
      </c>
      <c r="GQ89">
        <v>0</v>
      </c>
      <c r="GR89">
        <v>2</v>
      </c>
      <c r="GS89">
        <v>0</v>
      </c>
      <c r="GT89">
        <v>0</v>
      </c>
      <c r="GU89">
        <v>2</v>
      </c>
      <c r="GV89">
        <v>0</v>
      </c>
      <c r="GW89">
        <v>1</v>
      </c>
      <c r="GX89">
        <v>78.989898989899004</v>
      </c>
      <c r="GY89">
        <v>0.810121585040665</v>
      </c>
      <c r="GZ89">
        <v>0</v>
      </c>
      <c r="HA89">
        <v>4</v>
      </c>
      <c r="HB89">
        <v>0</v>
      </c>
      <c r="HC89">
        <v>1</v>
      </c>
      <c r="HD89">
        <v>16042.780748663101</v>
      </c>
      <c r="HE89">
        <v>16042.780748663101</v>
      </c>
      <c r="HF89">
        <v>2</v>
      </c>
      <c r="HG89">
        <v>4</v>
      </c>
      <c r="HH89">
        <v>0</v>
      </c>
      <c r="HI89">
        <v>2</v>
      </c>
      <c r="HJ89">
        <v>2</v>
      </c>
      <c r="HK89">
        <v>41</v>
      </c>
      <c r="HL89">
        <v>0</v>
      </c>
      <c r="HM89">
        <v>0</v>
      </c>
      <c r="HN89">
        <v>1</v>
      </c>
      <c r="HO89">
        <v>3.5</v>
      </c>
      <c r="HP89">
        <v>0</v>
      </c>
      <c r="HQ89">
        <v>2</v>
      </c>
      <c r="HR89">
        <v>0</v>
      </c>
      <c r="HS89">
        <v>2</v>
      </c>
      <c r="HT89">
        <v>2</v>
      </c>
      <c r="HU89">
        <v>0</v>
      </c>
      <c r="HV89">
        <v>0</v>
      </c>
      <c r="HW89">
        <v>2</v>
      </c>
      <c r="HX89">
        <v>3</v>
      </c>
      <c r="HY89">
        <v>1</v>
      </c>
      <c r="HZ89">
        <v>3</v>
      </c>
      <c r="IA89">
        <v>7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2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0</v>
      </c>
      <c r="IS89">
        <v>2</v>
      </c>
      <c r="IT89">
        <v>0</v>
      </c>
      <c r="IU89">
        <v>0</v>
      </c>
      <c r="IV89">
        <v>100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50</v>
      </c>
      <c r="JD89">
        <v>150</v>
      </c>
      <c r="JE89">
        <v>0</v>
      </c>
      <c r="JF89">
        <v>350</v>
      </c>
      <c r="JG89">
        <v>2</v>
      </c>
      <c r="JH89">
        <v>0</v>
      </c>
      <c r="JI89">
        <v>0</v>
      </c>
      <c r="JJ89">
        <v>1</v>
      </c>
      <c r="JK89">
        <v>3</v>
      </c>
      <c r="JL89">
        <v>0</v>
      </c>
      <c r="JM89">
        <v>0</v>
      </c>
      <c r="JN89">
        <v>1</v>
      </c>
      <c r="JO89">
        <v>0</v>
      </c>
      <c r="JP89">
        <v>1</v>
      </c>
      <c r="JQ89">
        <v>0</v>
      </c>
      <c r="JR89">
        <v>0</v>
      </c>
      <c r="JS89">
        <v>1</v>
      </c>
      <c r="JT89">
        <v>0</v>
      </c>
      <c r="JU89">
        <v>1</v>
      </c>
      <c r="JV89">
        <v>0</v>
      </c>
      <c r="JW89">
        <v>0</v>
      </c>
      <c r="JX89">
        <v>0</v>
      </c>
      <c r="JY89">
        <v>0</v>
      </c>
      <c r="JZ89">
        <v>1</v>
      </c>
      <c r="KA89">
        <v>0</v>
      </c>
      <c r="KB89">
        <v>0</v>
      </c>
      <c r="KC89">
        <v>0</v>
      </c>
      <c r="KD89">
        <v>1</v>
      </c>
      <c r="KE89">
        <v>0</v>
      </c>
      <c r="KF89">
        <v>1</v>
      </c>
    </row>
    <row r="90" spans="1:292" x14ac:dyDescent="0.25">
      <c r="A90" t="s">
        <v>383</v>
      </c>
      <c r="B90" t="str">
        <f>+VLOOKUP(A90,[1]Sheet3!A:B,2,FALSE)</f>
        <v>Frutales</v>
      </c>
      <c r="C90">
        <f>+VLOOKUP(A90,[1]Sheet7!A:F,6,FALSE)</f>
        <v>0</v>
      </c>
      <c r="D90">
        <f>+VLOOKUP(A90,[1]Sheet7!A:G,7,FALSE)</f>
        <v>0</v>
      </c>
      <c r="E90">
        <f>+VLOOKUP(A90,[1]Sheet7!A:H,8,FALSE)</f>
        <v>0</v>
      </c>
      <c r="F90" t="s">
        <v>293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1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3</v>
      </c>
      <c r="AB90">
        <v>5</v>
      </c>
      <c r="AC90">
        <v>2</v>
      </c>
      <c r="AD90">
        <v>5</v>
      </c>
      <c r="AE90">
        <v>4</v>
      </c>
      <c r="AF90">
        <v>4</v>
      </c>
      <c r="AG90">
        <v>5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2</v>
      </c>
      <c r="AX90">
        <v>0</v>
      </c>
      <c r="AY90">
        <v>2</v>
      </c>
      <c r="AZ90">
        <v>2</v>
      </c>
      <c r="BA90">
        <v>1</v>
      </c>
      <c r="BB90">
        <v>2</v>
      </c>
      <c r="BC90">
        <v>0</v>
      </c>
      <c r="BD90">
        <v>0</v>
      </c>
      <c r="BE90">
        <v>6</v>
      </c>
      <c r="BF90">
        <v>0</v>
      </c>
      <c r="BG90">
        <v>0</v>
      </c>
      <c r="BH90">
        <v>0</v>
      </c>
      <c r="BI90">
        <v>1</v>
      </c>
      <c r="BJ90">
        <v>1</v>
      </c>
      <c r="BK90">
        <v>4</v>
      </c>
      <c r="BL90">
        <v>4</v>
      </c>
      <c r="BM90">
        <v>4</v>
      </c>
      <c r="BN90">
        <v>4</v>
      </c>
      <c r="BO90">
        <v>0</v>
      </c>
      <c r="BP90">
        <v>0</v>
      </c>
      <c r="BQ90">
        <v>0</v>
      </c>
      <c r="BR90">
        <v>1</v>
      </c>
      <c r="BS90" t="s">
        <v>296</v>
      </c>
      <c r="BT90">
        <v>1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 t="s">
        <v>293</v>
      </c>
      <c r="CF90">
        <v>0</v>
      </c>
      <c r="CG90">
        <v>1</v>
      </c>
      <c r="CH90">
        <v>0</v>
      </c>
      <c r="CI90">
        <v>0</v>
      </c>
      <c r="CJ90">
        <v>4</v>
      </c>
      <c r="CK90">
        <v>4</v>
      </c>
      <c r="CL90">
        <v>3</v>
      </c>
      <c r="CM90">
        <v>3</v>
      </c>
      <c r="CN90">
        <v>4</v>
      </c>
      <c r="CO90">
        <v>3</v>
      </c>
      <c r="CP90">
        <v>5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3</v>
      </c>
      <c r="DB90">
        <v>4</v>
      </c>
      <c r="DC90">
        <v>3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5</v>
      </c>
      <c r="DK90">
        <v>5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0</v>
      </c>
      <c r="DR90">
        <v>3</v>
      </c>
      <c r="DS90">
        <v>1</v>
      </c>
      <c r="DT90">
        <v>0</v>
      </c>
      <c r="DU90">
        <v>3</v>
      </c>
      <c r="DV90">
        <v>1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1</v>
      </c>
      <c r="ED90">
        <v>1</v>
      </c>
      <c r="EE90">
        <v>0</v>
      </c>
      <c r="EF90">
        <v>1</v>
      </c>
      <c r="EG90">
        <v>1</v>
      </c>
      <c r="EH90">
        <v>0</v>
      </c>
      <c r="EI90">
        <v>0</v>
      </c>
      <c r="EJ90">
        <v>0</v>
      </c>
      <c r="EK90">
        <v>-1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0</v>
      </c>
      <c r="ER90">
        <v>0</v>
      </c>
      <c r="ES90">
        <v>1</v>
      </c>
      <c r="ET90">
        <v>0</v>
      </c>
      <c r="EU90">
        <v>4</v>
      </c>
      <c r="EV90">
        <v>0</v>
      </c>
      <c r="EW90">
        <v>0</v>
      </c>
      <c r="EX90">
        <v>0</v>
      </c>
      <c r="EY90">
        <v>1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2</v>
      </c>
      <c r="FK90">
        <v>2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1</v>
      </c>
      <c r="FY90">
        <v>1</v>
      </c>
      <c r="FZ90">
        <v>0</v>
      </c>
      <c r="GA90">
        <v>0</v>
      </c>
      <c r="GB90">
        <v>75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207.62700000000001</v>
      </c>
      <c r="GL90">
        <v>4</v>
      </c>
      <c r="GM90">
        <v>1.2</v>
      </c>
      <c r="GN90">
        <v>4.3666666666666698</v>
      </c>
      <c r="GO90">
        <v>3</v>
      </c>
      <c r="GP90">
        <v>3654</v>
      </c>
      <c r="GQ90">
        <v>0</v>
      </c>
      <c r="GR90">
        <v>4</v>
      </c>
      <c r="GS90">
        <v>0</v>
      </c>
      <c r="GT90">
        <v>0</v>
      </c>
      <c r="GU90">
        <v>2</v>
      </c>
      <c r="GV90">
        <v>0</v>
      </c>
      <c r="GW90">
        <v>2</v>
      </c>
      <c r="GX90">
        <v>14.285714285714301</v>
      </c>
      <c r="GY90">
        <v>1.5748971914916201</v>
      </c>
      <c r="GZ90">
        <v>0.4</v>
      </c>
      <c r="HA90">
        <v>6</v>
      </c>
      <c r="HB90">
        <v>0</v>
      </c>
      <c r="HC90">
        <v>1</v>
      </c>
      <c r="HD90">
        <v>21390.3743315508</v>
      </c>
      <c r="HE90">
        <v>21390.3743315508</v>
      </c>
      <c r="HF90">
        <v>1</v>
      </c>
      <c r="HG90">
        <v>5</v>
      </c>
      <c r="HH90">
        <v>0</v>
      </c>
      <c r="HI90">
        <v>4</v>
      </c>
      <c r="HJ90">
        <v>4</v>
      </c>
      <c r="HK90">
        <v>47</v>
      </c>
      <c r="HL90">
        <v>0</v>
      </c>
      <c r="HM90">
        <v>0</v>
      </c>
      <c r="HN90">
        <v>1</v>
      </c>
      <c r="HO90">
        <v>0</v>
      </c>
      <c r="HP90">
        <v>0</v>
      </c>
      <c r="HQ90">
        <v>4</v>
      </c>
      <c r="HR90">
        <v>0</v>
      </c>
      <c r="HS90">
        <v>4</v>
      </c>
      <c r="HT90">
        <v>4</v>
      </c>
      <c r="HU90">
        <v>0</v>
      </c>
      <c r="HV90">
        <v>0.5</v>
      </c>
      <c r="HW90">
        <v>4.5</v>
      </c>
      <c r="HX90">
        <v>3</v>
      </c>
      <c r="HY90">
        <v>1</v>
      </c>
      <c r="HZ90">
        <v>3</v>
      </c>
      <c r="IA90">
        <v>10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4</v>
      </c>
      <c r="IT90">
        <v>0</v>
      </c>
      <c r="IU90">
        <v>0</v>
      </c>
      <c r="IV90">
        <v>100</v>
      </c>
      <c r="IW90">
        <v>1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300</v>
      </c>
      <c r="JD90">
        <v>2</v>
      </c>
      <c r="JE90">
        <v>0</v>
      </c>
      <c r="JF90">
        <v>500</v>
      </c>
      <c r="JG90">
        <v>50</v>
      </c>
      <c r="JH90">
        <v>0</v>
      </c>
      <c r="JI90">
        <v>0</v>
      </c>
      <c r="JJ90">
        <v>0</v>
      </c>
      <c r="JK90">
        <v>8</v>
      </c>
      <c r="JL90">
        <v>0</v>
      </c>
      <c r="JM90">
        <v>0</v>
      </c>
      <c r="JN90">
        <v>1</v>
      </c>
      <c r="JO90">
        <v>0</v>
      </c>
      <c r="JP90">
        <v>1</v>
      </c>
      <c r="JQ90">
        <v>0</v>
      </c>
      <c r="JR90">
        <v>0</v>
      </c>
      <c r="JS90">
        <v>1</v>
      </c>
      <c r="JT90">
        <v>0</v>
      </c>
      <c r="JU90">
        <v>0</v>
      </c>
      <c r="JV90">
        <v>0</v>
      </c>
      <c r="JW90">
        <v>1</v>
      </c>
      <c r="JX90">
        <v>0</v>
      </c>
      <c r="JY90">
        <v>0</v>
      </c>
      <c r="JZ90">
        <v>1</v>
      </c>
      <c r="KA90">
        <v>0</v>
      </c>
      <c r="KB90">
        <v>0</v>
      </c>
      <c r="KC90">
        <v>0</v>
      </c>
      <c r="KD90">
        <v>1</v>
      </c>
      <c r="KE90">
        <v>0</v>
      </c>
      <c r="KF90">
        <v>1</v>
      </c>
    </row>
    <row r="91" spans="1:292" x14ac:dyDescent="0.25">
      <c r="A91" t="s">
        <v>384</v>
      </c>
      <c r="B91" t="str">
        <f>+VLOOKUP(A91,[1]Sheet3!A:B,2,FALSE)</f>
        <v>Frutales</v>
      </c>
      <c r="C91">
        <f>+VLOOKUP(A91,[1]Sheet7!A:F,6,FALSE)</f>
        <v>0</v>
      </c>
      <c r="D91">
        <f>+VLOOKUP(A91,[1]Sheet7!A:G,7,FALSE)</f>
        <v>0</v>
      </c>
      <c r="E91">
        <f>+VLOOKUP(A91,[1]Sheet7!A:H,8,FALSE)</f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5</v>
      </c>
      <c r="V91">
        <v>4</v>
      </c>
      <c r="W91">
        <v>3</v>
      </c>
      <c r="X91">
        <v>3</v>
      </c>
      <c r="Y91">
        <v>4</v>
      </c>
      <c r="Z91">
        <v>5</v>
      </c>
      <c r="AA91">
        <v>5</v>
      </c>
      <c r="AB91">
        <v>3</v>
      </c>
      <c r="AC91">
        <v>3</v>
      </c>
      <c r="AD91">
        <v>5</v>
      </c>
      <c r="AE91">
        <v>4</v>
      </c>
      <c r="AF91">
        <v>4</v>
      </c>
      <c r="AG91">
        <v>4</v>
      </c>
      <c r="AH91">
        <v>2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1</v>
      </c>
      <c r="AW91">
        <v>2</v>
      </c>
      <c r="AX91">
        <v>2</v>
      </c>
      <c r="AY91">
        <v>3</v>
      </c>
      <c r="AZ91">
        <v>3</v>
      </c>
      <c r="BA91">
        <v>2</v>
      </c>
      <c r="BB91">
        <v>3</v>
      </c>
      <c r="BC91">
        <v>0</v>
      </c>
      <c r="BD91">
        <v>0</v>
      </c>
      <c r="BE91">
        <v>4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4</v>
      </c>
      <c r="BL91">
        <v>4</v>
      </c>
      <c r="BM91">
        <v>4</v>
      </c>
      <c r="BN91">
        <v>3</v>
      </c>
      <c r="BO91">
        <v>0</v>
      </c>
      <c r="BP91">
        <v>0</v>
      </c>
      <c r="BQ91">
        <v>0</v>
      </c>
      <c r="BR91">
        <v>1</v>
      </c>
      <c r="BS91" t="s">
        <v>296</v>
      </c>
      <c r="BT91">
        <v>1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 t="s">
        <v>293</v>
      </c>
      <c r="CF91">
        <v>0</v>
      </c>
      <c r="CG91">
        <v>1</v>
      </c>
      <c r="CH91">
        <v>0</v>
      </c>
      <c r="CI91">
        <v>0</v>
      </c>
      <c r="CJ91">
        <v>4</v>
      </c>
      <c r="CK91">
        <v>4</v>
      </c>
      <c r="CL91">
        <v>4</v>
      </c>
      <c r="CM91">
        <v>4</v>
      </c>
      <c r="CN91">
        <v>4</v>
      </c>
      <c r="CO91">
        <v>4</v>
      </c>
      <c r="CP91">
        <v>3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1</v>
      </c>
      <c r="DA91">
        <v>5</v>
      </c>
      <c r="DB91">
        <v>5</v>
      </c>
      <c r="DC91">
        <v>3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5</v>
      </c>
      <c r="DK91">
        <v>5</v>
      </c>
      <c r="DL91">
        <v>1</v>
      </c>
      <c r="DM91">
        <v>0</v>
      </c>
      <c r="DN91">
        <v>1</v>
      </c>
      <c r="DO91">
        <v>1</v>
      </c>
      <c r="DP91">
        <v>1</v>
      </c>
      <c r="DQ91">
        <v>0</v>
      </c>
      <c r="DR91">
        <v>3</v>
      </c>
      <c r="DS91">
        <v>1</v>
      </c>
      <c r="DT91">
        <v>0</v>
      </c>
      <c r="DU91">
        <v>4</v>
      </c>
      <c r="DV91">
        <v>1</v>
      </c>
      <c r="DW91">
        <v>0</v>
      </c>
      <c r="DX91">
        <v>1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0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0</v>
      </c>
      <c r="ER91">
        <v>0</v>
      </c>
      <c r="ES91">
        <v>1</v>
      </c>
      <c r="ET91">
        <v>1</v>
      </c>
      <c r="EU91">
        <v>4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2</v>
      </c>
      <c r="FK91">
        <v>0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1</v>
      </c>
      <c r="FZ91">
        <v>0</v>
      </c>
      <c r="GA91">
        <v>0</v>
      </c>
      <c r="GB91">
        <v>75</v>
      </c>
      <c r="GC91">
        <v>0</v>
      </c>
      <c r="GD91">
        <v>0</v>
      </c>
      <c r="GE91">
        <v>75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216.05500000000001</v>
      </c>
      <c r="GL91">
        <v>4</v>
      </c>
      <c r="GM91">
        <v>0.96666666666666701</v>
      </c>
      <c r="GN91">
        <v>4</v>
      </c>
      <c r="GO91">
        <v>3</v>
      </c>
      <c r="GP91">
        <v>1134</v>
      </c>
      <c r="GQ91">
        <v>0</v>
      </c>
      <c r="GR91">
        <v>7</v>
      </c>
      <c r="GS91">
        <v>0</v>
      </c>
      <c r="GT91">
        <v>0</v>
      </c>
      <c r="GU91">
        <v>2</v>
      </c>
      <c r="GV91">
        <v>0</v>
      </c>
      <c r="GW91">
        <v>2</v>
      </c>
      <c r="GX91">
        <v>36.8686868686869</v>
      </c>
      <c r="GY91">
        <v>1.63549404010615</v>
      </c>
      <c r="GZ91">
        <v>2.8</v>
      </c>
      <c r="HA91">
        <v>9</v>
      </c>
      <c r="HB91">
        <v>0</v>
      </c>
      <c r="HC91">
        <v>2</v>
      </c>
      <c r="HD91">
        <v>32085.561497326202</v>
      </c>
      <c r="HE91">
        <v>32085.561497326202</v>
      </c>
      <c r="HF91">
        <v>1</v>
      </c>
      <c r="HG91">
        <v>6</v>
      </c>
      <c r="HH91">
        <v>1</v>
      </c>
      <c r="HI91">
        <v>5</v>
      </c>
      <c r="HJ91">
        <v>4</v>
      </c>
      <c r="HK91">
        <v>75</v>
      </c>
      <c r="HL91">
        <v>0</v>
      </c>
      <c r="HM91">
        <v>0</v>
      </c>
      <c r="HN91">
        <v>0.125</v>
      </c>
      <c r="HO91">
        <v>0.375</v>
      </c>
      <c r="HP91">
        <v>0.5</v>
      </c>
      <c r="HQ91">
        <v>7</v>
      </c>
      <c r="HR91">
        <v>1</v>
      </c>
      <c r="HS91">
        <v>8</v>
      </c>
      <c r="HT91">
        <v>8</v>
      </c>
      <c r="HU91">
        <v>0</v>
      </c>
      <c r="HV91">
        <v>1</v>
      </c>
      <c r="HW91">
        <v>9</v>
      </c>
      <c r="HX91">
        <v>5</v>
      </c>
      <c r="HY91">
        <v>1</v>
      </c>
      <c r="HZ91">
        <v>3</v>
      </c>
      <c r="IA91">
        <v>7</v>
      </c>
      <c r="IB91">
        <v>0</v>
      </c>
      <c r="IC91">
        <v>0</v>
      </c>
      <c r="ID91">
        <v>0</v>
      </c>
      <c r="IE91">
        <v>1</v>
      </c>
      <c r="IF91">
        <v>1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2</v>
      </c>
      <c r="IM91">
        <v>0</v>
      </c>
      <c r="IN91">
        <v>0</v>
      </c>
      <c r="IO91">
        <v>0</v>
      </c>
      <c r="IP91">
        <v>1</v>
      </c>
      <c r="IQ91">
        <v>0</v>
      </c>
      <c r="IR91">
        <v>0</v>
      </c>
      <c r="IS91">
        <v>8</v>
      </c>
      <c r="IT91">
        <v>0</v>
      </c>
      <c r="IU91">
        <v>0</v>
      </c>
      <c r="IV91">
        <v>100</v>
      </c>
      <c r="IW91">
        <v>2</v>
      </c>
      <c r="IX91">
        <v>0</v>
      </c>
      <c r="IY91">
        <v>0</v>
      </c>
      <c r="IZ91">
        <v>0</v>
      </c>
      <c r="JA91">
        <v>0</v>
      </c>
      <c r="JB91">
        <v>3</v>
      </c>
      <c r="JC91">
        <v>250</v>
      </c>
      <c r="JD91">
        <v>0</v>
      </c>
      <c r="JE91">
        <v>0</v>
      </c>
      <c r="JF91">
        <v>400</v>
      </c>
      <c r="JG91">
        <v>1</v>
      </c>
      <c r="JH91">
        <v>0</v>
      </c>
      <c r="JI91">
        <v>0</v>
      </c>
      <c r="JJ91">
        <v>1</v>
      </c>
      <c r="JK91">
        <v>22</v>
      </c>
      <c r="JL91">
        <v>0</v>
      </c>
      <c r="JM91">
        <v>0</v>
      </c>
      <c r="JN91">
        <v>1</v>
      </c>
      <c r="JO91">
        <v>0</v>
      </c>
      <c r="JP91">
        <v>1</v>
      </c>
      <c r="JQ91">
        <v>0</v>
      </c>
      <c r="JR91">
        <v>0</v>
      </c>
      <c r="JS91">
        <v>1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1</v>
      </c>
      <c r="KA91">
        <v>0</v>
      </c>
      <c r="KB91">
        <v>0</v>
      </c>
      <c r="KC91">
        <v>0</v>
      </c>
      <c r="KD91">
        <v>1</v>
      </c>
      <c r="KE91">
        <v>0</v>
      </c>
      <c r="KF91">
        <v>1</v>
      </c>
    </row>
    <row r="92" spans="1:292" x14ac:dyDescent="0.25">
      <c r="A92" t="s">
        <v>385</v>
      </c>
      <c r="B92" t="str">
        <f>+VLOOKUP(A92,[1]Sheet3!A:B,2,FALSE)</f>
        <v>Frutales</v>
      </c>
      <c r="C92">
        <f>+VLOOKUP(A92,[1]Sheet7!A:F,6,FALSE)</f>
        <v>0</v>
      </c>
      <c r="D92">
        <f>+VLOOKUP(A92,[1]Sheet7!A:G,7,FALSE)</f>
        <v>0</v>
      </c>
      <c r="E92">
        <f>+VLOOKUP(A92,[1]Sheet7!A:H,8,FALSE)</f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4</v>
      </c>
      <c r="V92">
        <v>5</v>
      </c>
      <c r="W92">
        <v>4</v>
      </c>
      <c r="X92">
        <v>3</v>
      </c>
      <c r="Y92">
        <v>4</v>
      </c>
      <c r="Z92">
        <v>5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3</v>
      </c>
      <c r="BC92">
        <v>0</v>
      </c>
      <c r="BD92">
        <v>0</v>
      </c>
      <c r="BE92">
        <v>4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0</v>
      </c>
      <c r="BL92">
        <v>5</v>
      </c>
      <c r="BM92">
        <v>3</v>
      </c>
      <c r="BN92">
        <v>5</v>
      </c>
      <c r="BO92">
        <v>0</v>
      </c>
      <c r="BP92">
        <v>0</v>
      </c>
      <c r="BQ92">
        <v>0</v>
      </c>
      <c r="BR92">
        <v>1</v>
      </c>
      <c r="BS92" t="s">
        <v>296</v>
      </c>
      <c r="BT92">
        <v>0</v>
      </c>
      <c r="BU92">
        <v>1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 t="s">
        <v>293</v>
      </c>
      <c r="CF92">
        <v>0</v>
      </c>
      <c r="CG92">
        <v>1</v>
      </c>
      <c r="CH92">
        <v>0</v>
      </c>
      <c r="CI92">
        <v>0</v>
      </c>
      <c r="CJ92">
        <v>3</v>
      </c>
      <c r="CK92">
        <v>4</v>
      </c>
      <c r="CL92">
        <v>4</v>
      </c>
      <c r="CM92">
        <v>4</v>
      </c>
      <c r="CN92">
        <v>4</v>
      </c>
      <c r="CO92">
        <v>3</v>
      </c>
      <c r="CP92">
        <v>4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1</v>
      </c>
      <c r="DA92">
        <v>3</v>
      </c>
      <c r="DB92">
        <v>3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5</v>
      </c>
      <c r="DK92">
        <v>5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0</v>
      </c>
      <c r="DR92">
        <v>2</v>
      </c>
      <c r="DS92">
        <v>1</v>
      </c>
      <c r="DT92">
        <v>0</v>
      </c>
      <c r="DU92">
        <v>2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-1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0</v>
      </c>
      <c r="ER92">
        <v>0</v>
      </c>
      <c r="ES92">
        <v>1</v>
      </c>
      <c r="ET92">
        <v>0</v>
      </c>
      <c r="EU92">
        <v>4</v>
      </c>
      <c r="EV92">
        <v>0</v>
      </c>
      <c r="EW92">
        <v>0</v>
      </c>
      <c r="EX92">
        <v>1</v>
      </c>
      <c r="EY92">
        <v>1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2</v>
      </c>
      <c r="FK92">
        <v>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</v>
      </c>
      <c r="FR92">
        <v>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1</v>
      </c>
      <c r="FY92">
        <v>1</v>
      </c>
      <c r="FZ92">
        <v>0</v>
      </c>
      <c r="GA92">
        <v>0</v>
      </c>
      <c r="GB92">
        <v>100</v>
      </c>
      <c r="GC92">
        <v>0</v>
      </c>
      <c r="GD92">
        <v>0</v>
      </c>
      <c r="GE92">
        <v>50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209.256</v>
      </c>
      <c r="GL92">
        <v>4</v>
      </c>
      <c r="GM92">
        <v>1.36666666666667</v>
      </c>
      <c r="GN92">
        <v>4.56666666666667</v>
      </c>
      <c r="GO92">
        <v>2</v>
      </c>
      <c r="GP92">
        <v>2184</v>
      </c>
      <c r="GQ92">
        <v>1</v>
      </c>
      <c r="GR92">
        <v>0.5</v>
      </c>
      <c r="GS92">
        <v>0</v>
      </c>
      <c r="GT92">
        <v>0</v>
      </c>
      <c r="GU92">
        <v>1</v>
      </c>
      <c r="GV92">
        <v>0</v>
      </c>
      <c r="GW92">
        <v>2</v>
      </c>
      <c r="GX92">
        <v>63.235294117647101</v>
      </c>
      <c r="GY92">
        <v>2.9240664021467002</v>
      </c>
      <c r="GZ92">
        <v>0.6</v>
      </c>
      <c r="HA92">
        <v>3</v>
      </c>
      <c r="HB92">
        <v>0</v>
      </c>
      <c r="HC92">
        <v>2</v>
      </c>
      <c r="HD92">
        <v>5347.5935828877</v>
      </c>
      <c r="HE92">
        <v>5347.5935828877</v>
      </c>
      <c r="HF92">
        <v>0</v>
      </c>
      <c r="HG92">
        <v>1</v>
      </c>
      <c r="HH92">
        <v>1</v>
      </c>
      <c r="HI92">
        <v>1</v>
      </c>
      <c r="HJ92">
        <v>0</v>
      </c>
      <c r="HK92">
        <v>73</v>
      </c>
      <c r="HL92">
        <v>0</v>
      </c>
      <c r="HM92">
        <v>0</v>
      </c>
      <c r="HN92">
        <v>0.33333333333333298</v>
      </c>
      <c r="HO92">
        <v>1.6666666666666701</v>
      </c>
      <c r="HP92">
        <v>0</v>
      </c>
      <c r="HQ92">
        <v>1.5</v>
      </c>
      <c r="HR92">
        <v>1.5</v>
      </c>
      <c r="HS92">
        <v>1.5</v>
      </c>
      <c r="HT92">
        <v>3</v>
      </c>
      <c r="HU92">
        <v>0</v>
      </c>
      <c r="HV92">
        <v>0.5</v>
      </c>
      <c r="HW92">
        <v>2</v>
      </c>
      <c r="HX92">
        <v>5</v>
      </c>
      <c r="HY92">
        <v>1</v>
      </c>
      <c r="HZ92">
        <v>2</v>
      </c>
      <c r="IA92">
        <v>14</v>
      </c>
      <c r="IB92">
        <v>0</v>
      </c>
      <c r="IC92">
        <v>0</v>
      </c>
      <c r="ID92">
        <v>0</v>
      </c>
      <c r="IE92">
        <v>1.5</v>
      </c>
      <c r="IF92">
        <v>1.5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1</v>
      </c>
      <c r="IQ92">
        <v>0</v>
      </c>
      <c r="IR92">
        <v>0</v>
      </c>
      <c r="IS92">
        <v>3</v>
      </c>
      <c r="IT92">
        <v>0</v>
      </c>
      <c r="IU92">
        <v>0</v>
      </c>
      <c r="IV92">
        <v>100</v>
      </c>
      <c r="IW92">
        <v>1</v>
      </c>
      <c r="IX92">
        <v>0</v>
      </c>
      <c r="IY92">
        <v>0</v>
      </c>
      <c r="IZ92">
        <v>0</v>
      </c>
      <c r="JA92">
        <v>0</v>
      </c>
      <c r="JB92">
        <v>2</v>
      </c>
      <c r="JC92">
        <v>300</v>
      </c>
      <c r="JD92">
        <v>0</v>
      </c>
      <c r="JE92">
        <v>0</v>
      </c>
      <c r="JF92">
        <v>400</v>
      </c>
      <c r="JG92">
        <v>2</v>
      </c>
      <c r="JH92">
        <v>0</v>
      </c>
      <c r="JI92">
        <v>2</v>
      </c>
      <c r="JJ92">
        <v>1</v>
      </c>
      <c r="JK92">
        <v>25</v>
      </c>
      <c r="JL92">
        <v>0</v>
      </c>
      <c r="JM92">
        <v>0</v>
      </c>
      <c r="JN92">
        <v>1</v>
      </c>
      <c r="JO92">
        <v>0</v>
      </c>
      <c r="JP92">
        <v>1</v>
      </c>
      <c r="JQ92">
        <v>0</v>
      </c>
      <c r="JR92">
        <v>0</v>
      </c>
      <c r="JS92">
        <v>1</v>
      </c>
      <c r="JT92">
        <v>0</v>
      </c>
      <c r="JU92">
        <v>0</v>
      </c>
      <c r="JV92">
        <v>0</v>
      </c>
      <c r="JW92">
        <v>1</v>
      </c>
      <c r="JX92">
        <v>0</v>
      </c>
      <c r="JY92">
        <v>0</v>
      </c>
      <c r="JZ92">
        <v>1</v>
      </c>
      <c r="KA92">
        <v>0</v>
      </c>
      <c r="KB92">
        <v>0</v>
      </c>
      <c r="KC92">
        <v>0</v>
      </c>
      <c r="KD92">
        <v>1</v>
      </c>
      <c r="KE92">
        <v>0</v>
      </c>
      <c r="KF92">
        <v>1</v>
      </c>
    </row>
    <row r="93" spans="1:292" x14ac:dyDescent="0.25">
      <c r="A93" t="s">
        <v>386</v>
      </c>
      <c r="B93" t="str">
        <f>+VLOOKUP(A93,[1]Sheet3!A:B,2,FALSE)</f>
        <v>Frutales</v>
      </c>
      <c r="C93">
        <f>+VLOOKUP(A93,[1]Sheet7!A:F,6,FALSE)</f>
        <v>0</v>
      </c>
      <c r="D93">
        <f>+VLOOKUP(A93,[1]Sheet7!A:G,7,FALSE)</f>
        <v>0</v>
      </c>
      <c r="E93">
        <f>+VLOOKUP(A93,[1]Sheet7!A:H,8,FALSE)</f>
        <v>0</v>
      </c>
      <c r="F93" t="s">
        <v>293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1</v>
      </c>
      <c r="U93">
        <v>5</v>
      </c>
      <c r="V93">
        <v>5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3</v>
      </c>
      <c r="AD93">
        <v>3</v>
      </c>
      <c r="AE93">
        <v>4</v>
      </c>
      <c r="AF93">
        <v>3</v>
      </c>
      <c r="AG93">
        <v>3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2</v>
      </c>
      <c r="AV93">
        <v>1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2</v>
      </c>
      <c r="BL93">
        <v>4</v>
      </c>
      <c r="BM93">
        <v>4</v>
      </c>
      <c r="BN93">
        <v>4</v>
      </c>
      <c r="BO93">
        <v>0</v>
      </c>
      <c r="BP93">
        <v>0</v>
      </c>
      <c r="BQ93">
        <v>0</v>
      </c>
      <c r="BR93">
        <v>1</v>
      </c>
      <c r="BS93" t="s">
        <v>296</v>
      </c>
      <c r="BT93">
        <v>1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 t="s">
        <v>293</v>
      </c>
      <c r="CF93">
        <v>0</v>
      </c>
      <c r="CG93">
        <v>0</v>
      </c>
      <c r="CH93">
        <v>0</v>
      </c>
      <c r="CI93">
        <v>0</v>
      </c>
      <c r="CJ93">
        <v>4</v>
      </c>
      <c r="CK93">
        <v>4</v>
      </c>
      <c r="CL93">
        <v>4</v>
      </c>
      <c r="CM93">
        <v>3</v>
      </c>
      <c r="CN93">
        <v>5</v>
      </c>
      <c r="CO93">
        <v>5</v>
      </c>
      <c r="CP93">
        <v>4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3</v>
      </c>
      <c r="DB93">
        <v>4</v>
      </c>
      <c r="DC93">
        <v>2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5</v>
      </c>
      <c r="DK93">
        <v>0</v>
      </c>
      <c r="DL93">
        <v>0</v>
      </c>
      <c r="DM93">
        <v>0</v>
      </c>
      <c r="DN93">
        <v>1</v>
      </c>
      <c r="DO93">
        <v>1</v>
      </c>
      <c r="DP93">
        <v>0</v>
      </c>
      <c r="DQ93">
        <v>0</v>
      </c>
      <c r="DR93">
        <v>3</v>
      </c>
      <c r="DS93">
        <v>1</v>
      </c>
      <c r="DT93">
        <v>0</v>
      </c>
      <c r="DU93">
        <v>5</v>
      </c>
      <c r="DV93">
        <v>1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1</v>
      </c>
      <c r="EG93">
        <v>1</v>
      </c>
      <c r="EH93">
        <v>0</v>
      </c>
      <c r="EI93">
        <v>0</v>
      </c>
      <c r="EJ93">
        <v>0</v>
      </c>
      <c r="EK93">
        <v>1</v>
      </c>
      <c r="EL93">
        <v>0</v>
      </c>
      <c r="EM93">
        <v>1</v>
      </c>
      <c r="EN93">
        <v>1</v>
      </c>
      <c r="EO93">
        <v>0</v>
      </c>
      <c r="EP93">
        <v>1</v>
      </c>
      <c r="EQ93">
        <v>0</v>
      </c>
      <c r="ER93">
        <v>0</v>
      </c>
      <c r="ES93">
        <v>1</v>
      </c>
      <c r="ET93">
        <v>1</v>
      </c>
      <c r="EU93">
        <v>4</v>
      </c>
      <c r="EV93">
        <v>0</v>
      </c>
      <c r="EW93">
        <v>0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3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1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1</v>
      </c>
      <c r="FZ93">
        <v>1</v>
      </c>
      <c r="GA93">
        <v>0</v>
      </c>
      <c r="GB93">
        <v>100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173.7</v>
      </c>
      <c r="GL93">
        <v>4</v>
      </c>
      <c r="GM93">
        <v>1.06666666666667</v>
      </c>
      <c r="GN93">
        <v>4.3666666666666698</v>
      </c>
      <c r="GO93">
        <v>3</v>
      </c>
      <c r="GP93">
        <v>728</v>
      </c>
      <c r="GQ93">
        <v>1.5</v>
      </c>
      <c r="GR93">
        <v>5.5</v>
      </c>
      <c r="GS93">
        <v>0</v>
      </c>
      <c r="GT93">
        <v>0</v>
      </c>
      <c r="GU93">
        <v>2</v>
      </c>
      <c r="GV93">
        <v>0</v>
      </c>
      <c r="GW93">
        <v>1</v>
      </c>
      <c r="GX93">
        <v>78.861249951567302</v>
      </c>
      <c r="GY93">
        <v>12.0621937774704</v>
      </c>
      <c r="GZ93">
        <v>0</v>
      </c>
      <c r="HA93">
        <v>4</v>
      </c>
      <c r="HB93">
        <v>0</v>
      </c>
      <c r="HC93">
        <v>1</v>
      </c>
      <c r="HD93">
        <v>9358.2887700534793</v>
      </c>
      <c r="HE93">
        <v>9358.2887700534793</v>
      </c>
      <c r="HF93">
        <v>2</v>
      </c>
      <c r="HG93">
        <v>4</v>
      </c>
      <c r="HH93">
        <v>0</v>
      </c>
      <c r="HI93">
        <v>2</v>
      </c>
      <c r="HJ93">
        <v>2</v>
      </c>
      <c r="HK93">
        <v>33</v>
      </c>
      <c r="HL93">
        <v>0</v>
      </c>
      <c r="HM93">
        <v>0</v>
      </c>
      <c r="HN93">
        <v>0.11111111111111099</v>
      </c>
      <c r="HO93">
        <v>0.22222222222222199</v>
      </c>
      <c r="HP93">
        <v>0.11111111111111099</v>
      </c>
      <c r="HQ93">
        <v>7</v>
      </c>
      <c r="HR93">
        <v>0</v>
      </c>
      <c r="HS93">
        <v>7</v>
      </c>
      <c r="HT93">
        <v>9</v>
      </c>
      <c r="HU93">
        <v>0</v>
      </c>
      <c r="HV93">
        <v>0</v>
      </c>
      <c r="HW93">
        <v>7</v>
      </c>
      <c r="HX93">
        <v>4</v>
      </c>
      <c r="HY93">
        <v>1</v>
      </c>
      <c r="HZ93">
        <v>2</v>
      </c>
      <c r="IA93">
        <v>8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9</v>
      </c>
      <c r="IT93">
        <v>0</v>
      </c>
      <c r="IU93">
        <v>0</v>
      </c>
      <c r="IV93">
        <v>100</v>
      </c>
      <c r="IW93">
        <v>2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300</v>
      </c>
      <c r="JD93">
        <v>150</v>
      </c>
      <c r="JE93">
        <v>0</v>
      </c>
      <c r="JF93">
        <v>500</v>
      </c>
      <c r="JG93">
        <v>5</v>
      </c>
      <c r="JH93">
        <v>0</v>
      </c>
      <c r="JI93">
        <v>2</v>
      </c>
      <c r="JJ93">
        <v>0</v>
      </c>
      <c r="JK93">
        <v>9</v>
      </c>
      <c r="JL93">
        <v>0</v>
      </c>
      <c r="JM93">
        <v>0</v>
      </c>
      <c r="JN93">
        <v>1</v>
      </c>
      <c r="JO93">
        <v>0</v>
      </c>
      <c r="JP93">
        <v>1</v>
      </c>
      <c r="JQ93">
        <v>0</v>
      </c>
      <c r="JR93">
        <v>0</v>
      </c>
      <c r="JS93">
        <v>1</v>
      </c>
      <c r="JT93">
        <v>0</v>
      </c>
      <c r="JU93">
        <v>1</v>
      </c>
      <c r="JV93">
        <v>0</v>
      </c>
      <c r="JW93">
        <v>0</v>
      </c>
      <c r="JX93">
        <v>0</v>
      </c>
      <c r="JY93">
        <v>0</v>
      </c>
      <c r="JZ93">
        <v>1</v>
      </c>
      <c r="KA93">
        <v>0</v>
      </c>
      <c r="KB93">
        <v>0</v>
      </c>
      <c r="KC93">
        <v>0</v>
      </c>
      <c r="KD93">
        <v>1</v>
      </c>
      <c r="KE93">
        <v>0</v>
      </c>
      <c r="KF93">
        <v>1</v>
      </c>
    </row>
    <row r="94" spans="1:292" x14ac:dyDescent="0.25">
      <c r="A94" t="s">
        <v>387</v>
      </c>
      <c r="B94" t="str">
        <f>+VLOOKUP(A94,[1]Sheet3!A:B,2,FALSE)</f>
        <v>Frutales</v>
      </c>
      <c r="C94">
        <f>+VLOOKUP(A94,[1]Sheet7!A:F,6,FALSE)</f>
        <v>0</v>
      </c>
      <c r="D94">
        <f>+VLOOKUP(A94,[1]Sheet7!A:G,7,FALSE)</f>
        <v>0</v>
      </c>
      <c r="E94">
        <f>+VLOOKUP(A94,[1]Sheet7!A:H,8,FALSE)</f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1</v>
      </c>
      <c r="S94">
        <v>0</v>
      </c>
      <c r="T94">
        <v>1</v>
      </c>
      <c r="U94">
        <v>5</v>
      </c>
      <c r="V94">
        <v>5</v>
      </c>
      <c r="W94">
        <v>4</v>
      </c>
      <c r="X94">
        <v>4</v>
      </c>
      <c r="Y94">
        <v>4</v>
      </c>
      <c r="Z94">
        <v>5</v>
      </c>
      <c r="AA94">
        <v>4</v>
      </c>
      <c r="AB94">
        <v>5</v>
      </c>
      <c r="AC94">
        <v>3</v>
      </c>
      <c r="AD94">
        <v>4</v>
      </c>
      <c r="AE94">
        <v>4</v>
      </c>
      <c r="AF94">
        <v>4</v>
      </c>
      <c r="AG94">
        <v>5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</v>
      </c>
      <c r="AV94">
        <v>1</v>
      </c>
      <c r="AW94">
        <v>2</v>
      </c>
      <c r="AX94">
        <v>2</v>
      </c>
      <c r="AY94">
        <v>2</v>
      </c>
      <c r="AZ94">
        <v>2</v>
      </c>
      <c r="BA94">
        <v>1</v>
      </c>
      <c r="BB94">
        <v>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5</v>
      </c>
      <c r="BL94">
        <v>3</v>
      </c>
      <c r="BM94">
        <v>3</v>
      </c>
      <c r="BN94">
        <v>4</v>
      </c>
      <c r="BO94">
        <v>0</v>
      </c>
      <c r="BP94">
        <v>0</v>
      </c>
      <c r="BQ94">
        <v>0</v>
      </c>
      <c r="BR94">
        <v>1</v>
      </c>
      <c r="BS94" t="s">
        <v>296</v>
      </c>
      <c r="BT94">
        <v>1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 t="s">
        <v>293</v>
      </c>
      <c r="CF94">
        <v>0</v>
      </c>
      <c r="CG94">
        <v>1</v>
      </c>
      <c r="CH94">
        <v>0</v>
      </c>
      <c r="CI94">
        <v>0</v>
      </c>
      <c r="CJ94">
        <v>5</v>
      </c>
      <c r="CK94">
        <v>5</v>
      </c>
      <c r="CL94">
        <v>4</v>
      </c>
      <c r="CM94">
        <v>5</v>
      </c>
      <c r="CN94">
        <v>4</v>
      </c>
      <c r="CO94">
        <v>5</v>
      </c>
      <c r="CP94">
        <v>4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5</v>
      </c>
      <c r="DB94">
        <v>4</v>
      </c>
      <c r="DC94">
        <v>3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5</v>
      </c>
      <c r="DK94">
        <v>0</v>
      </c>
      <c r="DL94">
        <v>0</v>
      </c>
      <c r="DM94">
        <v>0</v>
      </c>
      <c r="DN94">
        <v>1</v>
      </c>
      <c r="DO94">
        <v>1</v>
      </c>
      <c r="DP94">
        <v>1</v>
      </c>
      <c r="DQ94">
        <v>0</v>
      </c>
      <c r="DR94">
        <v>3</v>
      </c>
      <c r="DS94">
        <v>1</v>
      </c>
      <c r="DT94">
        <v>0</v>
      </c>
      <c r="DU94">
        <v>4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1</v>
      </c>
      <c r="EG94">
        <v>1</v>
      </c>
      <c r="EH94">
        <v>0</v>
      </c>
      <c r="EI94">
        <v>0</v>
      </c>
      <c r="EJ94">
        <v>0</v>
      </c>
      <c r="EK94">
        <v>1</v>
      </c>
      <c r="EL94">
        <v>1</v>
      </c>
      <c r="EM94">
        <v>1</v>
      </c>
      <c r="EN94">
        <v>0</v>
      </c>
      <c r="EO94">
        <v>1</v>
      </c>
      <c r="EP94">
        <v>1</v>
      </c>
      <c r="EQ94">
        <v>0</v>
      </c>
      <c r="ER94">
        <v>0</v>
      </c>
      <c r="ES94">
        <v>1</v>
      </c>
      <c r="ET94">
        <v>0</v>
      </c>
      <c r="EU94">
        <v>4</v>
      </c>
      <c r="EV94">
        <v>0</v>
      </c>
      <c r="EW94">
        <v>0</v>
      </c>
      <c r="EX94">
        <v>0</v>
      </c>
      <c r="EY94">
        <v>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2</v>
      </c>
      <c r="FK94">
        <v>0</v>
      </c>
      <c r="FL94">
        <v>0</v>
      </c>
      <c r="FM94">
        <v>0</v>
      </c>
      <c r="FN94">
        <v>1</v>
      </c>
      <c r="FO94">
        <v>0</v>
      </c>
      <c r="FP94">
        <v>0</v>
      </c>
      <c r="FQ94">
        <v>1</v>
      </c>
      <c r="FR94">
        <v>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1</v>
      </c>
      <c r="FY94">
        <v>1</v>
      </c>
      <c r="FZ94">
        <v>0</v>
      </c>
      <c r="GA94">
        <v>0</v>
      </c>
      <c r="GB94">
        <v>100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3</v>
      </c>
      <c r="GK94">
        <v>188.69300000000001</v>
      </c>
      <c r="GL94">
        <v>4</v>
      </c>
      <c r="GM94">
        <v>1.4</v>
      </c>
      <c r="GN94">
        <v>4.5</v>
      </c>
      <c r="GO94">
        <v>5</v>
      </c>
      <c r="GP94">
        <v>1367.3333333333301</v>
      </c>
      <c r="GQ94">
        <v>0</v>
      </c>
      <c r="GR94">
        <v>9</v>
      </c>
      <c r="GS94">
        <v>0</v>
      </c>
      <c r="GT94">
        <v>0</v>
      </c>
      <c r="GU94">
        <v>2</v>
      </c>
      <c r="GV94">
        <v>0</v>
      </c>
      <c r="GW94">
        <v>1</v>
      </c>
      <c r="GX94">
        <v>18.095238095238098</v>
      </c>
      <c r="GY94">
        <v>0.82101856415064201</v>
      </c>
      <c r="GZ94">
        <v>0</v>
      </c>
      <c r="HA94">
        <v>6</v>
      </c>
      <c r="HB94">
        <v>0</v>
      </c>
      <c r="HC94">
        <v>1</v>
      </c>
      <c r="HD94">
        <v>21390.3743315508</v>
      </c>
      <c r="HE94">
        <v>21390.3743315508</v>
      </c>
      <c r="HF94">
        <v>0</v>
      </c>
      <c r="HG94">
        <v>3</v>
      </c>
      <c r="HH94">
        <v>1</v>
      </c>
      <c r="HI94">
        <v>3</v>
      </c>
      <c r="HJ94">
        <v>2</v>
      </c>
      <c r="HK94">
        <v>57</v>
      </c>
      <c r="HL94">
        <v>0</v>
      </c>
      <c r="HM94">
        <v>0</v>
      </c>
      <c r="HN94">
        <v>0.22222222222222199</v>
      </c>
      <c r="HO94">
        <v>1</v>
      </c>
      <c r="HP94">
        <v>0.11111111111111099</v>
      </c>
      <c r="HQ94">
        <v>5.5</v>
      </c>
      <c r="HR94">
        <v>0</v>
      </c>
      <c r="HS94">
        <v>9</v>
      </c>
      <c r="HT94">
        <v>9</v>
      </c>
      <c r="HU94">
        <v>0</v>
      </c>
      <c r="HV94">
        <v>0</v>
      </c>
      <c r="HW94">
        <v>9</v>
      </c>
      <c r="HX94">
        <v>6</v>
      </c>
      <c r="HY94">
        <v>1</v>
      </c>
      <c r="HZ94">
        <v>2</v>
      </c>
      <c r="IA94">
        <v>7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1</v>
      </c>
      <c r="IQ94">
        <v>0</v>
      </c>
      <c r="IR94">
        <v>0</v>
      </c>
      <c r="IS94">
        <v>9</v>
      </c>
      <c r="IT94">
        <v>0</v>
      </c>
      <c r="IU94">
        <v>0</v>
      </c>
      <c r="IV94">
        <v>100</v>
      </c>
      <c r="IW94">
        <v>1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400</v>
      </c>
      <c r="JD94">
        <v>0</v>
      </c>
      <c r="JE94">
        <v>0</v>
      </c>
      <c r="JF94">
        <v>500</v>
      </c>
      <c r="JG94">
        <v>1</v>
      </c>
      <c r="JH94">
        <v>0</v>
      </c>
      <c r="JI94">
        <v>3</v>
      </c>
      <c r="JJ94">
        <v>2</v>
      </c>
      <c r="JK94">
        <v>16</v>
      </c>
      <c r="JL94">
        <v>0</v>
      </c>
      <c r="JM94">
        <v>0</v>
      </c>
      <c r="JN94">
        <v>1</v>
      </c>
      <c r="JO94">
        <v>0</v>
      </c>
      <c r="JP94">
        <v>1</v>
      </c>
      <c r="JQ94">
        <v>0</v>
      </c>
      <c r="JR94">
        <v>0</v>
      </c>
      <c r="JS94">
        <v>1</v>
      </c>
      <c r="JT94">
        <v>0</v>
      </c>
      <c r="JU94">
        <v>0</v>
      </c>
      <c r="JV94">
        <v>1</v>
      </c>
      <c r="JW94">
        <v>0</v>
      </c>
      <c r="JX94">
        <v>0</v>
      </c>
      <c r="JY94">
        <v>0</v>
      </c>
      <c r="JZ94">
        <v>1</v>
      </c>
      <c r="KA94">
        <v>0</v>
      </c>
      <c r="KB94">
        <v>0</v>
      </c>
      <c r="KC94">
        <v>0</v>
      </c>
      <c r="KD94">
        <v>1</v>
      </c>
      <c r="KE94">
        <v>0</v>
      </c>
      <c r="KF94">
        <v>0</v>
      </c>
    </row>
    <row r="95" spans="1:292" x14ac:dyDescent="0.25">
      <c r="A95" t="s">
        <v>388</v>
      </c>
      <c r="B95" t="str">
        <f>+VLOOKUP(A95,[1]Sheet3!A:B,2,FALSE)</f>
        <v>Frutales</v>
      </c>
      <c r="C95">
        <f>+VLOOKUP(A95,[1]Sheet7!A:F,6,FALSE)</f>
        <v>0</v>
      </c>
      <c r="D95">
        <f>+VLOOKUP(A95,[1]Sheet7!A:G,7,FALSE)</f>
        <v>0</v>
      </c>
      <c r="E95">
        <f>+VLOOKUP(A95,[1]Sheet7!A:H,8,FALSE)</f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1</v>
      </c>
      <c r="U95">
        <v>4</v>
      </c>
      <c r="V95">
        <v>5</v>
      </c>
      <c r="W95">
        <v>4</v>
      </c>
      <c r="X95">
        <v>3</v>
      </c>
      <c r="Y95">
        <v>4</v>
      </c>
      <c r="Z95">
        <v>3</v>
      </c>
      <c r="AA95">
        <v>2</v>
      </c>
      <c r="AB95">
        <v>3</v>
      </c>
      <c r="AC95">
        <v>2</v>
      </c>
      <c r="AD95">
        <v>3</v>
      </c>
      <c r="AE95">
        <v>3</v>
      </c>
      <c r="AF95">
        <v>4</v>
      </c>
      <c r="AG95">
        <v>5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</v>
      </c>
      <c r="AV95">
        <v>1</v>
      </c>
      <c r="AW95">
        <v>1</v>
      </c>
      <c r="AX95">
        <v>0</v>
      </c>
      <c r="AY95">
        <v>2</v>
      </c>
      <c r="AZ95">
        <v>2</v>
      </c>
      <c r="BA95">
        <v>1</v>
      </c>
      <c r="BB95">
        <v>3</v>
      </c>
      <c r="BC95">
        <v>0</v>
      </c>
      <c r="BD95">
        <v>0</v>
      </c>
      <c r="BE95">
        <v>6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3</v>
      </c>
      <c r="BL95">
        <v>4</v>
      </c>
      <c r="BM95">
        <v>3</v>
      </c>
      <c r="BN95">
        <v>4</v>
      </c>
      <c r="BO95">
        <v>0</v>
      </c>
      <c r="BP95">
        <v>0</v>
      </c>
      <c r="BQ95">
        <v>0</v>
      </c>
      <c r="BR95">
        <v>1</v>
      </c>
      <c r="BS95" t="s">
        <v>296</v>
      </c>
      <c r="BT95">
        <v>1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0</v>
      </c>
      <c r="CC95">
        <v>0</v>
      </c>
      <c r="CD95">
        <v>0</v>
      </c>
      <c r="CE95" t="s">
        <v>293</v>
      </c>
      <c r="CF95">
        <v>0</v>
      </c>
      <c r="CG95">
        <v>1</v>
      </c>
      <c r="CH95">
        <v>0</v>
      </c>
      <c r="CI95">
        <v>0</v>
      </c>
      <c r="CJ95">
        <v>4</v>
      </c>
      <c r="CK95">
        <v>4</v>
      </c>
      <c r="CL95">
        <v>3</v>
      </c>
      <c r="CM95">
        <v>4</v>
      </c>
      <c r="CN95">
        <v>4</v>
      </c>
      <c r="CO95">
        <v>4</v>
      </c>
      <c r="CP95">
        <v>3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4</v>
      </c>
      <c r="DB95">
        <v>5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5</v>
      </c>
      <c r="DK95">
        <v>0</v>
      </c>
      <c r="DL95">
        <v>0</v>
      </c>
      <c r="DM95">
        <v>0</v>
      </c>
      <c r="DN95">
        <v>1</v>
      </c>
      <c r="DO95">
        <v>1</v>
      </c>
      <c r="DP95">
        <v>1</v>
      </c>
      <c r="DQ95">
        <v>0</v>
      </c>
      <c r="DR95">
        <v>3</v>
      </c>
      <c r="DS95">
        <v>1</v>
      </c>
      <c r="DT95">
        <v>0</v>
      </c>
      <c r="DU95">
        <v>1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1</v>
      </c>
      <c r="EG95">
        <v>1</v>
      </c>
      <c r="EH95">
        <v>0</v>
      </c>
      <c r="EI95">
        <v>0</v>
      </c>
      <c r="EJ95">
        <v>0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0</v>
      </c>
      <c r="ER95">
        <v>0</v>
      </c>
      <c r="ES95">
        <v>1</v>
      </c>
      <c r="ET95">
        <v>1</v>
      </c>
      <c r="EU95">
        <v>4</v>
      </c>
      <c r="EV95">
        <v>0</v>
      </c>
      <c r="EW95">
        <v>0</v>
      </c>
      <c r="EX95">
        <v>0</v>
      </c>
      <c r="EY95">
        <v>1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2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1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1</v>
      </c>
      <c r="FY95">
        <v>1</v>
      </c>
      <c r="FZ95">
        <v>0</v>
      </c>
      <c r="GA95">
        <v>0</v>
      </c>
      <c r="GB95">
        <v>100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217.37</v>
      </c>
      <c r="GL95">
        <v>4</v>
      </c>
      <c r="GM95">
        <v>0.8</v>
      </c>
      <c r="GN95">
        <v>4.1666666666666696</v>
      </c>
      <c r="GO95">
        <v>4</v>
      </c>
      <c r="GP95">
        <v>849</v>
      </c>
      <c r="GQ95">
        <v>0</v>
      </c>
      <c r="GR95">
        <v>14</v>
      </c>
      <c r="GS95">
        <v>0</v>
      </c>
      <c r="GT95">
        <v>0</v>
      </c>
      <c r="GU95">
        <v>2</v>
      </c>
      <c r="GV95">
        <v>0</v>
      </c>
      <c r="GW95">
        <v>2</v>
      </c>
      <c r="GX95">
        <v>42.851307189542503</v>
      </c>
      <c r="GY95">
        <v>1.41767846665605</v>
      </c>
      <c r="GZ95">
        <v>0.28000000000000003</v>
      </c>
      <c r="HA95">
        <v>5</v>
      </c>
      <c r="HB95">
        <v>0</v>
      </c>
      <c r="HC95">
        <v>1</v>
      </c>
      <c r="HD95">
        <v>20053.475935828901</v>
      </c>
      <c r="HE95">
        <v>20053.475935828901</v>
      </c>
      <c r="HF95">
        <v>0</v>
      </c>
      <c r="HG95">
        <v>3</v>
      </c>
      <c r="HH95">
        <v>1</v>
      </c>
      <c r="HI95">
        <v>3</v>
      </c>
      <c r="HJ95">
        <v>2</v>
      </c>
      <c r="HK95">
        <v>75</v>
      </c>
      <c r="HL95">
        <v>0</v>
      </c>
      <c r="HM95">
        <v>0</v>
      </c>
      <c r="HN95">
        <v>0.14285714285714299</v>
      </c>
      <c r="HO95">
        <v>0.28571428571428598</v>
      </c>
      <c r="HP95">
        <v>7.1428571428571397E-2</v>
      </c>
      <c r="HQ95">
        <v>9.5</v>
      </c>
      <c r="HR95">
        <v>0</v>
      </c>
      <c r="HS95">
        <v>14</v>
      </c>
      <c r="HT95">
        <v>14</v>
      </c>
      <c r="HU95">
        <v>0</v>
      </c>
      <c r="HV95">
        <v>1</v>
      </c>
      <c r="HW95">
        <v>15</v>
      </c>
      <c r="HX95">
        <v>5</v>
      </c>
      <c r="HY95">
        <v>1</v>
      </c>
      <c r="HZ95">
        <v>2</v>
      </c>
      <c r="IA95">
        <v>8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0</v>
      </c>
      <c r="IS95">
        <v>14</v>
      </c>
      <c r="IT95">
        <v>0</v>
      </c>
      <c r="IU95">
        <v>0</v>
      </c>
      <c r="IV95">
        <v>100</v>
      </c>
      <c r="IW95">
        <v>2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350</v>
      </c>
      <c r="JD95">
        <v>50</v>
      </c>
      <c r="JE95">
        <v>0</v>
      </c>
      <c r="JF95">
        <v>550</v>
      </c>
      <c r="JG95">
        <v>3</v>
      </c>
      <c r="JH95">
        <v>0</v>
      </c>
      <c r="JI95">
        <v>5</v>
      </c>
      <c r="JJ95">
        <v>1</v>
      </c>
      <c r="JK95">
        <v>22</v>
      </c>
      <c r="JL95">
        <v>0</v>
      </c>
      <c r="JM95">
        <v>0</v>
      </c>
      <c r="JN95">
        <v>1</v>
      </c>
      <c r="JO95">
        <v>0</v>
      </c>
      <c r="JP95">
        <v>1</v>
      </c>
      <c r="JQ95">
        <v>0</v>
      </c>
      <c r="JR95">
        <v>0</v>
      </c>
      <c r="JS95">
        <v>1</v>
      </c>
      <c r="JT95">
        <v>0</v>
      </c>
      <c r="JU95">
        <v>0</v>
      </c>
      <c r="JV95">
        <v>1</v>
      </c>
      <c r="JW95">
        <v>0</v>
      </c>
      <c r="JX95">
        <v>0</v>
      </c>
      <c r="JY95">
        <v>0</v>
      </c>
      <c r="JZ95">
        <v>1</v>
      </c>
      <c r="KA95">
        <v>1</v>
      </c>
      <c r="KB95">
        <v>0</v>
      </c>
      <c r="KC95">
        <v>0</v>
      </c>
      <c r="KD95">
        <v>0</v>
      </c>
      <c r="KE95">
        <v>0</v>
      </c>
      <c r="KF95">
        <v>0</v>
      </c>
    </row>
    <row r="96" spans="1:292" x14ac:dyDescent="0.25">
      <c r="A96" t="s">
        <v>389</v>
      </c>
      <c r="B96" t="str">
        <f>+VLOOKUP(A96,[1]Sheet3!A:B,2,FALSE)</f>
        <v>Frutales</v>
      </c>
      <c r="C96">
        <f>+VLOOKUP(A96,[1]Sheet7!A:F,6,FALSE)</f>
        <v>0</v>
      </c>
      <c r="D96">
        <f>+VLOOKUP(A96,[1]Sheet7!A:G,7,FALSE)</f>
        <v>0</v>
      </c>
      <c r="E96">
        <f>+VLOOKUP(A96,[1]Sheet7!A:H,8,FALSE)</f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1</v>
      </c>
      <c r="U96">
        <v>5</v>
      </c>
      <c r="V96">
        <v>5</v>
      </c>
      <c r="W96">
        <v>3</v>
      </c>
      <c r="X96">
        <v>4</v>
      </c>
      <c r="Y96">
        <v>4</v>
      </c>
      <c r="Z96">
        <v>5</v>
      </c>
      <c r="AA96">
        <v>3</v>
      </c>
      <c r="AB96">
        <v>4</v>
      </c>
      <c r="AC96">
        <v>4</v>
      </c>
      <c r="AD96">
        <v>3</v>
      </c>
      <c r="AE96">
        <v>3</v>
      </c>
      <c r="AF96">
        <v>3</v>
      </c>
      <c r="AG96">
        <v>5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1</v>
      </c>
      <c r="AW96">
        <v>0</v>
      </c>
      <c r="AX96">
        <v>1</v>
      </c>
      <c r="AY96">
        <v>1</v>
      </c>
      <c r="AZ96">
        <v>1</v>
      </c>
      <c r="BA96">
        <v>1</v>
      </c>
      <c r="BB96">
        <v>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5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 t="s">
        <v>296</v>
      </c>
      <c r="BT96">
        <v>1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 t="s">
        <v>293</v>
      </c>
      <c r="CF96">
        <v>0</v>
      </c>
      <c r="CG96">
        <v>1</v>
      </c>
      <c r="CH96">
        <v>0</v>
      </c>
      <c r="CI96">
        <v>0</v>
      </c>
      <c r="CJ96">
        <v>4</v>
      </c>
      <c r="CK96">
        <v>4</v>
      </c>
      <c r="CL96">
        <v>4</v>
      </c>
      <c r="CM96">
        <v>3</v>
      </c>
      <c r="CN96">
        <v>4</v>
      </c>
      <c r="CO96">
        <v>4</v>
      </c>
      <c r="CP96">
        <v>4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2</v>
      </c>
      <c r="DA96">
        <v>2</v>
      </c>
      <c r="DB96">
        <v>3</v>
      </c>
      <c r="DC96">
        <v>3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5</v>
      </c>
      <c r="DK96">
        <v>0</v>
      </c>
      <c r="DL96">
        <v>0</v>
      </c>
      <c r="DM96">
        <v>0</v>
      </c>
      <c r="DN96">
        <v>1</v>
      </c>
      <c r="DO96">
        <v>1</v>
      </c>
      <c r="DP96">
        <v>1</v>
      </c>
      <c r="DQ96">
        <v>0</v>
      </c>
      <c r="DR96">
        <v>3</v>
      </c>
      <c r="DS96">
        <v>1</v>
      </c>
      <c r="DT96">
        <v>0</v>
      </c>
      <c r="DU96">
        <v>3</v>
      </c>
      <c r="DV96">
        <v>1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0</v>
      </c>
      <c r="ER96">
        <v>0</v>
      </c>
      <c r="ES96">
        <v>1</v>
      </c>
      <c r="ET96">
        <v>0</v>
      </c>
      <c r="EU96">
        <v>4</v>
      </c>
      <c r="EV96">
        <v>0</v>
      </c>
      <c r="EW96">
        <v>0</v>
      </c>
      <c r="EX96">
        <v>0</v>
      </c>
      <c r="EY96">
        <v>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2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1</v>
      </c>
      <c r="FZ96">
        <v>0</v>
      </c>
      <c r="GA96">
        <v>0</v>
      </c>
      <c r="GB96">
        <v>100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230.19300000000001</v>
      </c>
      <c r="GL96">
        <v>4</v>
      </c>
      <c r="GM96">
        <v>2.93333333333333</v>
      </c>
      <c r="GN96">
        <v>4.43333333333333</v>
      </c>
      <c r="GO96">
        <v>2</v>
      </c>
      <c r="GP96">
        <v>2032.8</v>
      </c>
      <c r="GQ96">
        <v>0</v>
      </c>
      <c r="GR96">
        <v>5</v>
      </c>
      <c r="GS96">
        <v>0</v>
      </c>
      <c r="GT96">
        <v>0</v>
      </c>
      <c r="GU96">
        <v>1</v>
      </c>
      <c r="GV96">
        <v>0</v>
      </c>
      <c r="GW96">
        <v>1</v>
      </c>
      <c r="GX96">
        <v>70.802033069548997</v>
      </c>
      <c r="GY96">
        <v>3.0639096097229999</v>
      </c>
      <c r="GZ96">
        <v>0</v>
      </c>
      <c r="HA96">
        <v>4</v>
      </c>
      <c r="HB96">
        <v>0</v>
      </c>
      <c r="HC96">
        <v>1</v>
      </c>
      <c r="HD96">
        <v>3208.5561497326198</v>
      </c>
      <c r="HE96">
        <v>3208.5561497326198</v>
      </c>
      <c r="HF96">
        <v>0</v>
      </c>
      <c r="HG96">
        <v>3</v>
      </c>
      <c r="HH96">
        <v>1</v>
      </c>
      <c r="HI96">
        <v>3</v>
      </c>
      <c r="HJ96">
        <v>2</v>
      </c>
      <c r="HK96">
        <v>54</v>
      </c>
      <c r="HL96">
        <v>0</v>
      </c>
      <c r="HM96">
        <v>0</v>
      </c>
      <c r="HN96">
        <v>0.4</v>
      </c>
      <c r="HO96">
        <v>1</v>
      </c>
      <c r="HP96">
        <v>0</v>
      </c>
      <c r="HQ96">
        <v>5</v>
      </c>
      <c r="HR96">
        <v>0</v>
      </c>
      <c r="HS96">
        <v>5</v>
      </c>
      <c r="HT96">
        <v>5</v>
      </c>
      <c r="HU96">
        <v>0</v>
      </c>
      <c r="HV96">
        <v>0</v>
      </c>
      <c r="HW96">
        <v>5</v>
      </c>
      <c r="HX96">
        <v>3</v>
      </c>
      <c r="HY96">
        <v>1</v>
      </c>
      <c r="HZ96">
        <v>1</v>
      </c>
      <c r="IA96">
        <v>12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1</v>
      </c>
      <c r="IQ96">
        <v>0</v>
      </c>
      <c r="IR96">
        <v>0</v>
      </c>
      <c r="IS96">
        <v>5</v>
      </c>
      <c r="IT96">
        <v>0</v>
      </c>
      <c r="IU96">
        <v>0</v>
      </c>
      <c r="IV96">
        <v>100</v>
      </c>
      <c r="IW96">
        <v>1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150</v>
      </c>
      <c r="JD96">
        <v>0</v>
      </c>
      <c r="JE96">
        <v>0</v>
      </c>
      <c r="JF96">
        <v>400</v>
      </c>
      <c r="JG96">
        <v>2</v>
      </c>
      <c r="JH96">
        <v>0</v>
      </c>
      <c r="JI96">
        <v>5</v>
      </c>
      <c r="JJ96">
        <v>1</v>
      </c>
      <c r="JK96">
        <v>19</v>
      </c>
      <c r="JL96">
        <v>0</v>
      </c>
      <c r="JM96">
        <v>0</v>
      </c>
      <c r="JN96">
        <v>1</v>
      </c>
      <c r="JO96">
        <v>0</v>
      </c>
      <c r="JP96">
        <v>1</v>
      </c>
      <c r="JQ96">
        <v>0</v>
      </c>
      <c r="JR96">
        <v>0</v>
      </c>
      <c r="JS96">
        <v>1</v>
      </c>
      <c r="JT96">
        <v>0</v>
      </c>
      <c r="JU96">
        <v>0</v>
      </c>
      <c r="JV96">
        <v>0</v>
      </c>
      <c r="JW96">
        <v>0</v>
      </c>
      <c r="JX96">
        <v>1</v>
      </c>
      <c r="JY96">
        <v>0</v>
      </c>
      <c r="JZ96">
        <v>1</v>
      </c>
      <c r="KA96">
        <v>0</v>
      </c>
      <c r="KB96">
        <v>0</v>
      </c>
      <c r="KC96">
        <v>0</v>
      </c>
      <c r="KD96">
        <v>1</v>
      </c>
      <c r="KE96">
        <v>0</v>
      </c>
      <c r="KF96">
        <v>0</v>
      </c>
    </row>
    <row r="97" spans="1:292" x14ac:dyDescent="0.25">
      <c r="A97" t="s">
        <v>390</v>
      </c>
      <c r="B97" t="str">
        <f>+VLOOKUP(A97,[1]Sheet3!A:B,2,FALSE)</f>
        <v>Frutales</v>
      </c>
      <c r="C97">
        <f>+VLOOKUP(A97,[1]Sheet7!A:F,6,FALSE)</f>
        <v>0</v>
      </c>
      <c r="D97">
        <f>+VLOOKUP(A97,[1]Sheet7!A:G,7,FALSE)</f>
        <v>0</v>
      </c>
      <c r="E97">
        <f>+VLOOKUP(A97,[1]Sheet7!A:H,8,FALSE)</f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5</v>
      </c>
      <c r="V97">
        <v>4</v>
      </c>
      <c r="W97">
        <v>4</v>
      </c>
      <c r="X97">
        <v>4</v>
      </c>
      <c r="Y97">
        <v>4</v>
      </c>
      <c r="Z97">
        <v>5</v>
      </c>
      <c r="AA97">
        <v>4</v>
      </c>
      <c r="AB97">
        <v>3</v>
      </c>
      <c r="AC97">
        <v>4</v>
      </c>
      <c r="AD97">
        <v>3</v>
      </c>
      <c r="AE97">
        <v>4</v>
      </c>
      <c r="AF97">
        <v>4</v>
      </c>
      <c r="AG97">
        <v>4</v>
      </c>
      <c r="AH97">
        <v>1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</v>
      </c>
      <c r="AV97">
        <v>1</v>
      </c>
      <c r="AW97">
        <v>2</v>
      </c>
      <c r="AX97">
        <v>2</v>
      </c>
      <c r="AY97">
        <v>2</v>
      </c>
      <c r="AZ97">
        <v>0</v>
      </c>
      <c r="BA97">
        <v>1</v>
      </c>
      <c r="BB97">
        <v>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5</v>
      </c>
      <c r="BL97">
        <v>0</v>
      </c>
      <c r="BM97">
        <v>4</v>
      </c>
      <c r="BN97">
        <v>4</v>
      </c>
      <c r="BO97">
        <v>0</v>
      </c>
      <c r="BP97">
        <v>0</v>
      </c>
      <c r="BQ97">
        <v>0</v>
      </c>
      <c r="BR97">
        <v>1</v>
      </c>
      <c r="BS97" t="s">
        <v>294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 t="s">
        <v>293</v>
      </c>
      <c r="CF97">
        <v>0</v>
      </c>
      <c r="CG97">
        <v>0</v>
      </c>
      <c r="CH97">
        <v>0</v>
      </c>
      <c r="CI97">
        <v>0</v>
      </c>
      <c r="CJ97">
        <v>3</v>
      </c>
      <c r="CK97">
        <v>3</v>
      </c>
      <c r="CL97">
        <v>3</v>
      </c>
      <c r="CM97">
        <v>4</v>
      </c>
      <c r="CN97">
        <v>4</v>
      </c>
      <c r="CO97">
        <v>4</v>
      </c>
      <c r="CP97">
        <v>4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3</v>
      </c>
      <c r="DB97">
        <v>4</v>
      </c>
      <c r="DC97">
        <v>5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5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0</v>
      </c>
      <c r="DR97">
        <v>3</v>
      </c>
      <c r="DS97">
        <v>1</v>
      </c>
      <c r="DT97">
        <v>0</v>
      </c>
      <c r="DU97">
        <v>3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1</v>
      </c>
      <c r="EE97">
        <v>0</v>
      </c>
      <c r="EF97">
        <v>0</v>
      </c>
      <c r="EG97">
        <v>1</v>
      </c>
      <c r="EH97">
        <v>0</v>
      </c>
      <c r="EI97">
        <v>0</v>
      </c>
      <c r="EJ97">
        <v>0</v>
      </c>
      <c r="EK97">
        <v>-1</v>
      </c>
      <c r="EL97">
        <v>1</v>
      </c>
      <c r="EM97">
        <v>1</v>
      </c>
      <c r="EN97">
        <v>0</v>
      </c>
      <c r="EO97">
        <v>0</v>
      </c>
      <c r="EP97">
        <v>1</v>
      </c>
      <c r="EQ97">
        <v>0</v>
      </c>
      <c r="ER97">
        <v>0</v>
      </c>
      <c r="ES97">
        <v>0</v>
      </c>
      <c r="ET97">
        <v>1</v>
      </c>
      <c r="EU97">
        <v>1</v>
      </c>
      <c r="EV97">
        <v>0</v>
      </c>
      <c r="EW97">
        <v>0</v>
      </c>
      <c r="EX97">
        <v>0</v>
      </c>
      <c r="EY97">
        <v>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3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0</v>
      </c>
      <c r="GA97">
        <v>0</v>
      </c>
      <c r="GB97">
        <v>100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231.15899999999999</v>
      </c>
      <c r="GL97">
        <v>4</v>
      </c>
      <c r="GM97">
        <v>1.6</v>
      </c>
      <c r="GN97">
        <v>5.06666666666667</v>
      </c>
      <c r="GO97">
        <v>3</v>
      </c>
      <c r="GP97">
        <v>1344</v>
      </c>
      <c r="GQ97">
        <v>0</v>
      </c>
      <c r="GR97">
        <v>7</v>
      </c>
      <c r="GS97">
        <v>0</v>
      </c>
      <c r="GT97">
        <v>0</v>
      </c>
      <c r="GU97">
        <v>1</v>
      </c>
      <c r="GV97">
        <v>0</v>
      </c>
      <c r="GW97">
        <v>1</v>
      </c>
      <c r="GX97">
        <v>57.792207792207797</v>
      </c>
      <c r="GY97">
        <v>0.81025467153247699</v>
      </c>
      <c r="GZ97">
        <v>0</v>
      </c>
      <c r="HA97">
        <v>3</v>
      </c>
      <c r="HB97">
        <v>0</v>
      </c>
      <c r="HC97">
        <v>1</v>
      </c>
      <c r="HD97">
        <v>6684.4919786096298</v>
      </c>
      <c r="HE97">
        <v>6684.4919786096298</v>
      </c>
      <c r="HF97">
        <v>0</v>
      </c>
      <c r="HG97">
        <v>1</v>
      </c>
      <c r="HH97">
        <v>0</v>
      </c>
      <c r="HI97">
        <v>1</v>
      </c>
      <c r="HJ97">
        <v>1</v>
      </c>
      <c r="HK97">
        <v>63</v>
      </c>
      <c r="HL97">
        <v>0</v>
      </c>
      <c r="HM97">
        <v>0</v>
      </c>
      <c r="HN97">
        <v>0.14285714285714299</v>
      </c>
      <c r="HO97">
        <v>0.85714285714285698</v>
      </c>
      <c r="HP97">
        <v>0</v>
      </c>
      <c r="HQ97">
        <v>7</v>
      </c>
      <c r="HR97">
        <v>0</v>
      </c>
      <c r="HS97">
        <v>7</v>
      </c>
      <c r="HT97">
        <v>7</v>
      </c>
      <c r="HU97">
        <v>0</v>
      </c>
      <c r="HV97">
        <v>0</v>
      </c>
      <c r="HW97">
        <v>7</v>
      </c>
      <c r="HX97">
        <v>5</v>
      </c>
      <c r="HY97">
        <v>1</v>
      </c>
      <c r="HZ97">
        <v>5</v>
      </c>
      <c r="IA97">
        <v>5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2</v>
      </c>
      <c r="IM97">
        <v>0</v>
      </c>
      <c r="IN97">
        <v>0</v>
      </c>
      <c r="IO97">
        <v>0</v>
      </c>
      <c r="IP97">
        <v>2</v>
      </c>
      <c r="IQ97">
        <v>0</v>
      </c>
      <c r="IR97">
        <v>0</v>
      </c>
      <c r="IS97">
        <v>7</v>
      </c>
      <c r="IT97">
        <v>0</v>
      </c>
      <c r="IU97">
        <v>0</v>
      </c>
      <c r="IV97">
        <v>100</v>
      </c>
      <c r="IW97">
        <v>1</v>
      </c>
      <c r="IX97">
        <v>0</v>
      </c>
      <c r="IY97">
        <v>0</v>
      </c>
      <c r="IZ97">
        <v>4</v>
      </c>
      <c r="JA97">
        <v>0</v>
      </c>
      <c r="JB97">
        <v>0</v>
      </c>
      <c r="JC97">
        <v>150</v>
      </c>
      <c r="JD97">
        <v>100</v>
      </c>
      <c r="JE97">
        <v>0</v>
      </c>
      <c r="JF97">
        <v>250</v>
      </c>
      <c r="JG97">
        <v>5</v>
      </c>
      <c r="JH97">
        <v>0</v>
      </c>
      <c r="JI97">
        <v>0</v>
      </c>
      <c r="JJ97">
        <v>0</v>
      </c>
      <c r="JK97">
        <v>17</v>
      </c>
      <c r="JL97">
        <v>0</v>
      </c>
      <c r="JM97">
        <v>0</v>
      </c>
      <c r="JN97">
        <v>1</v>
      </c>
      <c r="JO97">
        <v>0</v>
      </c>
      <c r="JP97">
        <v>1</v>
      </c>
      <c r="JQ97">
        <v>0</v>
      </c>
      <c r="JR97">
        <v>0</v>
      </c>
      <c r="JS97">
        <v>1</v>
      </c>
      <c r="JT97">
        <v>0</v>
      </c>
      <c r="JU97">
        <v>1</v>
      </c>
      <c r="JV97">
        <v>0</v>
      </c>
      <c r="JW97">
        <v>0</v>
      </c>
      <c r="JX97">
        <v>0</v>
      </c>
      <c r="JY97">
        <v>0</v>
      </c>
      <c r="JZ97">
        <v>1</v>
      </c>
      <c r="KA97">
        <v>0</v>
      </c>
      <c r="KB97">
        <v>0</v>
      </c>
      <c r="KC97">
        <v>0</v>
      </c>
      <c r="KD97">
        <v>1</v>
      </c>
      <c r="KE97">
        <v>0</v>
      </c>
      <c r="KF97">
        <v>1</v>
      </c>
    </row>
    <row r="98" spans="1:292" x14ac:dyDescent="0.25">
      <c r="A98" t="s">
        <v>391</v>
      </c>
      <c r="B98" t="str">
        <f>+VLOOKUP(A98,[1]Sheet3!A:B,2,FALSE)</f>
        <v>Frutales</v>
      </c>
      <c r="C98">
        <f>+VLOOKUP(A98,[1]Sheet7!A:F,6,FALSE)</f>
        <v>0</v>
      </c>
      <c r="D98">
        <f>+VLOOKUP(A98,[1]Sheet7!A:G,7,FALSE)</f>
        <v>0</v>
      </c>
      <c r="E98">
        <f>+VLOOKUP(A98,[1]Sheet7!A:H,8,FALSE)</f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4</v>
      </c>
      <c r="V98">
        <v>5</v>
      </c>
      <c r="W98">
        <v>4</v>
      </c>
      <c r="X98">
        <v>4</v>
      </c>
      <c r="Y98">
        <v>4</v>
      </c>
      <c r="Z98">
        <v>5</v>
      </c>
      <c r="AA98">
        <v>3</v>
      </c>
      <c r="AB98">
        <v>2</v>
      </c>
      <c r="AC98">
        <v>4</v>
      </c>
      <c r="AD98">
        <v>4</v>
      </c>
      <c r="AE98">
        <v>5</v>
      </c>
      <c r="AF98">
        <v>5</v>
      </c>
      <c r="AG98">
        <v>5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</v>
      </c>
      <c r="AV98">
        <v>1</v>
      </c>
      <c r="AW98">
        <v>2</v>
      </c>
      <c r="AX98">
        <v>0</v>
      </c>
      <c r="AY98">
        <v>2</v>
      </c>
      <c r="AZ98">
        <v>1</v>
      </c>
      <c r="BA98">
        <v>1</v>
      </c>
      <c r="BB98">
        <v>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3</v>
      </c>
      <c r="BL98">
        <v>4</v>
      </c>
      <c r="BM98">
        <v>3</v>
      </c>
      <c r="BN98">
        <v>4</v>
      </c>
      <c r="BO98">
        <v>0</v>
      </c>
      <c r="BP98">
        <v>0</v>
      </c>
      <c r="BQ98">
        <v>0</v>
      </c>
      <c r="BR98">
        <v>1</v>
      </c>
      <c r="BS98" t="s">
        <v>294</v>
      </c>
      <c r="BT98">
        <v>1</v>
      </c>
      <c r="BU98">
        <v>1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 t="s">
        <v>293</v>
      </c>
      <c r="CF98">
        <v>0</v>
      </c>
      <c r="CG98">
        <v>0</v>
      </c>
      <c r="CH98">
        <v>0</v>
      </c>
      <c r="CI98">
        <v>0</v>
      </c>
      <c r="CJ98">
        <v>4</v>
      </c>
      <c r="CK98">
        <v>4</v>
      </c>
      <c r="CL98">
        <v>4</v>
      </c>
      <c r="CM98">
        <v>4</v>
      </c>
      <c r="CN98">
        <v>4</v>
      </c>
      <c r="CO98">
        <v>4</v>
      </c>
      <c r="CP98">
        <v>3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2</v>
      </c>
      <c r="DA98">
        <v>3</v>
      </c>
      <c r="DB98">
        <v>5</v>
      </c>
      <c r="DC98">
        <v>3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5</v>
      </c>
      <c r="DK98">
        <v>0</v>
      </c>
      <c r="DL98">
        <v>0</v>
      </c>
      <c r="DM98">
        <v>0</v>
      </c>
      <c r="DN98">
        <v>1</v>
      </c>
      <c r="DO98">
        <v>1</v>
      </c>
      <c r="DP98">
        <v>0</v>
      </c>
      <c r="DQ98">
        <v>0</v>
      </c>
      <c r="DR98">
        <v>3</v>
      </c>
      <c r="DS98">
        <v>1</v>
      </c>
      <c r="DT98">
        <v>0</v>
      </c>
      <c r="DU98">
        <v>2</v>
      </c>
      <c r="DV98">
        <v>1</v>
      </c>
      <c r="DW98">
        <v>0</v>
      </c>
      <c r="DX98">
        <v>1</v>
      </c>
      <c r="DY98">
        <v>0</v>
      </c>
      <c r="DZ98">
        <v>0</v>
      </c>
      <c r="EA98">
        <v>0</v>
      </c>
      <c r="EB98">
        <v>2</v>
      </c>
      <c r="EC98">
        <v>0</v>
      </c>
      <c r="ED98">
        <v>1</v>
      </c>
      <c r="EE98">
        <v>0</v>
      </c>
      <c r="EF98">
        <v>0</v>
      </c>
      <c r="EG98">
        <v>1</v>
      </c>
      <c r="EH98">
        <v>1</v>
      </c>
      <c r="EI98">
        <v>0</v>
      </c>
      <c r="EJ98">
        <v>0</v>
      </c>
      <c r="EK98">
        <v>-1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0</v>
      </c>
      <c r="ER98">
        <v>0</v>
      </c>
      <c r="ES98">
        <v>1</v>
      </c>
      <c r="ET98">
        <v>1</v>
      </c>
      <c r="EU98">
        <v>2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3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</v>
      </c>
      <c r="FZ98">
        <v>0</v>
      </c>
      <c r="GA98">
        <v>0</v>
      </c>
      <c r="GB98">
        <v>100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202.75200000000001</v>
      </c>
      <c r="GL98">
        <v>4</v>
      </c>
      <c r="GM98">
        <v>1.36666666666667</v>
      </c>
      <c r="GN98">
        <v>4.8666666666666698</v>
      </c>
      <c r="GO98">
        <v>2</v>
      </c>
      <c r="GP98">
        <v>844.66666666666697</v>
      </c>
      <c r="GQ98">
        <v>0</v>
      </c>
      <c r="GR98">
        <v>10</v>
      </c>
      <c r="GS98">
        <v>0</v>
      </c>
      <c r="GT98">
        <v>0</v>
      </c>
      <c r="GU98">
        <v>2</v>
      </c>
      <c r="GV98">
        <v>0</v>
      </c>
      <c r="GW98">
        <v>1</v>
      </c>
      <c r="GX98">
        <v>60.7843137254902</v>
      </c>
      <c r="GY98">
        <v>1.0748239835075999</v>
      </c>
      <c r="GZ98">
        <v>0</v>
      </c>
      <c r="HA98">
        <v>5</v>
      </c>
      <c r="HB98">
        <v>0</v>
      </c>
      <c r="HC98">
        <v>1</v>
      </c>
      <c r="HD98">
        <v>6684.4919786096298</v>
      </c>
      <c r="HE98">
        <v>6684.4919786096298</v>
      </c>
      <c r="HF98">
        <v>1</v>
      </c>
      <c r="HG98">
        <v>6</v>
      </c>
      <c r="HH98">
        <v>0</v>
      </c>
      <c r="HI98">
        <v>5</v>
      </c>
      <c r="HJ98">
        <v>5</v>
      </c>
      <c r="HK98">
        <v>60</v>
      </c>
      <c r="HL98">
        <v>0</v>
      </c>
      <c r="HM98">
        <v>0</v>
      </c>
      <c r="HN98">
        <v>0.16666666666666699</v>
      </c>
      <c r="HO98">
        <v>0.16666666666666699</v>
      </c>
      <c r="HP98">
        <v>0.11111111111111099</v>
      </c>
      <c r="HQ98">
        <v>10</v>
      </c>
      <c r="HR98">
        <v>0</v>
      </c>
      <c r="HS98">
        <v>10</v>
      </c>
      <c r="HT98">
        <v>18</v>
      </c>
      <c r="HU98">
        <v>0</v>
      </c>
      <c r="HV98">
        <v>0</v>
      </c>
      <c r="HW98">
        <v>10</v>
      </c>
      <c r="HX98">
        <v>8</v>
      </c>
      <c r="HY98">
        <v>1</v>
      </c>
      <c r="HZ98">
        <v>4</v>
      </c>
      <c r="IA98">
        <v>3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2</v>
      </c>
      <c r="IM98">
        <v>0</v>
      </c>
      <c r="IN98">
        <v>0</v>
      </c>
      <c r="IO98">
        <v>0</v>
      </c>
      <c r="IP98">
        <v>2</v>
      </c>
      <c r="IQ98">
        <v>0</v>
      </c>
      <c r="IR98">
        <v>0</v>
      </c>
      <c r="IS98">
        <v>18</v>
      </c>
      <c r="IT98">
        <v>0</v>
      </c>
      <c r="IU98">
        <v>0</v>
      </c>
      <c r="IV98">
        <v>100</v>
      </c>
      <c r="IW98">
        <v>2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200</v>
      </c>
      <c r="JD98">
        <v>2</v>
      </c>
      <c r="JE98">
        <v>3</v>
      </c>
      <c r="JF98">
        <v>400</v>
      </c>
      <c r="JG98">
        <v>2</v>
      </c>
      <c r="JH98">
        <v>0</v>
      </c>
      <c r="JI98">
        <v>4</v>
      </c>
      <c r="JJ98">
        <v>0</v>
      </c>
      <c r="JK98">
        <v>35</v>
      </c>
      <c r="JL98">
        <v>0</v>
      </c>
      <c r="JM98">
        <v>0</v>
      </c>
      <c r="JN98">
        <v>1</v>
      </c>
      <c r="JO98">
        <v>0</v>
      </c>
      <c r="JP98">
        <v>1</v>
      </c>
      <c r="JQ98">
        <v>0</v>
      </c>
      <c r="JR98">
        <v>0</v>
      </c>
      <c r="JS98">
        <v>1</v>
      </c>
      <c r="JT98">
        <v>0</v>
      </c>
      <c r="JU98">
        <v>0</v>
      </c>
      <c r="JV98">
        <v>1</v>
      </c>
      <c r="JW98">
        <v>0</v>
      </c>
      <c r="JX98">
        <v>0</v>
      </c>
      <c r="JY98">
        <v>0</v>
      </c>
      <c r="JZ98">
        <v>1</v>
      </c>
      <c r="KA98">
        <v>0</v>
      </c>
      <c r="KB98">
        <v>1</v>
      </c>
      <c r="KC98">
        <v>0</v>
      </c>
      <c r="KD98">
        <v>0</v>
      </c>
      <c r="KE98">
        <v>0</v>
      </c>
      <c r="KF98">
        <v>1</v>
      </c>
    </row>
    <row r="99" spans="1:292" x14ac:dyDescent="0.25">
      <c r="A99" t="s">
        <v>392</v>
      </c>
      <c r="B99" t="str">
        <f>+VLOOKUP(A99,[1]Sheet3!A:B,2,FALSE)</f>
        <v>Frutales</v>
      </c>
      <c r="C99">
        <f>+VLOOKUP(A99,[1]Sheet7!A:F,6,FALSE)</f>
        <v>0</v>
      </c>
      <c r="D99">
        <f>+VLOOKUP(A99,[1]Sheet7!A:G,7,FALSE)</f>
        <v>1</v>
      </c>
      <c r="E99">
        <f>+VLOOKUP(A99,[1]Sheet7!A:H,8,FALSE)</f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5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5</v>
      </c>
      <c r="AC99">
        <v>5</v>
      </c>
      <c r="AD99">
        <v>5</v>
      </c>
      <c r="AE99">
        <v>5</v>
      </c>
      <c r="AF99">
        <v>4</v>
      </c>
      <c r="AG99">
        <v>4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3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2</v>
      </c>
      <c r="BL99">
        <v>5</v>
      </c>
      <c r="BM99">
        <v>4</v>
      </c>
      <c r="BN99">
        <v>5</v>
      </c>
      <c r="BO99">
        <v>0</v>
      </c>
      <c r="BP99">
        <v>0</v>
      </c>
      <c r="BQ99">
        <v>0</v>
      </c>
      <c r="BR99">
        <v>0</v>
      </c>
      <c r="BS99" t="s">
        <v>294</v>
      </c>
      <c r="BT99">
        <v>1</v>
      </c>
      <c r="BU99">
        <v>1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 t="s">
        <v>293</v>
      </c>
      <c r="CF99">
        <v>0</v>
      </c>
      <c r="CG99">
        <v>0</v>
      </c>
      <c r="CH99">
        <v>0</v>
      </c>
      <c r="CI99">
        <v>0</v>
      </c>
      <c r="CJ99">
        <v>3</v>
      </c>
      <c r="CK99">
        <v>4</v>
      </c>
      <c r="CL99">
        <v>4</v>
      </c>
      <c r="CM99">
        <v>5</v>
      </c>
      <c r="CN99">
        <v>4</v>
      </c>
      <c r="CO99">
        <v>4</v>
      </c>
      <c r="CP99">
        <v>4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1</v>
      </c>
      <c r="DA99">
        <v>3</v>
      </c>
      <c r="DB99">
        <v>5</v>
      </c>
      <c r="DC99">
        <v>3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5</v>
      </c>
      <c r="DK99">
        <v>5</v>
      </c>
      <c r="DL99">
        <v>1</v>
      </c>
      <c r="DM99">
        <v>0</v>
      </c>
      <c r="DN99">
        <v>1</v>
      </c>
      <c r="DO99">
        <v>1</v>
      </c>
      <c r="DP99">
        <v>0</v>
      </c>
      <c r="DQ99">
        <v>0</v>
      </c>
      <c r="DR99">
        <v>3</v>
      </c>
      <c r="DS99">
        <v>1</v>
      </c>
      <c r="DT99">
        <v>1</v>
      </c>
      <c r="DU99">
        <v>4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1</v>
      </c>
      <c r="EE99">
        <v>0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-1</v>
      </c>
      <c r="EL99">
        <v>1</v>
      </c>
      <c r="EM99">
        <v>0</v>
      </c>
      <c r="EN99">
        <v>0</v>
      </c>
      <c r="EO99">
        <v>1</v>
      </c>
      <c r="EP99">
        <v>1</v>
      </c>
      <c r="EQ99">
        <v>0</v>
      </c>
      <c r="ER99">
        <v>0</v>
      </c>
      <c r="ES99">
        <v>1</v>
      </c>
      <c r="ET99">
        <v>0</v>
      </c>
      <c r="EU99">
        <v>3</v>
      </c>
      <c r="EV99">
        <v>0</v>
      </c>
      <c r="EW99">
        <v>0</v>
      </c>
      <c r="EX99">
        <v>0</v>
      </c>
      <c r="EY99">
        <v>1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2</v>
      </c>
      <c r="FK99">
        <v>0</v>
      </c>
      <c r="FL99">
        <v>0</v>
      </c>
      <c r="FM99">
        <v>0</v>
      </c>
      <c r="FN99">
        <v>1</v>
      </c>
      <c r="FO99">
        <v>0</v>
      </c>
      <c r="FP99">
        <v>0</v>
      </c>
      <c r="FQ99">
        <v>0</v>
      </c>
      <c r="FR99">
        <v>1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1</v>
      </c>
      <c r="FZ99">
        <v>0</v>
      </c>
      <c r="GA99">
        <v>0</v>
      </c>
      <c r="GB99">
        <v>100</v>
      </c>
      <c r="GC99">
        <v>0</v>
      </c>
      <c r="GD99">
        <v>0</v>
      </c>
      <c r="GE99">
        <v>50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227.32900000000001</v>
      </c>
      <c r="GL99">
        <v>5</v>
      </c>
      <c r="GM99">
        <v>1.1000000000000001</v>
      </c>
      <c r="GN99">
        <v>5.0333333333333297</v>
      </c>
      <c r="GO99">
        <v>4</v>
      </c>
      <c r="GP99">
        <v>1858.5</v>
      </c>
      <c r="GQ99">
        <v>0</v>
      </c>
      <c r="GR99">
        <v>8</v>
      </c>
      <c r="GS99">
        <v>0</v>
      </c>
      <c r="GT99">
        <v>0</v>
      </c>
      <c r="GU99">
        <v>1</v>
      </c>
      <c r="GV99">
        <v>0</v>
      </c>
      <c r="GW99">
        <v>2</v>
      </c>
      <c r="GX99">
        <v>73.737373737373701</v>
      </c>
      <c r="GY99">
        <v>1.8638917697175399</v>
      </c>
      <c r="GZ99">
        <v>0.4</v>
      </c>
      <c r="HA99">
        <v>7</v>
      </c>
      <c r="HB99">
        <v>0</v>
      </c>
      <c r="HC99">
        <v>2</v>
      </c>
      <c r="HD99">
        <v>4946.5240641711198</v>
      </c>
      <c r="HE99">
        <v>4946.5240641711198</v>
      </c>
      <c r="HF99">
        <v>1</v>
      </c>
      <c r="HG99">
        <v>3</v>
      </c>
      <c r="HH99">
        <v>0</v>
      </c>
      <c r="HI99">
        <v>2</v>
      </c>
      <c r="HJ99">
        <v>2</v>
      </c>
      <c r="HK99">
        <v>50</v>
      </c>
      <c r="HL99">
        <v>1</v>
      </c>
      <c r="HM99">
        <v>0</v>
      </c>
      <c r="HN99">
        <v>0.25</v>
      </c>
      <c r="HO99">
        <v>0.875</v>
      </c>
      <c r="HP99">
        <v>0.125</v>
      </c>
      <c r="HQ99">
        <v>7</v>
      </c>
      <c r="HR99">
        <v>0</v>
      </c>
      <c r="HS99">
        <v>8</v>
      </c>
      <c r="HT99">
        <v>8</v>
      </c>
      <c r="HU99">
        <v>0</v>
      </c>
      <c r="HV99">
        <v>1</v>
      </c>
      <c r="HW99">
        <v>9</v>
      </c>
      <c r="HX99">
        <v>4</v>
      </c>
      <c r="HY99">
        <v>1</v>
      </c>
      <c r="HZ99">
        <v>3</v>
      </c>
      <c r="IA99">
        <v>12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2</v>
      </c>
      <c r="IM99">
        <v>0</v>
      </c>
      <c r="IN99">
        <v>0</v>
      </c>
      <c r="IO99">
        <v>0</v>
      </c>
      <c r="IP99">
        <v>2</v>
      </c>
      <c r="IQ99">
        <v>0</v>
      </c>
      <c r="IR99">
        <v>0</v>
      </c>
      <c r="IS99">
        <v>8</v>
      </c>
      <c r="IT99">
        <v>0</v>
      </c>
      <c r="IU99">
        <v>0</v>
      </c>
      <c r="IV99">
        <v>100</v>
      </c>
      <c r="IW99">
        <v>1</v>
      </c>
      <c r="IX99">
        <v>0</v>
      </c>
      <c r="IY99">
        <v>0</v>
      </c>
      <c r="IZ99">
        <v>0</v>
      </c>
      <c r="JA99">
        <v>0</v>
      </c>
      <c r="JB99">
        <v>2</v>
      </c>
      <c r="JC99">
        <v>250</v>
      </c>
      <c r="JD99">
        <v>2</v>
      </c>
      <c r="JE99">
        <v>0</v>
      </c>
      <c r="JF99">
        <v>500</v>
      </c>
      <c r="JG99">
        <v>10</v>
      </c>
      <c r="JH99">
        <v>0</v>
      </c>
      <c r="JI99">
        <v>2</v>
      </c>
      <c r="JJ99">
        <v>0</v>
      </c>
      <c r="JK99">
        <v>12</v>
      </c>
      <c r="JL99">
        <v>0</v>
      </c>
      <c r="JM99">
        <v>0</v>
      </c>
      <c r="JN99">
        <v>1</v>
      </c>
      <c r="JO99">
        <v>0</v>
      </c>
      <c r="JP99">
        <v>1</v>
      </c>
      <c r="JQ99">
        <v>0</v>
      </c>
      <c r="JR99">
        <v>0</v>
      </c>
      <c r="JS99">
        <v>1</v>
      </c>
      <c r="JT99">
        <v>0</v>
      </c>
      <c r="JU99">
        <v>0</v>
      </c>
      <c r="JV99">
        <v>1</v>
      </c>
      <c r="JW99">
        <v>0</v>
      </c>
      <c r="JX99">
        <v>0</v>
      </c>
      <c r="JY99">
        <v>0</v>
      </c>
      <c r="JZ99">
        <v>1</v>
      </c>
      <c r="KA99">
        <v>1</v>
      </c>
      <c r="KB99">
        <v>0</v>
      </c>
      <c r="KC99">
        <v>0</v>
      </c>
      <c r="KD99">
        <v>0</v>
      </c>
      <c r="KE99">
        <v>0</v>
      </c>
      <c r="KF99">
        <v>1</v>
      </c>
    </row>
    <row r="100" spans="1:292" x14ac:dyDescent="0.25">
      <c r="A100" t="s">
        <v>393</v>
      </c>
      <c r="B100" t="str">
        <f>+VLOOKUP(A100,[1]Sheet3!A:B,2,FALSE)</f>
        <v>Frutales</v>
      </c>
      <c r="C100">
        <f>+VLOOKUP(A100,[1]Sheet7!A:F,6,FALSE)</f>
        <v>0</v>
      </c>
      <c r="D100">
        <f>+VLOOKUP(A100,[1]Sheet7!A:G,7,FALSE)</f>
        <v>0</v>
      </c>
      <c r="E100">
        <f>+VLOOKUP(A100,[1]Sheet7!A:H,8,FALSE)</f>
        <v>0</v>
      </c>
      <c r="F100" t="s">
        <v>293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5</v>
      </c>
      <c r="V100">
        <v>5</v>
      </c>
      <c r="W100">
        <v>5</v>
      </c>
      <c r="X100">
        <v>4</v>
      </c>
      <c r="Y100">
        <v>5</v>
      </c>
      <c r="Z100">
        <v>4</v>
      </c>
      <c r="AA100">
        <v>5</v>
      </c>
      <c r="AB100">
        <v>5</v>
      </c>
      <c r="AC100">
        <v>3</v>
      </c>
      <c r="AD100">
        <v>5</v>
      </c>
      <c r="AE100">
        <v>4</v>
      </c>
      <c r="AF100">
        <v>4</v>
      </c>
      <c r="AG100">
        <v>4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1</v>
      </c>
      <c r="AW100">
        <v>2</v>
      </c>
      <c r="AX100">
        <v>2</v>
      </c>
      <c r="AY100">
        <v>2</v>
      </c>
      <c r="AZ100">
        <v>1</v>
      </c>
      <c r="BA100">
        <v>1</v>
      </c>
      <c r="BB100">
        <v>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3</v>
      </c>
      <c r="BL100">
        <v>3</v>
      </c>
      <c r="BM100">
        <v>3</v>
      </c>
      <c r="BN100">
        <v>4</v>
      </c>
      <c r="BO100">
        <v>0</v>
      </c>
      <c r="BP100">
        <v>0</v>
      </c>
      <c r="BQ100">
        <v>0</v>
      </c>
      <c r="BR100">
        <v>1</v>
      </c>
      <c r="BS100" t="s">
        <v>296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 t="s">
        <v>293</v>
      </c>
      <c r="CF100">
        <v>0</v>
      </c>
      <c r="CG100">
        <v>1</v>
      </c>
      <c r="CH100">
        <v>0</v>
      </c>
      <c r="CI100">
        <v>0</v>
      </c>
      <c r="CJ100">
        <v>4</v>
      </c>
      <c r="CK100">
        <v>4</v>
      </c>
      <c r="CL100">
        <v>5</v>
      </c>
      <c r="CM100">
        <v>4</v>
      </c>
      <c r="CN100">
        <v>5</v>
      </c>
      <c r="CO100">
        <v>4</v>
      </c>
      <c r="CP100">
        <v>5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</v>
      </c>
      <c r="DA100">
        <v>5</v>
      </c>
      <c r="DB100">
        <v>5</v>
      </c>
      <c r="DC100">
        <v>2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5</v>
      </c>
      <c r="DK100">
        <v>0</v>
      </c>
      <c r="DL100">
        <v>0</v>
      </c>
      <c r="DM100">
        <v>0</v>
      </c>
      <c r="DN100">
        <v>1</v>
      </c>
      <c r="DO100">
        <v>1</v>
      </c>
      <c r="DP100">
        <v>1</v>
      </c>
      <c r="DQ100">
        <v>0</v>
      </c>
      <c r="DR100">
        <v>3</v>
      </c>
      <c r="DS100">
        <v>1</v>
      </c>
      <c r="DT100">
        <v>0</v>
      </c>
      <c r="DU100">
        <v>2</v>
      </c>
      <c r="DV100">
        <v>1</v>
      </c>
      <c r="DW100">
        <v>0</v>
      </c>
      <c r="DX100">
        <v>1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1</v>
      </c>
      <c r="EG100">
        <v>1</v>
      </c>
      <c r="EH100">
        <v>0</v>
      </c>
      <c r="EI100">
        <v>0</v>
      </c>
      <c r="EJ100">
        <v>0</v>
      </c>
      <c r="EK100">
        <v>-1</v>
      </c>
      <c r="EL100">
        <v>0</v>
      </c>
      <c r="EM100">
        <v>1</v>
      </c>
      <c r="EN100">
        <v>1</v>
      </c>
      <c r="EO100">
        <v>0</v>
      </c>
      <c r="EP100">
        <v>1</v>
      </c>
      <c r="EQ100">
        <v>0</v>
      </c>
      <c r="ER100">
        <v>0</v>
      </c>
      <c r="ES100">
        <v>1</v>
      </c>
      <c r="ET100">
        <v>0</v>
      </c>
      <c r="EU100">
        <v>4</v>
      </c>
      <c r="EV100">
        <v>0</v>
      </c>
      <c r="EW100">
        <v>0</v>
      </c>
      <c r="EX100">
        <v>0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3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1</v>
      </c>
      <c r="FY100">
        <v>1</v>
      </c>
      <c r="FZ100">
        <v>0</v>
      </c>
      <c r="GA100">
        <v>0</v>
      </c>
      <c r="GB100">
        <v>100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1</v>
      </c>
      <c r="GK100">
        <v>213.34100000000001</v>
      </c>
      <c r="GL100">
        <v>4</v>
      </c>
      <c r="GM100">
        <v>1.3</v>
      </c>
      <c r="GN100">
        <v>4.56666666666667</v>
      </c>
      <c r="GO100">
        <v>5</v>
      </c>
      <c r="GP100">
        <v>403.2</v>
      </c>
      <c r="GQ100">
        <v>0</v>
      </c>
      <c r="GR100">
        <v>10</v>
      </c>
      <c r="GS100">
        <v>0</v>
      </c>
      <c r="GT100">
        <v>0</v>
      </c>
      <c r="GU100">
        <v>2</v>
      </c>
      <c r="GV100">
        <v>0</v>
      </c>
      <c r="GW100">
        <v>1</v>
      </c>
      <c r="GX100">
        <v>84.461279461279503</v>
      </c>
      <c r="GY100">
        <v>1.4755119465155699</v>
      </c>
      <c r="GZ100">
        <v>0</v>
      </c>
      <c r="HA100">
        <v>3</v>
      </c>
      <c r="HB100">
        <v>0</v>
      </c>
      <c r="HC100">
        <v>1</v>
      </c>
      <c r="HD100">
        <v>14705.8823529412</v>
      </c>
      <c r="HE100">
        <v>14705.8823529412</v>
      </c>
      <c r="HF100">
        <v>2</v>
      </c>
      <c r="HG100">
        <v>4</v>
      </c>
      <c r="HH100">
        <v>0</v>
      </c>
      <c r="HI100">
        <v>2</v>
      </c>
      <c r="HJ100">
        <v>2</v>
      </c>
      <c r="HK100">
        <v>47</v>
      </c>
      <c r="HL100">
        <v>0</v>
      </c>
      <c r="HM100">
        <v>0</v>
      </c>
      <c r="HN100">
        <v>0.2</v>
      </c>
      <c r="HO100">
        <v>0</v>
      </c>
      <c r="HP100">
        <v>0</v>
      </c>
      <c r="HQ100">
        <v>7.7</v>
      </c>
      <c r="HR100">
        <v>0</v>
      </c>
      <c r="HS100">
        <v>10</v>
      </c>
      <c r="HT100">
        <v>10</v>
      </c>
      <c r="HU100">
        <v>0</v>
      </c>
      <c r="HV100">
        <v>0</v>
      </c>
      <c r="HW100">
        <v>10</v>
      </c>
      <c r="HX100">
        <v>5</v>
      </c>
      <c r="HY100">
        <v>1</v>
      </c>
      <c r="HZ100">
        <v>2</v>
      </c>
      <c r="IA100">
        <v>12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1</v>
      </c>
      <c r="IQ100">
        <v>0</v>
      </c>
      <c r="IR100">
        <v>0</v>
      </c>
      <c r="IS100">
        <v>10</v>
      </c>
      <c r="IT100">
        <v>0</v>
      </c>
      <c r="IU100">
        <v>0</v>
      </c>
      <c r="IV100">
        <v>100</v>
      </c>
      <c r="IW100">
        <v>1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300</v>
      </c>
      <c r="JD100">
        <v>150</v>
      </c>
      <c r="JE100">
        <v>0</v>
      </c>
      <c r="JF100">
        <v>500</v>
      </c>
      <c r="JG100">
        <v>5</v>
      </c>
      <c r="JH100">
        <v>0</v>
      </c>
      <c r="JI100">
        <v>3</v>
      </c>
      <c r="JJ100">
        <v>1</v>
      </c>
      <c r="JK100">
        <v>14</v>
      </c>
      <c r="JL100">
        <v>0</v>
      </c>
      <c r="JM100">
        <v>0</v>
      </c>
      <c r="JN100">
        <v>1</v>
      </c>
      <c r="JO100">
        <v>0</v>
      </c>
      <c r="JP100">
        <v>1</v>
      </c>
      <c r="JQ100">
        <v>0</v>
      </c>
      <c r="JR100">
        <v>0</v>
      </c>
      <c r="JS100">
        <v>1</v>
      </c>
      <c r="JT100">
        <v>0</v>
      </c>
      <c r="JU100">
        <v>1</v>
      </c>
      <c r="JV100">
        <v>0</v>
      </c>
      <c r="JW100">
        <v>0</v>
      </c>
      <c r="JX100">
        <v>0</v>
      </c>
      <c r="JY100">
        <v>0</v>
      </c>
      <c r="JZ100">
        <v>1</v>
      </c>
      <c r="KA100">
        <v>0</v>
      </c>
      <c r="KB100">
        <v>0</v>
      </c>
      <c r="KC100">
        <v>0</v>
      </c>
      <c r="KD100">
        <v>1</v>
      </c>
      <c r="KE100">
        <v>0</v>
      </c>
      <c r="KF100">
        <v>0</v>
      </c>
    </row>
    <row r="101" spans="1:292" x14ac:dyDescent="0.25">
      <c r="A101" t="s">
        <v>394</v>
      </c>
      <c r="B101" t="str">
        <f>+VLOOKUP(A101,[1]Sheet3!A:B,2,FALSE)</f>
        <v>Frutales</v>
      </c>
      <c r="C101">
        <f>+VLOOKUP(A101,[1]Sheet7!A:F,6,FALSE)</f>
        <v>0</v>
      </c>
      <c r="D101">
        <f>+VLOOKUP(A101,[1]Sheet7!A:G,7,FALSE)</f>
        <v>0</v>
      </c>
      <c r="E101">
        <f>+VLOOKUP(A101,[1]Sheet7!A:H,8,FALSE)</f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5</v>
      </c>
      <c r="V101">
        <v>5</v>
      </c>
      <c r="W101">
        <v>5</v>
      </c>
      <c r="X101">
        <v>3</v>
      </c>
      <c r="Y101">
        <v>5</v>
      </c>
      <c r="Z101">
        <v>5</v>
      </c>
      <c r="AA101">
        <v>5</v>
      </c>
      <c r="AB101">
        <v>3</v>
      </c>
      <c r="AC101">
        <v>4</v>
      </c>
      <c r="AD101">
        <v>5</v>
      </c>
      <c r="AE101">
        <v>5</v>
      </c>
      <c r="AF101">
        <v>4</v>
      </c>
      <c r="AG101">
        <v>4</v>
      </c>
      <c r="AH101">
        <v>1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1</v>
      </c>
      <c r="AW101">
        <v>2</v>
      </c>
      <c r="AX101">
        <v>2</v>
      </c>
      <c r="AY101">
        <v>2</v>
      </c>
      <c r="AZ101">
        <v>2</v>
      </c>
      <c r="BA101">
        <v>1</v>
      </c>
      <c r="BB101">
        <v>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3</v>
      </c>
      <c r="BL101">
        <v>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 t="s">
        <v>296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 t="s">
        <v>293</v>
      </c>
      <c r="CF101">
        <v>0</v>
      </c>
      <c r="CG101">
        <v>0</v>
      </c>
      <c r="CH101">
        <v>0</v>
      </c>
      <c r="CI101">
        <v>0</v>
      </c>
      <c r="CJ101">
        <v>4</v>
      </c>
      <c r="CK101">
        <v>4</v>
      </c>
      <c r="CL101">
        <v>4</v>
      </c>
      <c r="CM101">
        <v>4</v>
      </c>
      <c r="CN101">
        <v>3</v>
      </c>
      <c r="CO101">
        <v>4</v>
      </c>
      <c r="CP101">
        <v>4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3</v>
      </c>
      <c r="DB101">
        <v>4</v>
      </c>
      <c r="DC101">
        <v>3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5</v>
      </c>
      <c r="DK101">
        <v>0</v>
      </c>
      <c r="DL101">
        <v>0</v>
      </c>
      <c r="DM101">
        <v>1</v>
      </c>
      <c r="DN101">
        <v>1</v>
      </c>
      <c r="DO101">
        <v>1</v>
      </c>
      <c r="DP101">
        <v>0</v>
      </c>
      <c r="DQ101">
        <v>0</v>
      </c>
      <c r="DR101">
        <v>4</v>
      </c>
      <c r="DS101">
        <v>1</v>
      </c>
      <c r="DT101">
        <v>0</v>
      </c>
      <c r="DU101">
        <v>2</v>
      </c>
      <c r="DV101">
        <v>1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0</v>
      </c>
      <c r="EF101">
        <v>1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1</v>
      </c>
      <c r="EN101">
        <v>0</v>
      </c>
      <c r="EO101">
        <v>1</v>
      </c>
      <c r="EP101">
        <v>1</v>
      </c>
      <c r="EQ101">
        <v>0</v>
      </c>
      <c r="ER101">
        <v>0</v>
      </c>
      <c r="ES101">
        <v>1</v>
      </c>
      <c r="ET101">
        <v>0</v>
      </c>
      <c r="EU101">
        <v>4</v>
      </c>
      <c r="EV101">
        <v>0</v>
      </c>
      <c r="EW101">
        <v>0</v>
      </c>
      <c r="EX101">
        <v>1</v>
      </c>
      <c r="EY101">
        <v>1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2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100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200.44499999999999</v>
      </c>
      <c r="GL101">
        <v>4</v>
      </c>
      <c r="GM101">
        <v>0.7</v>
      </c>
      <c r="GN101">
        <v>4.7666666666666702</v>
      </c>
      <c r="GO101">
        <v>5</v>
      </c>
      <c r="GP101">
        <v>945</v>
      </c>
      <c r="GQ101">
        <v>4.5</v>
      </c>
      <c r="GR101">
        <v>3.5</v>
      </c>
      <c r="GS101">
        <v>0</v>
      </c>
      <c r="GT101">
        <v>0</v>
      </c>
      <c r="GU101">
        <v>2</v>
      </c>
      <c r="GV101">
        <v>0</v>
      </c>
      <c r="GW101">
        <v>1</v>
      </c>
      <c r="GX101">
        <v>74.5222929936306</v>
      </c>
      <c r="GY101">
        <v>2.1293027941924598</v>
      </c>
      <c r="GZ101">
        <v>0</v>
      </c>
      <c r="HA101">
        <v>3</v>
      </c>
      <c r="HB101">
        <v>0</v>
      </c>
      <c r="HC101">
        <v>1</v>
      </c>
      <c r="HD101">
        <v>5347.5935828877</v>
      </c>
      <c r="HE101">
        <v>5347.5935828877</v>
      </c>
      <c r="HF101">
        <v>0</v>
      </c>
      <c r="HG101">
        <v>2</v>
      </c>
      <c r="HH101">
        <v>0</v>
      </c>
      <c r="HI101">
        <v>2</v>
      </c>
      <c r="HJ101">
        <v>2</v>
      </c>
      <c r="HK101">
        <v>57</v>
      </c>
      <c r="HL101">
        <v>0</v>
      </c>
      <c r="HM101">
        <v>0</v>
      </c>
      <c r="HN101">
        <v>0.125</v>
      </c>
      <c r="HO101">
        <v>0.5</v>
      </c>
      <c r="HP101">
        <v>0.125</v>
      </c>
      <c r="HQ101">
        <v>4.5</v>
      </c>
      <c r="HR101">
        <v>0</v>
      </c>
      <c r="HS101">
        <v>8</v>
      </c>
      <c r="HT101">
        <v>8</v>
      </c>
      <c r="HU101">
        <v>0</v>
      </c>
      <c r="HV101">
        <v>0</v>
      </c>
      <c r="HW101">
        <v>8</v>
      </c>
      <c r="HX101">
        <v>5</v>
      </c>
      <c r="HY101">
        <v>1</v>
      </c>
      <c r="HZ101">
        <v>2</v>
      </c>
      <c r="IA101">
        <v>10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1</v>
      </c>
      <c r="IQ101">
        <v>0</v>
      </c>
      <c r="IR101">
        <v>0</v>
      </c>
      <c r="IS101">
        <v>8</v>
      </c>
      <c r="IT101">
        <v>0</v>
      </c>
      <c r="IU101">
        <v>0</v>
      </c>
      <c r="IV101">
        <v>100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600</v>
      </c>
      <c r="JD101">
        <v>0</v>
      </c>
      <c r="JE101">
        <v>0</v>
      </c>
      <c r="JF101">
        <v>800</v>
      </c>
      <c r="JG101">
        <v>100</v>
      </c>
      <c r="JH101">
        <v>0</v>
      </c>
      <c r="JI101">
        <v>2</v>
      </c>
      <c r="JJ101">
        <v>0</v>
      </c>
      <c r="JK101">
        <v>25</v>
      </c>
      <c r="JL101">
        <v>0</v>
      </c>
      <c r="JM101">
        <v>0</v>
      </c>
      <c r="JN101">
        <v>1</v>
      </c>
      <c r="JO101">
        <v>0</v>
      </c>
      <c r="JP101">
        <v>1</v>
      </c>
      <c r="JQ101">
        <v>0</v>
      </c>
      <c r="JR101">
        <v>0</v>
      </c>
      <c r="JS101">
        <v>1</v>
      </c>
      <c r="JT101">
        <v>0</v>
      </c>
      <c r="JU101">
        <v>1</v>
      </c>
      <c r="JV101">
        <v>0</v>
      </c>
      <c r="JW101">
        <v>0</v>
      </c>
      <c r="JX101">
        <v>0</v>
      </c>
      <c r="JY101">
        <v>0</v>
      </c>
      <c r="JZ101">
        <v>1</v>
      </c>
      <c r="KA101">
        <v>0</v>
      </c>
      <c r="KB101">
        <v>0</v>
      </c>
      <c r="KC101">
        <v>0</v>
      </c>
      <c r="KD101">
        <v>1</v>
      </c>
      <c r="KE101">
        <v>0</v>
      </c>
      <c r="KF101">
        <v>0</v>
      </c>
    </row>
    <row r="102" spans="1:292" x14ac:dyDescent="0.25">
      <c r="A102" t="s">
        <v>395</v>
      </c>
      <c r="B102" t="str">
        <f>+VLOOKUP(A102,[1]Sheet3!A:B,2,FALSE)</f>
        <v>Frutales</v>
      </c>
      <c r="C102">
        <f>+VLOOKUP(A102,[1]Sheet7!A:F,6,FALSE)</f>
        <v>0</v>
      </c>
      <c r="D102">
        <f>+VLOOKUP(A102,[1]Sheet7!A:G,7,FALSE)</f>
        <v>0</v>
      </c>
      <c r="E102">
        <f>+VLOOKUP(A102,[1]Sheet7!A:H,8,FALSE)</f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5</v>
      </c>
      <c r="V102">
        <v>5</v>
      </c>
      <c r="W102">
        <v>5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5</v>
      </c>
      <c r="AE102">
        <v>5</v>
      </c>
      <c r="AF102">
        <v>4</v>
      </c>
      <c r="AG102">
        <v>4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</v>
      </c>
      <c r="AV102">
        <v>1</v>
      </c>
      <c r="AW102">
        <v>2</v>
      </c>
      <c r="AX102">
        <v>1</v>
      </c>
      <c r="AY102">
        <v>2</v>
      </c>
      <c r="AZ102">
        <v>2</v>
      </c>
      <c r="BA102">
        <v>1</v>
      </c>
      <c r="BB102">
        <v>3</v>
      </c>
      <c r="BC102">
        <v>0</v>
      </c>
      <c r="BD102">
        <v>0</v>
      </c>
      <c r="BE102">
        <v>6</v>
      </c>
      <c r="BF102">
        <v>0</v>
      </c>
      <c r="BG102">
        <v>0</v>
      </c>
      <c r="BH102">
        <v>0</v>
      </c>
      <c r="BI102">
        <v>1</v>
      </c>
      <c r="BJ102">
        <v>1</v>
      </c>
      <c r="BK102">
        <v>4</v>
      </c>
      <c r="BL102">
        <v>5</v>
      </c>
      <c r="BM102">
        <v>3</v>
      </c>
      <c r="BN102">
        <v>5</v>
      </c>
      <c r="BO102">
        <v>0</v>
      </c>
      <c r="BP102">
        <v>0</v>
      </c>
      <c r="BQ102">
        <v>0</v>
      </c>
      <c r="BR102">
        <v>1</v>
      </c>
      <c r="BS102" t="s">
        <v>296</v>
      </c>
      <c r="BT102">
        <v>1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 t="s">
        <v>293</v>
      </c>
      <c r="CF102">
        <v>0</v>
      </c>
      <c r="CG102">
        <v>1</v>
      </c>
      <c r="CH102">
        <v>0</v>
      </c>
      <c r="CI102">
        <v>0</v>
      </c>
      <c r="CJ102">
        <v>4</v>
      </c>
      <c r="CK102">
        <v>4</v>
      </c>
      <c r="CL102">
        <v>4</v>
      </c>
      <c r="CM102">
        <v>4</v>
      </c>
      <c r="CN102">
        <v>3</v>
      </c>
      <c r="CO102">
        <v>4</v>
      </c>
      <c r="CP102">
        <v>4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4</v>
      </c>
      <c r="DB102">
        <v>4</v>
      </c>
      <c r="DC102">
        <v>2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5</v>
      </c>
      <c r="DK102">
        <v>5</v>
      </c>
      <c r="DL102">
        <v>0</v>
      </c>
      <c r="DM102">
        <v>0</v>
      </c>
      <c r="DN102">
        <v>1</v>
      </c>
      <c r="DO102">
        <v>1</v>
      </c>
      <c r="DP102">
        <v>1</v>
      </c>
      <c r="DQ102">
        <v>0</v>
      </c>
      <c r="DR102">
        <v>2</v>
      </c>
      <c r="DS102">
        <v>1</v>
      </c>
      <c r="DT102">
        <v>0</v>
      </c>
      <c r="DU102">
        <v>2</v>
      </c>
      <c r="DV102">
        <v>1</v>
      </c>
      <c r="DW102">
        <v>0</v>
      </c>
      <c r="DX102">
        <v>1</v>
      </c>
      <c r="DY102">
        <v>1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1</v>
      </c>
      <c r="EG102">
        <v>1</v>
      </c>
      <c r="EH102">
        <v>0</v>
      </c>
      <c r="EI102">
        <v>0</v>
      </c>
      <c r="EJ102">
        <v>0</v>
      </c>
      <c r="EK102">
        <v>-1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0</v>
      </c>
      <c r="ER102">
        <v>0</v>
      </c>
      <c r="ES102">
        <v>1</v>
      </c>
      <c r="ET102">
        <v>1</v>
      </c>
      <c r="EU102">
        <v>4</v>
      </c>
      <c r="EV102">
        <v>0</v>
      </c>
      <c r="EW102">
        <v>0</v>
      </c>
      <c r="EX102">
        <v>1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3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1</v>
      </c>
      <c r="FY102">
        <v>1</v>
      </c>
      <c r="FZ102">
        <v>0</v>
      </c>
      <c r="GA102">
        <v>0</v>
      </c>
      <c r="GB102">
        <v>100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178.87200000000001</v>
      </c>
      <c r="GL102">
        <v>4</v>
      </c>
      <c r="GM102">
        <v>0.96666666666666701</v>
      </c>
      <c r="GN102">
        <v>4.3333333333333304</v>
      </c>
      <c r="GO102">
        <v>4</v>
      </c>
      <c r="GP102">
        <v>1120</v>
      </c>
      <c r="GQ102">
        <v>1</v>
      </c>
      <c r="GR102">
        <v>6</v>
      </c>
      <c r="GS102">
        <v>0</v>
      </c>
      <c r="GT102">
        <v>0</v>
      </c>
      <c r="GU102">
        <v>2</v>
      </c>
      <c r="GV102">
        <v>0</v>
      </c>
      <c r="GW102">
        <v>2</v>
      </c>
      <c r="GX102">
        <v>74.5222929936306</v>
      </c>
      <c r="GY102">
        <v>1.2387764106441801</v>
      </c>
      <c r="GZ102">
        <v>0.4</v>
      </c>
      <c r="HA102">
        <v>5</v>
      </c>
      <c r="HB102">
        <v>0</v>
      </c>
      <c r="HC102">
        <v>1</v>
      </c>
      <c r="HD102">
        <v>16042.780748663101</v>
      </c>
      <c r="HE102">
        <v>16042.780748663101</v>
      </c>
      <c r="HF102">
        <v>0</v>
      </c>
      <c r="HG102">
        <v>4</v>
      </c>
      <c r="HH102">
        <v>1</v>
      </c>
      <c r="HI102">
        <v>4</v>
      </c>
      <c r="HJ102">
        <v>3</v>
      </c>
      <c r="HK102">
        <v>82</v>
      </c>
      <c r="HL102">
        <v>0</v>
      </c>
      <c r="HM102">
        <v>0</v>
      </c>
      <c r="HN102">
        <v>0.44444444444444398</v>
      </c>
      <c r="HO102">
        <v>0</v>
      </c>
      <c r="HP102">
        <v>0</v>
      </c>
      <c r="HQ102">
        <v>6</v>
      </c>
      <c r="HR102">
        <v>0</v>
      </c>
      <c r="HS102">
        <v>7</v>
      </c>
      <c r="HT102">
        <v>9</v>
      </c>
      <c r="HU102">
        <v>0</v>
      </c>
      <c r="HV102">
        <v>0.5</v>
      </c>
      <c r="HW102">
        <v>7.5</v>
      </c>
      <c r="HX102">
        <v>5</v>
      </c>
      <c r="HY102">
        <v>1</v>
      </c>
      <c r="HZ102">
        <v>2</v>
      </c>
      <c r="IA102">
        <v>10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1</v>
      </c>
      <c r="IQ102">
        <v>0</v>
      </c>
      <c r="IR102">
        <v>0</v>
      </c>
      <c r="IS102">
        <v>9</v>
      </c>
      <c r="IT102">
        <v>0</v>
      </c>
      <c r="IU102">
        <v>0</v>
      </c>
      <c r="IV102">
        <v>100</v>
      </c>
      <c r="IW102">
        <v>2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400</v>
      </c>
      <c r="JD102">
        <v>0</v>
      </c>
      <c r="JE102">
        <v>0</v>
      </c>
      <c r="JF102">
        <v>600</v>
      </c>
      <c r="JG102">
        <v>1</v>
      </c>
      <c r="JH102">
        <v>0</v>
      </c>
      <c r="JI102">
        <v>3</v>
      </c>
      <c r="JJ102">
        <v>1</v>
      </c>
      <c r="JK102">
        <v>11</v>
      </c>
      <c r="JL102">
        <v>0</v>
      </c>
      <c r="JM102">
        <v>0</v>
      </c>
      <c r="JN102">
        <v>1</v>
      </c>
      <c r="JO102">
        <v>0</v>
      </c>
      <c r="JP102">
        <v>1</v>
      </c>
      <c r="JQ102">
        <v>0</v>
      </c>
      <c r="JR102">
        <v>0</v>
      </c>
      <c r="JS102">
        <v>1</v>
      </c>
      <c r="JT102">
        <v>0</v>
      </c>
      <c r="JU102">
        <v>1</v>
      </c>
      <c r="JV102">
        <v>0</v>
      </c>
      <c r="JW102">
        <v>0</v>
      </c>
      <c r="JX102">
        <v>0</v>
      </c>
      <c r="JY102">
        <v>0</v>
      </c>
      <c r="JZ102">
        <v>1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0</v>
      </c>
    </row>
    <row r="103" spans="1:292" x14ac:dyDescent="0.25">
      <c r="A103" t="s">
        <v>396</v>
      </c>
      <c r="B103" t="str">
        <f>+VLOOKUP(A103,[1]Sheet3!A:B,2,FALSE)</f>
        <v>Frutales</v>
      </c>
      <c r="C103">
        <f>+VLOOKUP(A103,[1]Sheet7!A:F,6,FALSE)</f>
        <v>0</v>
      </c>
      <c r="D103">
        <f>+VLOOKUP(A103,[1]Sheet7!A:G,7,FALSE)</f>
        <v>0</v>
      </c>
      <c r="E103">
        <f>+VLOOKUP(A103,[1]Sheet7!A:H,8,FALSE)</f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5</v>
      </c>
      <c r="V103">
        <v>5</v>
      </c>
      <c r="W103">
        <v>3</v>
      </c>
      <c r="X103">
        <v>4</v>
      </c>
      <c r="Y103">
        <v>4</v>
      </c>
      <c r="Z103">
        <v>4</v>
      </c>
      <c r="AA103">
        <v>5</v>
      </c>
      <c r="AB103">
        <v>4</v>
      </c>
      <c r="AC103">
        <v>3</v>
      </c>
      <c r="AD103">
        <v>4</v>
      </c>
      <c r="AE103">
        <v>4</v>
      </c>
      <c r="AF103">
        <v>4</v>
      </c>
      <c r="AG103">
        <v>5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1</v>
      </c>
      <c r="AW103">
        <v>2</v>
      </c>
      <c r="AX103">
        <v>2</v>
      </c>
      <c r="AY103">
        <v>2</v>
      </c>
      <c r="AZ103">
        <v>2</v>
      </c>
      <c r="BA103">
        <v>1</v>
      </c>
      <c r="BB103">
        <v>4</v>
      </c>
      <c r="BC103">
        <v>0</v>
      </c>
      <c r="BD103">
        <v>0</v>
      </c>
      <c r="BE103">
        <v>6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3</v>
      </c>
      <c r="BL103">
        <v>5</v>
      </c>
      <c r="BM103">
        <v>2</v>
      </c>
      <c r="BN103">
        <v>3</v>
      </c>
      <c r="BO103">
        <v>0</v>
      </c>
      <c r="BP103">
        <v>0</v>
      </c>
      <c r="BQ103">
        <v>0</v>
      </c>
      <c r="BR103">
        <v>1</v>
      </c>
      <c r="BS103" t="s">
        <v>296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t="s">
        <v>293</v>
      </c>
      <c r="CF103">
        <v>0</v>
      </c>
      <c r="CG103">
        <v>0</v>
      </c>
      <c r="CH103">
        <v>0</v>
      </c>
      <c r="CI103">
        <v>0</v>
      </c>
      <c r="CJ103">
        <v>4</v>
      </c>
      <c r="CK103">
        <v>4</v>
      </c>
      <c r="CL103">
        <v>4</v>
      </c>
      <c r="CM103">
        <v>3</v>
      </c>
      <c r="CN103">
        <v>4</v>
      </c>
      <c r="CO103">
        <v>4</v>
      </c>
      <c r="CP103">
        <v>4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5</v>
      </c>
      <c r="DB103">
        <v>5</v>
      </c>
      <c r="DC103">
        <v>3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5</v>
      </c>
      <c r="DK103">
        <v>5</v>
      </c>
      <c r="DL103">
        <v>0</v>
      </c>
      <c r="DM103">
        <v>0</v>
      </c>
      <c r="DN103">
        <v>1</v>
      </c>
      <c r="DO103">
        <v>1</v>
      </c>
      <c r="DP103">
        <v>1</v>
      </c>
      <c r="DQ103">
        <v>1</v>
      </c>
      <c r="DR103">
        <v>4</v>
      </c>
      <c r="DS103">
        <v>1</v>
      </c>
      <c r="DT103">
        <v>0</v>
      </c>
      <c r="DU103">
        <v>4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1</v>
      </c>
      <c r="EG103">
        <v>1</v>
      </c>
      <c r="EH103">
        <v>0</v>
      </c>
      <c r="EI103">
        <v>0</v>
      </c>
      <c r="EJ103">
        <v>0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4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2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1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0</v>
      </c>
      <c r="GB103">
        <v>100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200.55699999999999</v>
      </c>
      <c r="GL103">
        <v>4</v>
      </c>
      <c r="GM103">
        <v>1.86666666666667</v>
      </c>
      <c r="GN103">
        <v>4.4666666666666703</v>
      </c>
      <c r="GO103">
        <v>5</v>
      </c>
      <c r="GP103">
        <v>1039.5</v>
      </c>
      <c r="GQ103">
        <v>0</v>
      </c>
      <c r="GR103">
        <v>8</v>
      </c>
      <c r="GS103">
        <v>0</v>
      </c>
      <c r="GT103">
        <v>0</v>
      </c>
      <c r="GU103">
        <v>2</v>
      </c>
      <c r="GV103">
        <v>0</v>
      </c>
      <c r="GW103">
        <v>2</v>
      </c>
      <c r="GX103">
        <v>82.491582491582506</v>
      </c>
      <c r="GY103">
        <v>0.27580675723529002</v>
      </c>
      <c r="GZ103">
        <v>0.25</v>
      </c>
      <c r="HA103">
        <v>4</v>
      </c>
      <c r="HB103">
        <v>0</v>
      </c>
      <c r="HC103">
        <v>1</v>
      </c>
      <c r="HD103">
        <v>10695.1871657754</v>
      </c>
      <c r="HE103">
        <v>10695.1871657754</v>
      </c>
      <c r="HF103">
        <v>0</v>
      </c>
      <c r="HG103">
        <v>3</v>
      </c>
      <c r="HH103">
        <v>1</v>
      </c>
      <c r="HI103">
        <v>3</v>
      </c>
      <c r="HJ103">
        <v>2</v>
      </c>
      <c r="HK103">
        <v>69</v>
      </c>
      <c r="HL103">
        <v>0</v>
      </c>
      <c r="HM103">
        <v>0</v>
      </c>
      <c r="HN103">
        <v>0.375</v>
      </c>
      <c r="HO103">
        <v>0.25</v>
      </c>
      <c r="HP103">
        <v>0</v>
      </c>
      <c r="HQ103">
        <v>6</v>
      </c>
      <c r="HR103">
        <v>0</v>
      </c>
      <c r="HS103">
        <v>8</v>
      </c>
      <c r="HT103">
        <v>8</v>
      </c>
      <c r="HU103">
        <v>0</v>
      </c>
      <c r="HV103">
        <v>0.5</v>
      </c>
      <c r="HW103">
        <v>8.5</v>
      </c>
      <c r="HX103">
        <v>5</v>
      </c>
      <c r="HY103">
        <v>1</v>
      </c>
      <c r="HZ103">
        <v>2</v>
      </c>
      <c r="IA103">
        <v>10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1</v>
      </c>
      <c r="IP103">
        <v>2</v>
      </c>
      <c r="IQ103">
        <v>0</v>
      </c>
      <c r="IR103">
        <v>0</v>
      </c>
      <c r="IS103">
        <v>8</v>
      </c>
      <c r="IT103">
        <v>0</v>
      </c>
      <c r="IU103">
        <v>0</v>
      </c>
      <c r="IV103">
        <v>100</v>
      </c>
      <c r="IW103">
        <v>1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300</v>
      </c>
      <c r="JD103">
        <v>0</v>
      </c>
      <c r="JE103">
        <v>0</v>
      </c>
      <c r="JF103">
        <v>500</v>
      </c>
      <c r="JG103">
        <v>1</v>
      </c>
      <c r="JH103">
        <v>0</v>
      </c>
      <c r="JI103">
        <v>4</v>
      </c>
      <c r="JJ103">
        <v>2</v>
      </c>
      <c r="JK103">
        <v>22</v>
      </c>
      <c r="JL103">
        <v>0</v>
      </c>
      <c r="JM103">
        <v>0</v>
      </c>
      <c r="JN103">
        <v>1</v>
      </c>
      <c r="JO103">
        <v>0</v>
      </c>
      <c r="JP103">
        <v>1</v>
      </c>
      <c r="JQ103">
        <v>0</v>
      </c>
      <c r="JR103">
        <v>0</v>
      </c>
      <c r="JS103">
        <v>1</v>
      </c>
      <c r="JT103">
        <v>0</v>
      </c>
      <c r="JU103">
        <v>0</v>
      </c>
      <c r="JV103">
        <v>0</v>
      </c>
      <c r="JW103">
        <v>0</v>
      </c>
      <c r="JX103">
        <v>1</v>
      </c>
      <c r="JY103">
        <v>0</v>
      </c>
      <c r="JZ103">
        <v>1</v>
      </c>
      <c r="KA103">
        <v>0</v>
      </c>
      <c r="KB103">
        <v>0</v>
      </c>
      <c r="KC103">
        <v>0</v>
      </c>
      <c r="KD103">
        <v>1</v>
      </c>
      <c r="KE103">
        <v>0</v>
      </c>
      <c r="KF103">
        <v>0</v>
      </c>
    </row>
    <row r="104" spans="1:292" x14ac:dyDescent="0.25">
      <c r="A104" t="s">
        <v>397</v>
      </c>
      <c r="B104" t="str">
        <f>+VLOOKUP(A104,[1]Sheet3!A:B,2,FALSE)</f>
        <v>Frutales</v>
      </c>
      <c r="C104">
        <f>+VLOOKUP(A104,[1]Sheet7!A:F,6,FALSE)</f>
        <v>0</v>
      </c>
      <c r="D104">
        <f>+VLOOKUP(A104,[1]Sheet7!A:G,7,FALSE)</f>
        <v>0</v>
      </c>
      <c r="E104">
        <f>+VLOOKUP(A104,[1]Sheet7!A:H,8,FALSE)</f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1</v>
      </c>
      <c r="U104">
        <v>5</v>
      </c>
      <c r="V104">
        <v>5</v>
      </c>
      <c r="W104">
        <v>4</v>
      </c>
      <c r="X104">
        <v>4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4</v>
      </c>
      <c r="AF104">
        <v>4</v>
      </c>
      <c r="AG104">
        <v>5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3</v>
      </c>
      <c r="BL104">
        <v>4</v>
      </c>
      <c r="BM104">
        <v>3</v>
      </c>
      <c r="BN104">
        <v>4</v>
      </c>
      <c r="BO104">
        <v>0</v>
      </c>
      <c r="BP104">
        <v>0</v>
      </c>
      <c r="BQ104">
        <v>0</v>
      </c>
      <c r="BR104">
        <v>1</v>
      </c>
      <c r="BS104" t="s">
        <v>296</v>
      </c>
      <c r="BT104">
        <v>1</v>
      </c>
      <c r="BU104">
        <v>1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 t="s">
        <v>293</v>
      </c>
      <c r="CF104">
        <v>0</v>
      </c>
      <c r="CG104">
        <v>1</v>
      </c>
      <c r="CH104">
        <v>0</v>
      </c>
      <c r="CI104">
        <v>0</v>
      </c>
      <c r="CJ104">
        <v>4</v>
      </c>
      <c r="CK104">
        <v>4</v>
      </c>
      <c r="CL104">
        <v>5</v>
      </c>
      <c r="CM104">
        <v>4</v>
      </c>
      <c r="CN104">
        <v>4</v>
      </c>
      <c r="CO104">
        <v>4</v>
      </c>
      <c r="CP104">
        <v>4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4</v>
      </c>
      <c r="DB104">
        <v>4</v>
      </c>
      <c r="DC104">
        <v>3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5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1</v>
      </c>
      <c r="DQ104">
        <v>0</v>
      </c>
      <c r="DR104">
        <v>3</v>
      </c>
      <c r="DS104">
        <v>1</v>
      </c>
      <c r="DT104">
        <v>0</v>
      </c>
      <c r="DU104">
        <v>3</v>
      </c>
      <c r="DV104">
        <v>1</v>
      </c>
      <c r="DW104">
        <v>0</v>
      </c>
      <c r="DX104">
        <v>1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1</v>
      </c>
      <c r="EE104">
        <v>0</v>
      </c>
      <c r="EF104">
        <v>1</v>
      </c>
      <c r="EG104">
        <v>1</v>
      </c>
      <c r="EH104">
        <v>0</v>
      </c>
      <c r="EI104">
        <v>0</v>
      </c>
      <c r="EJ104">
        <v>0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0</v>
      </c>
      <c r="ER104">
        <v>0</v>
      </c>
      <c r="ES104">
        <v>1</v>
      </c>
      <c r="ET104">
        <v>0</v>
      </c>
      <c r="EU104">
        <v>4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3</v>
      </c>
      <c r="FK104">
        <v>0</v>
      </c>
      <c r="FL104">
        <v>0</v>
      </c>
      <c r="FM104">
        <v>0</v>
      </c>
      <c r="FN104">
        <v>1</v>
      </c>
      <c r="FO104">
        <v>0</v>
      </c>
      <c r="FP104">
        <v>0</v>
      </c>
      <c r="FQ104">
        <v>1</v>
      </c>
      <c r="FR104">
        <v>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1</v>
      </c>
      <c r="FY104">
        <v>1</v>
      </c>
      <c r="FZ104">
        <v>0</v>
      </c>
      <c r="GA104">
        <v>0</v>
      </c>
      <c r="GB104">
        <v>100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213.208</v>
      </c>
      <c r="GL104">
        <v>4</v>
      </c>
      <c r="GM104">
        <v>1.7666666666666699</v>
      </c>
      <c r="GN104">
        <v>3.9</v>
      </c>
      <c r="GO104">
        <v>3</v>
      </c>
      <c r="GP104">
        <v>1363.76470588235</v>
      </c>
      <c r="GQ104">
        <v>0</v>
      </c>
      <c r="GR104">
        <v>8.5</v>
      </c>
      <c r="GS104">
        <v>0</v>
      </c>
      <c r="GT104">
        <v>0</v>
      </c>
      <c r="GU104">
        <v>2</v>
      </c>
      <c r="GV104">
        <v>0</v>
      </c>
      <c r="GW104">
        <v>1</v>
      </c>
      <c r="GX104">
        <v>23.8095238095238</v>
      </c>
      <c r="GY104">
        <v>0.33033264865905199</v>
      </c>
      <c r="GZ104">
        <v>0</v>
      </c>
      <c r="HA104">
        <v>4</v>
      </c>
      <c r="HB104">
        <v>0</v>
      </c>
      <c r="HC104">
        <v>1</v>
      </c>
      <c r="HD104">
        <v>24064.1711229947</v>
      </c>
      <c r="HE104">
        <v>24064.1711229947</v>
      </c>
      <c r="HF104">
        <v>0</v>
      </c>
      <c r="HG104">
        <v>2</v>
      </c>
      <c r="HH104">
        <v>0</v>
      </c>
      <c r="HI104">
        <v>2</v>
      </c>
      <c r="HJ104">
        <v>2</v>
      </c>
      <c r="HK104">
        <v>64</v>
      </c>
      <c r="HL104">
        <v>0</v>
      </c>
      <c r="HM104">
        <v>0</v>
      </c>
      <c r="HN104">
        <v>0.23529411764705899</v>
      </c>
      <c r="HO104">
        <v>0.70588235294117696</v>
      </c>
      <c r="HP104">
        <v>0</v>
      </c>
      <c r="HQ104">
        <v>8.5</v>
      </c>
      <c r="HR104">
        <v>0</v>
      </c>
      <c r="HS104">
        <v>8.5</v>
      </c>
      <c r="HT104">
        <v>8.5</v>
      </c>
      <c r="HU104">
        <v>0</v>
      </c>
      <c r="HV104">
        <v>0</v>
      </c>
      <c r="HW104">
        <v>8.5</v>
      </c>
      <c r="HX104">
        <v>4</v>
      </c>
      <c r="HY104">
        <v>1</v>
      </c>
      <c r="HZ104">
        <v>2</v>
      </c>
      <c r="IA104">
        <v>7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1</v>
      </c>
      <c r="IQ104">
        <v>0</v>
      </c>
      <c r="IR104">
        <v>0</v>
      </c>
      <c r="IS104">
        <v>8.5</v>
      </c>
      <c r="IT104">
        <v>0</v>
      </c>
      <c r="IU104">
        <v>0</v>
      </c>
      <c r="IV104">
        <v>100</v>
      </c>
      <c r="IW104">
        <v>1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300</v>
      </c>
      <c r="JD104">
        <v>50</v>
      </c>
      <c r="JE104">
        <v>0</v>
      </c>
      <c r="JF104">
        <v>500</v>
      </c>
      <c r="JG104">
        <v>5</v>
      </c>
      <c r="JH104">
        <v>0</v>
      </c>
      <c r="JI104">
        <v>2</v>
      </c>
      <c r="JJ104">
        <v>1</v>
      </c>
      <c r="JK104">
        <v>2</v>
      </c>
      <c r="JL104">
        <v>0</v>
      </c>
      <c r="JM104">
        <v>0</v>
      </c>
      <c r="JN104">
        <v>1</v>
      </c>
      <c r="JO104">
        <v>0</v>
      </c>
      <c r="JP104">
        <v>1</v>
      </c>
      <c r="JQ104">
        <v>0</v>
      </c>
      <c r="JR104">
        <v>0</v>
      </c>
      <c r="JS104">
        <v>1</v>
      </c>
      <c r="JT104">
        <v>0</v>
      </c>
      <c r="JU104">
        <v>0</v>
      </c>
      <c r="JV104">
        <v>1</v>
      </c>
      <c r="JW104">
        <v>0</v>
      </c>
      <c r="JX104">
        <v>0</v>
      </c>
      <c r="JY104">
        <v>0</v>
      </c>
      <c r="JZ104">
        <v>1</v>
      </c>
      <c r="KA104">
        <v>0</v>
      </c>
      <c r="KB104">
        <v>0</v>
      </c>
      <c r="KC104">
        <v>0</v>
      </c>
      <c r="KD104">
        <v>1</v>
      </c>
      <c r="KE104">
        <v>0</v>
      </c>
      <c r="KF104">
        <v>0</v>
      </c>
    </row>
    <row r="105" spans="1:292" x14ac:dyDescent="0.25">
      <c r="A105" t="s">
        <v>398</v>
      </c>
      <c r="B105" t="str">
        <f>+VLOOKUP(A105,[1]Sheet3!A:B,2,FALSE)</f>
        <v>Frutales</v>
      </c>
      <c r="C105">
        <f>+VLOOKUP(A105,[1]Sheet7!A:F,6,FALSE)</f>
        <v>0</v>
      </c>
      <c r="D105">
        <f>+VLOOKUP(A105,[1]Sheet7!A:G,7,FALSE)</f>
        <v>0</v>
      </c>
      <c r="E105">
        <f>+VLOOKUP(A105,[1]Sheet7!A:H,8,FALSE)</f>
        <v>0</v>
      </c>
      <c r="F105" t="s">
        <v>293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5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3</v>
      </c>
      <c r="AB105">
        <v>5</v>
      </c>
      <c r="AC105">
        <v>3</v>
      </c>
      <c r="AD105">
        <v>4</v>
      </c>
      <c r="AE105">
        <v>4</v>
      </c>
      <c r="AF105">
        <v>4</v>
      </c>
      <c r="AG105">
        <v>4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4</v>
      </c>
      <c r="BL105">
        <v>4</v>
      </c>
      <c r="BM105">
        <v>3</v>
      </c>
      <c r="BN105">
        <v>4</v>
      </c>
      <c r="BO105">
        <v>0</v>
      </c>
      <c r="BP105">
        <v>0</v>
      </c>
      <c r="BQ105">
        <v>0</v>
      </c>
      <c r="BR105">
        <v>1</v>
      </c>
      <c r="BS105" t="s">
        <v>296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 t="s">
        <v>293</v>
      </c>
      <c r="CF105">
        <v>0</v>
      </c>
      <c r="CG105">
        <v>1</v>
      </c>
      <c r="CH105">
        <v>0</v>
      </c>
      <c r="CI105">
        <v>0</v>
      </c>
      <c r="CJ105">
        <v>4</v>
      </c>
      <c r="CK105">
        <v>4</v>
      </c>
      <c r="CL105">
        <v>4</v>
      </c>
      <c r="CM105">
        <v>5</v>
      </c>
      <c r="CN105">
        <v>4</v>
      </c>
      <c r="CO105">
        <v>4</v>
      </c>
      <c r="CP105">
        <v>4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5</v>
      </c>
      <c r="DB105">
        <v>5</v>
      </c>
      <c r="DC105">
        <v>3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5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1</v>
      </c>
      <c r="DQ105">
        <v>0</v>
      </c>
      <c r="DR105">
        <v>4</v>
      </c>
      <c r="DS105">
        <v>1</v>
      </c>
      <c r="DT105">
        <v>0</v>
      </c>
      <c r="DU105">
        <v>4</v>
      </c>
      <c r="DV105">
        <v>1</v>
      </c>
      <c r="DW105">
        <v>0</v>
      </c>
      <c r="DX105">
        <v>0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1</v>
      </c>
      <c r="EE105">
        <v>0</v>
      </c>
      <c r="EF105">
        <v>1</v>
      </c>
      <c r="EG105">
        <v>1</v>
      </c>
      <c r="EH105">
        <v>0</v>
      </c>
      <c r="EI105">
        <v>0</v>
      </c>
      <c r="EJ105">
        <v>0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1</v>
      </c>
      <c r="ET105">
        <v>0</v>
      </c>
      <c r="EU105">
        <v>4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3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1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1</v>
      </c>
      <c r="FY105">
        <v>1</v>
      </c>
      <c r="FZ105">
        <v>0</v>
      </c>
      <c r="GA105">
        <v>0</v>
      </c>
      <c r="GB105">
        <v>100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210.535</v>
      </c>
      <c r="GL105">
        <v>4</v>
      </c>
      <c r="GM105">
        <v>1.4</v>
      </c>
      <c r="GN105">
        <v>4.2333333333333298</v>
      </c>
      <c r="GO105">
        <v>2</v>
      </c>
      <c r="GP105">
        <v>2083.1999999999998</v>
      </c>
      <c r="GQ105">
        <v>0</v>
      </c>
      <c r="GR105">
        <v>4.5</v>
      </c>
      <c r="GS105">
        <v>0</v>
      </c>
      <c r="GT105">
        <v>0</v>
      </c>
      <c r="GU105">
        <v>2</v>
      </c>
      <c r="GV105">
        <v>0</v>
      </c>
      <c r="GW105">
        <v>1</v>
      </c>
      <c r="GX105">
        <v>47.1098265895954</v>
      </c>
      <c r="GY105">
        <v>0.39028628076420402</v>
      </c>
      <c r="GZ105">
        <v>0</v>
      </c>
      <c r="HA105">
        <v>3</v>
      </c>
      <c r="HB105">
        <v>0</v>
      </c>
      <c r="HC105">
        <v>1</v>
      </c>
      <c r="HD105">
        <v>21390.3743315508</v>
      </c>
      <c r="HE105">
        <v>21390.3743315508</v>
      </c>
      <c r="HF105">
        <v>2</v>
      </c>
      <c r="HG105">
        <v>4</v>
      </c>
      <c r="HH105">
        <v>0</v>
      </c>
      <c r="HI105">
        <v>2</v>
      </c>
      <c r="HJ105">
        <v>2</v>
      </c>
      <c r="HK105">
        <v>32</v>
      </c>
      <c r="HL105">
        <v>0</v>
      </c>
      <c r="HM105">
        <v>0</v>
      </c>
      <c r="HN105">
        <v>0.4</v>
      </c>
      <c r="HO105">
        <v>1</v>
      </c>
      <c r="HP105">
        <v>0</v>
      </c>
      <c r="HQ105">
        <v>5.5</v>
      </c>
      <c r="HR105">
        <v>0</v>
      </c>
      <c r="HS105">
        <v>4.5</v>
      </c>
      <c r="HT105">
        <v>5</v>
      </c>
      <c r="HU105">
        <v>0</v>
      </c>
      <c r="HV105">
        <v>0</v>
      </c>
      <c r="HW105">
        <v>4.5</v>
      </c>
      <c r="HX105">
        <v>5</v>
      </c>
      <c r="HY105">
        <v>1</v>
      </c>
      <c r="HZ105">
        <v>2</v>
      </c>
      <c r="IA105">
        <v>6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2</v>
      </c>
      <c r="IQ105">
        <v>0</v>
      </c>
      <c r="IR105">
        <v>0</v>
      </c>
      <c r="IS105">
        <v>5</v>
      </c>
      <c r="IT105">
        <v>0</v>
      </c>
      <c r="IU105">
        <v>0</v>
      </c>
      <c r="IV105">
        <v>100</v>
      </c>
      <c r="IW105">
        <v>1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300</v>
      </c>
      <c r="JD105">
        <v>150</v>
      </c>
      <c r="JE105">
        <v>0</v>
      </c>
      <c r="JF105">
        <v>500</v>
      </c>
      <c r="JG105">
        <v>5</v>
      </c>
      <c r="JH105">
        <v>0</v>
      </c>
      <c r="JI105">
        <v>4</v>
      </c>
      <c r="JJ105">
        <v>1</v>
      </c>
      <c r="JK105">
        <v>2</v>
      </c>
      <c r="JL105">
        <v>0</v>
      </c>
      <c r="JM105">
        <v>0</v>
      </c>
      <c r="JN105">
        <v>1</v>
      </c>
      <c r="JO105">
        <v>0</v>
      </c>
      <c r="JP105">
        <v>1</v>
      </c>
      <c r="JQ105">
        <v>0</v>
      </c>
      <c r="JR105">
        <v>0</v>
      </c>
      <c r="JS105">
        <v>1</v>
      </c>
      <c r="JT105">
        <v>0</v>
      </c>
      <c r="JU105">
        <v>1</v>
      </c>
      <c r="JV105">
        <v>0</v>
      </c>
      <c r="JW105">
        <v>0</v>
      </c>
      <c r="JX105">
        <v>0</v>
      </c>
      <c r="JY105">
        <v>0</v>
      </c>
      <c r="JZ105">
        <v>1</v>
      </c>
      <c r="KA105">
        <v>0</v>
      </c>
      <c r="KB105">
        <v>0</v>
      </c>
      <c r="KC105">
        <v>0</v>
      </c>
      <c r="KD105">
        <v>1</v>
      </c>
      <c r="KE105">
        <v>0</v>
      </c>
      <c r="KF105">
        <v>0</v>
      </c>
    </row>
    <row r="106" spans="1:292" x14ac:dyDescent="0.25">
      <c r="A106" t="s">
        <v>399</v>
      </c>
      <c r="B106" t="str">
        <f>+VLOOKUP(A106,[1]Sheet3!A:B,2,FALSE)</f>
        <v>Frutales</v>
      </c>
      <c r="C106">
        <f>+VLOOKUP(A106,[1]Sheet7!A:F,6,FALSE)</f>
        <v>0</v>
      </c>
      <c r="D106">
        <f>+VLOOKUP(A106,[1]Sheet7!A:G,7,FALSE)</f>
        <v>0</v>
      </c>
      <c r="E106">
        <f>+VLOOKUP(A106,[1]Sheet7!A:H,8,FALSE)</f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5</v>
      </c>
      <c r="V106">
        <v>5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3</v>
      </c>
      <c r="AD106">
        <v>3</v>
      </c>
      <c r="AE106">
        <v>4</v>
      </c>
      <c r="AF106">
        <v>4</v>
      </c>
      <c r="AG106">
        <v>3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1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2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4</v>
      </c>
      <c r="BL106">
        <v>4</v>
      </c>
      <c r="BM106">
        <v>3</v>
      </c>
      <c r="BN106">
        <v>4</v>
      </c>
      <c r="BO106">
        <v>0</v>
      </c>
      <c r="BP106">
        <v>0</v>
      </c>
      <c r="BQ106">
        <v>0</v>
      </c>
      <c r="BR106">
        <v>1</v>
      </c>
      <c r="BS106" t="s">
        <v>296</v>
      </c>
      <c r="BT106">
        <v>1</v>
      </c>
      <c r="BU106">
        <v>1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 t="s">
        <v>293</v>
      </c>
      <c r="CF106">
        <v>0</v>
      </c>
      <c r="CG106">
        <v>1</v>
      </c>
      <c r="CH106">
        <v>0</v>
      </c>
      <c r="CI106">
        <v>0</v>
      </c>
      <c r="CJ106">
        <v>4</v>
      </c>
      <c r="CK106">
        <v>3</v>
      </c>
      <c r="CL106">
        <v>3</v>
      </c>
      <c r="CM106">
        <v>5</v>
      </c>
      <c r="CN106">
        <v>5</v>
      </c>
      <c r="CO106">
        <v>4</v>
      </c>
      <c r="CP106">
        <v>4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5</v>
      </c>
      <c r="DB106">
        <v>5</v>
      </c>
      <c r="DC106">
        <v>3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5</v>
      </c>
      <c r="DK106">
        <v>0</v>
      </c>
      <c r="DL106">
        <v>0</v>
      </c>
      <c r="DM106">
        <v>0</v>
      </c>
      <c r="DN106">
        <v>1</v>
      </c>
      <c r="DO106">
        <v>1</v>
      </c>
      <c r="DP106">
        <v>1</v>
      </c>
      <c r="DQ106">
        <v>0</v>
      </c>
      <c r="DR106">
        <v>3</v>
      </c>
      <c r="DS106">
        <v>1</v>
      </c>
      <c r="DT106">
        <v>0</v>
      </c>
      <c r="DU106">
        <v>3</v>
      </c>
      <c r="DV106">
        <v>1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0</v>
      </c>
      <c r="EF106">
        <v>1</v>
      </c>
      <c r="EG106">
        <v>1</v>
      </c>
      <c r="EH106">
        <v>0</v>
      </c>
      <c r="EI106">
        <v>0</v>
      </c>
      <c r="EJ106">
        <v>0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0</v>
      </c>
      <c r="ER106">
        <v>0</v>
      </c>
      <c r="ES106">
        <v>1</v>
      </c>
      <c r="ET106">
        <v>0</v>
      </c>
      <c r="EU106">
        <v>4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3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</v>
      </c>
      <c r="FR106">
        <v>1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1</v>
      </c>
      <c r="FY106">
        <v>1</v>
      </c>
      <c r="FZ106">
        <v>0</v>
      </c>
      <c r="GA106">
        <v>0</v>
      </c>
      <c r="GB106">
        <v>100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2</v>
      </c>
      <c r="GK106">
        <v>220.34800000000001</v>
      </c>
      <c r="GL106">
        <v>3</v>
      </c>
      <c r="GM106">
        <v>1.2666666666666699</v>
      </c>
      <c r="GN106">
        <v>4.06666666666667</v>
      </c>
      <c r="GO106">
        <v>4</v>
      </c>
      <c r="GP106">
        <v>704</v>
      </c>
      <c r="GQ106">
        <v>0</v>
      </c>
      <c r="GR106">
        <v>10.5</v>
      </c>
      <c r="GS106">
        <v>0</v>
      </c>
      <c r="GT106">
        <v>0</v>
      </c>
      <c r="GU106">
        <v>2</v>
      </c>
      <c r="GV106">
        <v>0</v>
      </c>
      <c r="GW106">
        <v>1</v>
      </c>
      <c r="GX106">
        <v>78.323699421965301</v>
      </c>
      <c r="GY106">
        <v>0.60341529937642802</v>
      </c>
      <c r="GZ106">
        <v>0</v>
      </c>
      <c r="HA106">
        <v>6</v>
      </c>
      <c r="HB106">
        <v>0</v>
      </c>
      <c r="HC106">
        <v>1</v>
      </c>
      <c r="HD106">
        <v>32085.561497326202</v>
      </c>
      <c r="HE106">
        <v>32085.561497326202</v>
      </c>
      <c r="HF106">
        <v>0</v>
      </c>
      <c r="HG106">
        <v>2</v>
      </c>
      <c r="HH106">
        <v>0</v>
      </c>
      <c r="HI106">
        <v>2</v>
      </c>
      <c r="HJ106">
        <v>2</v>
      </c>
      <c r="HK106">
        <v>57</v>
      </c>
      <c r="HL106">
        <v>0</v>
      </c>
      <c r="HM106">
        <v>0</v>
      </c>
      <c r="HN106">
        <v>0.19047619047618999</v>
      </c>
      <c r="HO106">
        <v>0.38095238095238099</v>
      </c>
      <c r="HP106">
        <v>0</v>
      </c>
      <c r="HQ106">
        <v>9</v>
      </c>
      <c r="HR106">
        <v>0</v>
      </c>
      <c r="HS106">
        <v>10.5</v>
      </c>
      <c r="HT106">
        <v>10.5</v>
      </c>
      <c r="HU106">
        <v>0</v>
      </c>
      <c r="HV106">
        <v>0</v>
      </c>
      <c r="HW106">
        <v>10.5</v>
      </c>
      <c r="HX106">
        <v>5</v>
      </c>
      <c r="HY106">
        <v>1</v>
      </c>
      <c r="HZ106">
        <v>2</v>
      </c>
      <c r="IA106">
        <v>10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2</v>
      </c>
      <c r="IP106">
        <v>1</v>
      </c>
      <c r="IQ106">
        <v>0</v>
      </c>
      <c r="IR106">
        <v>0</v>
      </c>
      <c r="IS106">
        <v>10.5</v>
      </c>
      <c r="IT106">
        <v>0</v>
      </c>
      <c r="IU106">
        <v>0</v>
      </c>
      <c r="IV106">
        <v>100</v>
      </c>
      <c r="IW106">
        <v>1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580</v>
      </c>
      <c r="JD106">
        <v>80</v>
      </c>
      <c r="JE106">
        <v>0</v>
      </c>
      <c r="JF106">
        <v>50</v>
      </c>
      <c r="JG106">
        <v>2</v>
      </c>
      <c r="JH106">
        <v>0</v>
      </c>
      <c r="JI106">
        <v>0</v>
      </c>
      <c r="JJ106">
        <v>1</v>
      </c>
      <c r="JK106">
        <v>14</v>
      </c>
      <c r="JL106">
        <v>0</v>
      </c>
      <c r="JM106">
        <v>0</v>
      </c>
      <c r="JN106">
        <v>1</v>
      </c>
      <c r="JO106">
        <v>0</v>
      </c>
      <c r="JP106">
        <v>1</v>
      </c>
      <c r="JQ106">
        <v>0</v>
      </c>
      <c r="JR106">
        <v>0</v>
      </c>
      <c r="JS106">
        <v>1</v>
      </c>
      <c r="JT106">
        <v>0</v>
      </c>
      <c r="JU106">
        <v>1</v>
      </c>
      <c r="JV106">
        <v>0</v>
      </c>
      <c r="JW106">
        <v>0</v>
      </c>
      <c r="JX106">
        <v>0</v>
      </c>
      <c r="JY106">
        <v>0</v>
      </c>
      <c r="JZ106">
        <v>1</v>
      </c>
      <c r="KA106">
        <v>0</v>
      </c>
      <c r="KB106">
        <v>1</v>
      </c>
      <c r="KC106">
        <v>0</v>
      </c>
      <c r="KD106">
        <v>0</v>
      </c>
      <c r="KE106">
        <v>0</v>
      </c>
      <c r="KF106">
        <v>0</v>
      </c>
    </row>
    <row r="107" spans="1:292" x14ac:dyDescent="0.25">
      <c r="A107" t="s">
        <v>400</v>
      </c>
      <c r="B107" t="str">
        <f>+VLOOKUP(A107,[1]Sheet3!A:B,2,FALSE)</f>
        <v>Frutales</v>
      </c>
      <c r="C107">
        <f>+VLOOKUP(A107,[1]Sheet7!A:F,6,FALSE)</f>
        <v>0</v>
      </c>
      <c r="D107">
        <f>+VLOOKUP(A107,[1]Sheet7!A:G,7,FALSE)</f>
        <v>0</v>
      </c>
      <c r="E107">
        <f>+VLOOKUP(A107,[1]Sheet7!A:H,8,FALSE)</f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5</v>
      </c>
      <c r="V107">
        <v>5</v>
      </c>
      <c r="W107">
        <v>4</v>
      </c>
      <c r="X107">
        <v>5</v>
      </c>
      <c r="Y107">
        <v>4</v>
      </c>
      <c r="Z107">
        <v>5</v>
      </c>
      <c r="AA107">
        <v>4</v>
      </c>
      <c r="AB107">
        <v>5</v>
      </c>
      <c r="AC107">
        <v>3</v>
      </c>
      <c r="AD107">
        <v>5</v>
      </c>
      <c r="AE107">
        <v>4</v>
      </c>
      <c r="AF107">
        <v>4</v>
      </c>
      <c r="AG107">
        <v>5</v>
      </c>
      <c r="AH107">
        <v>1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3</v>
      </c>
      <c r="AV107">
        <v>1</v>
      </c>
      <c r="AW107">
        <v>2</v>
      </c>
      <c r="AX107">
        <v>2</v>
      </c>
      <c r="AY107">
        <v>2</v>
      </c>
      <c r="AZ107">
        <v>2</v>
      </c>
      <c r="BA107">
        <v>1</v>
      </c>
      <c r="BB107">
        <v>3</v>
      </c>
      <c r="BC107">
        <v>0</v>
      </c>
      <c r="BD107">
        <v>0</v>
      </c>
      <c r="BE107">
        <v>3</v>
      </c>
      <c r="BF107">
        <v>0</v>
      </c>
      <c r="BG107">
        <v>0</v>
      </c>
      <c r="BH107">
        <v>0</v>
      </c>
      <c r="BI107">
        <v>1</v>
      </c>
      <c r="BJ107">
        <v>1</v>
      </c>
      <c r="BK107">
        <v>4</v>
      </c>
      <c r="BL107">
        <v>4</v>
      </c>
      <c r="BM107">
        <v>4</v>
      </c>
      <c r="BN107">
        <v>3</v>
      </c>
      <c r="BO107">
        <v>0</v>
      </c>
      <c r="BP107">
        <v>0</v>
      </c>
      <c r="BQ107">
        <v>0</v>
      </c>
      <c r="BR107">
        <v>1</v>
      </c>
      <c r="BS107" t="s">
        <v>296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 t="s">
        <v>293</v>
      </c>
      <c r="CF107">
        <v>0</v>
      </c>
      <c r="CG107">
        <v>1</v>
      </c>
      <c r="CH107">
        <v>0</v>
      </c>
      <c r="CI107">
        <v>0</v>
      </c>
      <c r="CJ107">
        <v>4</v>
      </c>
      <c r="CK107">
        <v>5</v>
      </c>
      <c r="CL107">
        <v>4</v>
      </c>
      <c r="CM107">
        <v>5</v>
      </c>
      <c r="CN107">
        <v>4</v>
      </c>
      <c r="CO107">
        <v>4</v>
      </c>
      <c r="CP107">
        <v>4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1</v>
      </c>
      <c r="DA107">
        <v>5</v>
      </c>
      <c r="DB107">
        <v>4</v>
      </c>
      <c r="DC107">
        <v>4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5</v>
      </c>
      <c r="DK107">
        <v>5</v>
      </c>
      <c r="DL107">
        <v>1</v>
      </c>
      <c r="DM107">
        <v>0</v>
      </c>
      <c r="DN107">
        <v>1</v>
      </c>
      <c r="DO107">
        <v>1</v>
      </c>
      <c r="DP107">
        <v>1</v>
      </c>
      <c r="DQ107">
        <v>0</v>
      </c>
      <c r="DR107">
        <v>3</v>
      </c>
      <c r="DS107">
        <v>1</v>
      </c>
      <c r="DT107">
        <v>0</v>
      </c>
      <c r="DU107">
        <v>5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2</v>
      </c>
      <c r="EC107">
        <v>0</v>
      </c>
      <c r="ED107">
        <v>1</v>
      </c>
      <c r="EE107">
        <v>0</v>
      </c>
      <c r="EF107">
        <v>1</v>
      </c>
      <c r="EG107">
        <v>1</v>
      </c>
      <c r="EH107">
        <v>0</v>
      </c>
      <c r="EI107">
        <v>0</v>
      </c>
      <c r="EJ107">
        <v>0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0</v>
      </c>
      <c r="ER107">
        <v>0</v>
      </c>
      <c r="ES107">
        <v>1</v>
      </c>
      <c r="ET107">
        <v>0</v>
      </c>
      <c r="EU107">
        <v>4</v>
      </c>
      <c r="EV107">
        <v>0</v>
      </c>
      <c r="EW107">
        <v>0</v>
      </c>
      <c r="EX107">
        <v>0</v>
      </c>
      <c r="EY107">
        <v>1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3</v>
      </c>
      <c r="FK107">
        <v>0</v>
      </c>
      <c r="FL107">
        <v>0</v>
      </c>
      <c r="FM107">
        <v>0</v>
      </c>
      <c r="FN107">
        <v>1</v>
      </c>
      <c r="FO107">
        <v>0</v>
      </c>
      <c r="FP107">
        <v>0</v>
      </c>
      <c r="FQ107">
        <v>1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1</v>
      </c>
      <c r="FY107">
        <v>1</v>
      </c>
      <c r="FZ107">
        <v>0</v>
      </c>
      <c r="GA107">
        <v>0</v>
      </c>
      <c r="GB107">
        <v>100</v>
      </c>
      <c r="GC107">
        <v>0</v>
      </c>
      <c r="GD107">
        <v>0</v>
      </c>
      <c r="GE107">
        <v>75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224.45400000000001</v>
      </c>
      <c r="GL107">
        <v>4</v>
      </c>
      <c r="GM107">
        <v>2.8333333333333299</v>
      </c>
      <c r="GN107">
        <v>4.5333333333333297</v>
      </c>
      <c r="GO107">
        <v>3</v>
      </c>
      <c r="GP107">
        <v>1137.5</v>
      </c>
      <c r="GQ107">
        <v>0</v>
      </c>
      <c r="GR107">
        <v>9</v>
      </c>
      <c r="GS107">
        <v>0</v>
      </c>
      <c r="GT107">
        <v>0</v>
      </c>
      <c r="GU107">
        <v>2</v>
      </c>
      <c r="GV107">
        <v>0</v>
      </c>
      <c r="GW107">
        <v>2</v>
      </c>
      <c r="GX107">
        <v>78.768577494692195</v>
      </c>
      <c r="GY107">
        <v>2.4909164953832801</v>
      </c>
      <c r="GZ107">
        <v>0.65</v>
      </c>
      <c r="HA107">
        <v>5</v>
      </c>
      <c r="HB107">
        <v>0</v>
      </c>
      <c r="HC107">
        <v>2</v>
      </c>
      <c r="HD107">
        <v>21925.1336898396</v>
      </c>
      <c r="HE107">
        <v>21925.1336898396</v>
      </c>
      <c r="HF107">
        <v>0</v>
      </c>
      <c r="HG107">
        <v>4</v>
      </c>
      <c r="HH107">
        <v>2</v>
      </c>
      <c r="HI107">
        <v>4</v>
      </c>
      <c r="HJ107">
        <v>2</v>
      </c>
      <c r="HK107">
        <v>51</v>
      </c>
      <c r="HL107">
        <v>0</v>
      </c>
      <c r="HM107">
        <v>0</v>
      </c>
      <c r="HN107">
        <v>0.16666666666666699</v>
      </c>
      <c r="HO107">
        <v>0.58333333333333304</v>
      </c>
      <c r="HP107">
        <v>8.3333333333333301E-2</v>
      </c>
      <c r="HQ107">
        <v>9</v>
      </c>
      <c r="HR107">
        <v>0</v>
      </c>
      <c r="HS107">
        <v>9</v>
      </c>
      <c r="HT107">
        <v>12</v>
      </c>
      <c r="HU107">
        <v>0</v>
      </c>
      <c r="HV107">
        <v>2</v>
      </c>
      <c r="HW107">
        <v>11</v>
      </c>
      <c r="HX107">
        <v>4</v>
      </c>
      <c r="HY107">
        <v>1</v>
      </c>
      <c r="HZ107">
        <v>2</v>
      </c>
      <c r="IA107">
        <v>14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1</v>
      </c>
      <c r="IQ107">
        <v>0</v>
      </c>
      <c r="IR107">
        <v>0</v>
      </c>
      <c r="IS107">
        <v>12</v>
      </c>
      <c r="IT107">
        <v>0</v>
      </c>
      <c r="IU107">
        <v>0</v>
      </c>
      <c r="IV107">
        <v>100</v>
      </c>
      <c r="IW107">
        <v>1</v>
      </c>
      <c r="IX107">
        <v>0</v>
      </c>
      <c r="IY107">
        <v>0</v>
      </c>
      <c r="IZ107">
        <v>0</v>
      </c>
      <c r="JA107">
        <v>0</v>
      </c>
      <c r="JB107">
        <v>3</v>
      </c>
      <c r="JC107">
        <v>200</v>
      </c>
      <c r="JD107">
        <v>0</v>
      </c>
      <c r="JE107">
        <v>0</v>
      </c>
      <c r="JF107">
        <v>350</v>
      </c>
      <c r="JG107">
        <v>0</v>
      </c>
      <c r="JH107">
        <v>0</v>
      </c>
      <c r="JI107">
        <v>6</v>
      </c>
      <c r="JJ107">
        <v>2</v>
      </c>
      <c r="JK107">
        <v>15</v>
      </c>
      <c r="JL107">
        <v>0</v>
      </c>
      <c r="JM107">
        <v>0</v>
      </c>
      <c r="JN107">
        <v>1</v>
      </c>
      <c r="JO107">
        <v>0</v>
      </c>
      <c r="JP107">
        <v>1</v>
      </c>
      <c r="JQ107">
        <v>0</v>
      </c>
      <c r="JR107">
        <v>0</v>
      </c>
      <c r="JS107">
        <v>1</v>
      </c>
      <c r="JT107">
        <v>0</v>
      </c>
      <c r="JU107">
        <v>0</v>
      </c>
      <c r="JV107">
        <v>1</v>
      </c>
      <c r="JW107">
        <v>0</v>
      </c>
      <c r="JX107">
        <v>0</v>
      </c>
      <c r="JY107">
        <v>0</v>
      </c>
      <c r="JZ107">
        <v>1</v>
      </c>
      <c r="KA107">
        <v>0</v>
      </c>
      <c r="KB107">
        <v>0</v>
      </c>
      <c r="KC107">
        <v>0</v>
      </c>
      <c r="KD107">
        <v>1</v>
      </c>
      <c r="KE107">
        <v>0</v>
      </c>
      <c r="KF107">
        <v>0</v>
      </c>
    </row>
    <row r="108" spans="1:292" x14ac:dyDescent="0.25">
      <c r="A108" t="s">
        <v>401</v>
      </c>
      <c r="B108" t="str">
        <f>+VLOOKUP(A108,[1]Sheet3!A:B,2,FALSE)</f>
        <v>Frutales</v>
      </c>
      <c r="C108">
        <f>+VLOOKUP(A108,[1]Sheet7!A:F,6,FALSE)</f>
        <v>0</v>
      </c>
      <c r="D108">
        <f>+VLOOKUP(A108,[1]Sheet7!A:G,7,FALSE)</f>
        <v>0</v>
      </c>
      <c r="E108">
        <f>+VLOOKUP(A108,[1]Sheet7!A:H,8,FALSE)</f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5</v>
      </c>
      <c r="V108">
        <v>5</v>
      </c>
      <c r="W108">
        <v>4</v>
      </c>
      <c r="X108">
        <v>5</v>
      </c>
      <c r="Y108">
        <v>4</v>
      </c>
      <c r="Z108">
        <v>5</v>
      </c>
      <c r="AA108">
        <v>4</v>
      </c>
      <c r="AB108">
        <v>4</v>
      </c>
      <c r="AC108">
        <v>2</v>
      </c>
      <c r="AD108">
        <v>5</v>
      </c>
      <c r="AE108">
        <v>4</v>
      </c>
      <c r="AF108">
        <v>4</v>
      </c>
      <c r="AG108">
        <v>5</v>
      </c>
      <c r="AH108">
        <v>1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</v>
      </c>
      <c r="AV108">
        <v>1</v>
      </c>
      <c r="AW108">
        <v>2</v>
      </c>
      <c r="AX108">
        <v>2</v>
      </c>
      <c r="AY108">
        <v>2</v>
      </c>
      <c r="AZ108">
        <v>2</v>
      </c>
      <c r="BA108">
        <v>1</v>
      </c>
      <c r="BB108">
        <v>2</v>
      </c>
      <c r="BC108">
        <v>0</v>
      </c>
      <c r="BD108">
        <v>0</v>
      </c>
      <c r="BE108">
        <v>6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4</v>
      </c>
      <c r="BL108">
        <v>4</v>
      </c>
      <c r="BM108">
        <v>3</v>
      </c>
      <c r="BN108">
        <v>4</v>
      </c>
      <c r="BO108">
        <v>0</v>
      </c>
      <c r="BP108">
        <v>0</v>
      </c>
      <c r="BQ108">
        <v>0</v>
      </c>
      <c r="BR108">
        <v>1</v>
      </c>
      <c r="BS108" t="s">
        <v>296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 t="s">
        <v>293</v>
      </c>
      <c r="CF108">
        <v>1</v>
      </c>
      <c r="CG108">
        <v>0</v>
      </c>
      <c r="CH108">
        <v>0</v>
      </c>
      <c r="CI108">
        <v>0</v>
      </c>
      <c r="CJ108">
        <v>3</v>
      </c>
      <c r="CK108">
        <v>5</v>
      </c>
      <c r="CL108">
        <v>4</v>
      </c>
      <c r="CM108">
        <v>4</v>
      </c>
      <c r="CN108">
        <v>5</v>
      </c>
      <c r="CO108">
        <v>4</v>
      </c>
      <c r="CP108">
        <v>4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3</v>
      </c>
      <c r="DB108">
        <v>3</v>
      </c>
      <c r="DC108">
        <v>3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5</v>
      </c>
      <c r="DK108">
        <v>5</v>
      </c>
      <c r="DL108">
        <v>0</v>
      </c>
      <c r="DM108">
        <v>0</v>
      </c>
      <c r="DN108">
        <v>1</v>
      </c>
      <c r="DO108">
        <v>1</v>
      </c>
      <c r="DP108">
        <v>1</v>
      </c>
      <c r="DQ108">
        <v>0</v>
      </c>
      <c r="DR108">
        <v>3</v>
      </c>
      <c r="DS108">
        <v>1</v>
      </c>
      <c r="DT108">
        <v>0</v>
      </c>
      <c r="DU108">
        <v>4</v>
      </c>
      <c r="DV108">
        <v>1</v>
      </c>
      <c r="DW108">
        <v>0</v>
      </c>
      <c r="DX108">
        <v>1</v>
      </c>
      <c r="DY108">
        <v>1</v>
      </c>
      <c r="DZ108">
        <v>0</v>
      </c>
      <c r="EA108">
        <v>0</v>
      </c>
      <c r="EB108">
        <v>0</v>
      </c>
      <c r="EC108">
        <v>0</v>
      </c>
      <c r="ED108">
        <v>1</v>
      </c>
      <c r="EE108">
        <v>0</v>
      </c>
      <c r="EF108">
        <v>1</v>
      </c>
      <c r="EG108">
        <v>1</v>
      </c>
      <c r="EH108">
        <v>0</v>
      </c>
      <c r="EI108">
        <v>0</v>
      </c>
      <c r="EJ108">
        <v>0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0</v>
      </c>
      <c r="ER108">
        <v>0</v>
      </c>
      <c r="ES108">
        <v>1</v>
      </c>
      <c r="ET108">
        <v>1</v>
      </c>
      <c r="EU108">
        <v>4</v>
      </c>
      <c r="EV108">
        <v>0</v>
      </c>
      <c r="EW108">
        <v>0</v>
      </c>
      <c r="EX108">
        <v>0</v>
      </c>
      <c r="EY108">
        <v>1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3</v>
      </c>
      <c r="FK108">
        <v>1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1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1</v>
      </c>
      <c r="FY108">
        <v>1</v>
      </c>
      <c r="FZ108">
        <v>0</v>
      </c>
      <c r="GA108">
        <v>0</v>
      </c>
      <c r="GB108">
        <v>100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227.85499999999999</v>
      </c>
      <c r="GL108">
        <v>4</v>
      </c>
      <c r="GM108">
        <v>2.8666666666666698</v>
      </c>
      <c r="GN108">
        <v>4.5</v>
      </c>
      <c r="GO108">
        <v>2</v>
      </c>
      <c r="GP108">
        <v>1890</v>
      </c>
      <c r="GQ108">
        <v>0</v>
      </c>
      <c r="GR108">
        <v>6.5</v>
      </c>
      <c r="GS108">
        <v>0</v>
      </c>
      <c r="GT108">
        <v>0</v>
      </c>
      <c r="GU108">
        <v>2</v>
      </c>
      <c r="GV108">
        <v>0</v>
      </c>
      <c r="GW108">
        <v>2</v>
      </c>
      <c r="GX108">
        <v>71.123146710913701</v>
      </c>
      <c r="GY108">
        <v>3.0292195949859599</v>
      </c>
      <c r="GZ108">
        <v>0.2</v>
      </c>
      <c r="HA108">
        <v>4</v>
      </c>
      <c r="HB108">
        <v>0</v>
      </c>
      <c r="HC108">
        <v>1</v>
      </c>
      <c r="HD108">
        <v>5347.5935828877</v>
      </c>
      <c r="HE108">
        <v>5347.5935828877</v>
      </c>
      <c r="HF108">
        <v>0</v>
      </c>
      <c r="HG108">
        <v>4</v>
      </c>
      <c r="HH108">
        <v>0</v>
      </c>
      <c r="HI108">
        <v>4</v>
      </c>
      <c r="HJ108">
        <v>4</v>
      </c>
      <c r="HK108">
        <v>43</v>
      </c>
      <c r="HL108">
        <v>0</v>
      </c>
      <c r="HM108">
        <v>0</v>
      </c>
      <c r="HN108">
        <v>0.5</v>
      </c>
      <c r="HO108">
        <v>0</v>
      </c>
      <c r="HP108">
        <v>0</v>
      </c>
      <c r="HQ108">
        <v>6.5</v>
      </c>
      <c r="HR108">
        <v>0</v>
      </c>
      <c r="HS108">
        <v>6.5</v>
      </c>
      <c r="HT108">
        <v>8</v>
      </c>
      <c r="HU108">
        <v>0</v>
      </c>
      <c r="HV108">
        <v>0.5</v>
      </c>
      <c r="HW108">
        <v>7</v>
      </c>
      <c r="HX108">
        <v>4</v>
      </c>
      <c r="HY108">
        <v>1</v>
      </c>
      <c r="HZ108">
        <v>2</v>
      </c>
      <c r="IA108">
        <v>14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2</v>
      </c>
      <c r="IP108">
        <v>2</v>
      </c>
      <c r="IQ108">
        <v>0</v>
      </c>
      <c r="IR108">
        <v>0</v>
      </c>
      <c r="IS108">
        <v>8</v>
      </c>
      <c r="IT108">
        <v>0</v>
      </c>
      <c r="IU108">
        <v>0</v>
      </c>
      <c r="IV108">
        <v>100</v>
      </c>
      <c r="IW108">
        <v>2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150</v>
      </c>
      <c r="JD108">
        <v>2</v>
      </c>
      <c r="JE108">
        <v>0</v>
      </c>
      <c r="JF108">
        <v>350</v>
      </c>
      <c r="JG108">
        <v>2</v>
      </c>
      <c r="JH108">
        <v>0</v>
      </c>
      <c r="JI108">
        <v>6</v>
      </c>
      <c r="JJ108">
        <v>2</v>
      </c>
      <c r="JK108">
        <v>12</v>
      </c>
      <c r="JL108">
        <v>0</v>
      </c>
      <c r="JM108">
        <v>0</v>
      </c>
      <c r="JN108">
        <v>1</v>
      </c>
      <c r="JO108">
        <v>0</v>
      </c>
      <c r="JP108">
        <v>1</v>
      </c>
      <c r="JQ108">
        <v>0</v>
      </c>
      <c r="JR108">
        <v>0</v>
      </c>
      <c r="JS108">
        <v>1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0</v>
      </c>
      <c r="JZ108">
        <v>1</v>
      </c>
      <c r="KA108">
        <v>0</v>
      </c>
      <c r="KB108">
        <v>0</v>
      </c>
      <c r="KC108">
        <v>0</v>
      </c>
      <c r="KD108">
        <v>1</v>
      </c>
      <c r="KE108">
        <v>0</v>
      </c>
      <c r="KF108">
        <v>0</v>
      </c>
    </row>
    <row r="109" spans="1:292" x14ac:dyDescent="0.25">
      <c r="A109" t="s">
        <v>402</v>
      </c>
      <c r="B109" t="str">
        <f>+VLOOKUP(A109,[1]Sheet3!A:B,2,FALSE)</f>
        <v>Frutales</v>
      </c>
      <c r="C109">
        <f>+VLOOKUP(A109,[1]Sheet7!A:F,6,FALSE)</f>
        <v>0</v>
      </c>
      <c r="D109">
        <f>+VLOOKUP(A109,[1]Sheet7!A:G,7,FALSE)</f>
        <v>0</v>
      </c>
      <c r="E109">
        <f>+VLOOKUP(A109,[1]Sheet7!A:H,8,FALSE)</f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5</v>
      </c>
      <c r="V109">
        <v>4</v>
      </c>
      <c r="W109">
        <v>5</v>
      </c>
      <c r="X109">
        <v>4</v>
      </c>
      <c r="Y109">
        <v>4</v>
      </c>
      <c r="Z109">
        <v>5</v>
      </c>
      <c r="AA109">
        <v>4</v>
      </c>
      <c r="AB109">
        <v>4</v>
      </c>
      <c r="AC109">
        <v>4</v>
      </c>
      <c r="AD109">
        <v>5</v>
      </c>
      <c r="AE109">
        <v>5</v>
      </c>
      <c r="AF109">
        <v>4</v>
      </c>
      <c r="AG109">
        <v>5</v>
      </c>
      <c r="AH109">
        <v>1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1</v>
      </c>
      <c r="AW109">
        <v>2</v>
      </c>
      <c r="AX109">
        <v>2</v>
      </c>
      <c r="AY109">
        <v>2</v>
      </c>
      <c r="AZ109">
        <v>2</v>
      </c>
      <c r="BA109">
        <v>1</v>
      </c>
      <c r="BB109">
        <v>2</v>
      </c>
      <c r="BC109">
        <v>0</v>
      </c>
      <c r="BD109">
        <v>0</v>
      </c>
      <c r="BE109">
        <v>6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4</v>
      </c>
      <c r="BL109">
        <v>5</v>
      </c>
      <c r="BM109">
        <v>4</v>
      </c>
      <c r="BN109">
        <v>2</v>
      </c>
      <c r="BO109">
        <v>0</v>
      </c>
      <c r="BP109">
        <v>0</v>
      </c>
      <c r="BQ109">
        <v>0</v>
      </c>
      <c r="BR109">
        <v>1</v>
      </c>
      <c r="BS109" t="s">
        <v>296</v>
      </c>
      <c r="BT109">
        <v>1</v>
      </c>
      <c r="BU109">
        <v>1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0</v>
      </c>
      <c r="CE109" t="s">
        <v>293</v>
      </c>
      <c r="CF109">
        <v>0</v>
      </c>
      <c r="CG109">
        <v>1</v>
      </c>
      <c r="CH109">
        <v>0</v>
      </c>
      <c r="CI109">
        <v>0</v>
      </c>
      <c r="CJ109">
        <v>3</v>
      </c>
      <c r="CK109">
        <v>4</v>
      </c>
      <c r="CL109">
        <v>4</v>
      </c>
      <c r="CM109">
        <v>4</v>
      </c>
      <c r="CN109">
        <v>3</v>
      </c>
      <c r="CO109">
        <v>3</v>
      </c>
      <c r="CP109">
        <v>3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4</v>
      </c>
      <c r="DB109">
        <v>4</v>
      </c>
      <c r="DC109">
        <v>3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5</v>
      </c>
      <c r="DK109">
        <v>5</v>
      </c>
      <c r="DL109">
        <v>0</v>
      </c>
      <c r="DM109">
        <v>0</v>
      </c>
      <c r="DN109">
        <v>1</v>
      </c>
      <c r="DO109">
        <v>1</v>
      </c>
      <c r="DP109">
        <v>1</v>
      </c>
      <c r="DQ109">
        <v>0</v>
      </c>
      <c r="DR109">
        <v>3</v>
      </c>
      <c r="DS109">
        <v>1</v>
      </c>
      <c r="DT109">
        <v>0</v>
      </c>
      <c r="DU109">
        <v>3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1</v>
      </c>
      <c r="EE109">
        <v>0</v>
      </c>
      <c r="EF109">
        <v>1</v>
      </c>
      <c r="EG109">
        <v>1</v>
      </c>
      <c r="EH109">
        <v>1</v>
      </c>
      <c r="EI109">
        <v>0</v>
      </c>
      <c r="EJ109">
        <v>0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0</v>
      </c>
      <c r="ER109">
        <v>0</v>
      </c>
      <c r="ES109">
        <v>1</v>
      </c>
      <c r="ET109">
        <v>0</v>
      </c>
      <c r="EU109">
        <v>4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3</v>
      </c>
      <c r="FK109">
        <v>0</v>
      </c>
      <c r="FL109">
        <v>0</v>
      </c>
      <c r="FM109">
        <v>0</v>
      </c>
      <c r="FN109">
        <v>1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1</v>
      </c>
      <c r="FY109">
        <v>1</v>
      </c>
      <c r="FZ109">
        <v>0</v>
      </c>
      <c r="GA109">
        <v>0</v>
      </c>
      <c r="GB109">
        <v>100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230.89500000000001</v>
      </c>
      <c r="GL109">
        <v>4</v>
      </c>
      <c r="GM109">
        <v>2.43333333333333</v>
      </c>
      <c r="GN109">
        <v>4.6333333333333302</v>
      </c>
      <c r="GO109">
        <v>4</v>
      </c>
      <c r="GP109">
        <v>1894.6666666666699</v>
      </c>
      <c r="GQ109">
        <v>0</v>
      </c>
      <c r="GR109">
        <v>9</v>
      </c>
      <c r="GS109">
        <v>0</v>
      </c>
      <c r="GT109">
        <v>0</v>
      </c>
      <c r="GU109">
        <v>3</v>
      </c>
      <c r="GV109">
        <v>0</v>
      </c>
      <c r="GW109">
        <v>2</v>
      </c>
      <c r="GX109">
        <v>80.8917197452229</v>
      </c>
      <c r="GY109">
        <v>2.3025768820503298</v>
      </c>
      <c r="GZ109">
        <v>0.35</v>
      </c>
      <c r="HA109">
        <v>6</v>
      </c>
      <c r="HB109">
        <v>0</v>
      </c>
      <c r="HC109">
        <v>1</v>
      </c>
      <c r="HD109">
        <v>14705.8823529412</v>
      </c>
      <c r="HE109">
        <v>14705.8823529412</v>
      </c>
      <c r="HF109">
        <v>1</v>
      </c>
      <c r="HG109">
        <v>4</v>
      </c>
      <c r="HH109">
        <v>0</v>
      </c>
      <c r="HI109">
        <v>3</v>
      </c>
      <c r="HJ109">
        <v>3</v>
      </c>
      <c r="HK109">
        <v>52</v>
      </c>
      <c r="HL109">
        <v>0</v>
      </c>
      <c r="HM109">
        <v>0</v>
      </c>
      <c r="HN109">
        <v>0.33333333333333298</v>
      </c>
      <c r="HO109">
        <v>1</v>
      </c>
      <c r="HP109">
        <v>0</v>
      </c>
      <c r="HQ109">
        <v>8</v>
      </c>
      <c r="HR109">
        <v>0</v>
      </c>
      <c r="HS109">
        <v>9</v>
      </c>
      <c r="HT109">
        <v>9</v>
      </c>
      <c r="HU109">
        <v>0</v>
      </c>
      <c r="HV109">
        <v>0.5</v>
      </c>
      <c r="HW109">
        <v>9.5</v>
      </c>
      <c r="HX109">
        <v>6</v>
      </c>
      <c r="HY109">
        <v>1</v>
      </c>
      <c r="HZ109">
        <v>2</v>
      </c>
      <c r="IA109">
        <v>11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1</v>
      </c>
      <c r="IO109">
        <v>0</v>
      </c>
      <c r="IP109">
        <v>2</v>
      </c>
      <c r="IQ109">
        <v>0</v>
      </c>
      <c r="IR109">
        <v>0</v>
      </c>
      <c r="IS109">
        <v>9</v>
      </c>
      <c r="IT109">
        <v>0</v>
      </c>
      <c r="IU109">
        <v>0</v>
      </c>
      <c r="IV109">
        <v>100</v>
      </c>
      <c r="IW109">
        <v>1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150</v>
      </c>
      <c r="JD109">
        <v>2</v>
      </c>
      <c r="JE109">
        <v>0</v>
      </c>
      <c r="JF109">
        <v>300</v>
      </c>
      <c r="JG109">
        <v>2</v>
      </c>
      <c r="JH109">
        <v>0</v>
      </c>
      <c r="JI109">
        <v>6</v>
      </c>
      <c r="JJ109">
        <v>1</v>
      </c>
      <c r="JK109">
        <v>12</v>
      </c>
      <c r="JL109">
        <v>0</v>
      </c>
      <c r="JM109">
        <v>0</v>
      </c>
      <c r="JN109">
        <v>1</v>
      </c>
      <c r="JO109">
        <v>0</v>
      </c>
      <c r="JP109">
        <v>1</v>
      </c>
      <c r="JQ109">
        <v>0</v>
      </c>
      <c r="JR109">
        <v>0</v>
      </c>
      <c r="JS109">
        <v>1</v>
      </c>
      <c r="JT109">
        <v>0</v>
      </c>
      <c r="JU109">
        <v>1</v>
      </c>
      <c r="JV109">
        <v>0</v>
      </c>
      <c r="JW109">
        <v>0</v>
      </c>
      <c r="JX109">
        <v>0</v>
      </c>
      <c r="JY109">
        <v>0</v>
      </c>
      <c r="JZ109">
        <v>1</v>
      </c>
      <c r="KA109">
        <v>0</v>
      </c>
      <c r="KB109">
        <v>0</v>
      </c>
      <c r="KC109">
        <v>0</v>
      </c>
      <c r="KD109">
        <v>1</v>
      </c>
      <c r="KE109">
        <v>0</v>
      </c>
      <c r="KF109">
        <v>0</v>
      </c>
    </row>
    <row r="110" spans="1:292" x14ac:dyDescent="0.25">
      <c r="A110" t="s">
        <v>403</v>
      </c>
      <c r="B110" t="str">
        <f>+VLOOKUP(A110,[1]Sheet3!A:B,2,FALSE)</f>
        <v>Frutales</v>
      </c>
      <c r="C110">
        <f>+VLOOKUP(A110,[1]Sheet7!A:F,6,FALSE)</f>
        <v>0</v>
      </c>
      <c r="D110">
        <f>+VLOOKUP(A110,[1]Sheet7!A:G,7,FALSE)</f>
        <v>0</v>
      </c>
      <c r="E110">
        <f>+VLOOKUP(A110,[1]Sheet7!A:H,8,FALSE)</f>
        <v>0</v>
      </c>
      <c r="F110" t="s">
        <v>293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5</v>
      </c>
      <c r="V110">
        <v>4</v>
      </c>
      <c r="W110">
        <v>4</v>
      </c>
      <c r="X110">
        <v>4</v>
      </c>
      <c r="Y110">
        <v>4</v>
      </c>
      <c r="Z110">
        <v>5</v>
      </c>
      <c r="AA110">
        <v>2</v>
      </c>
      <c r="AB110">
        <v>5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2</v>
      </c>
      <c r="AI110">
        <v>1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0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0</v>
      </c>
      <c r="BD110">
        <v>0</v>
      </c>
      <c r="BE110">
        <v>3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4</v>
      </c>
      <c r="BL110">
        <v>5</v>
      </c>
      <c r="BM110">
        <v>4</v>
      </c>
      <c r="BN110">
        <v>4</v>
      </c>
      <c r="BO110">
        <v>1</v>
      </c>
      <c r="BP110">
        <v>0</v>
      </c>
      <c r="BQ110">
        <v>0</v>
      </c>
      <c r="BR110">
        <v>1</v>
      </c>
      <c r="BS110" t="s">
        <v>294</v>
      </c>
      <c r="BT110">
        <v>1</v>
      </c>
      <c r="BU110">
        <v>0</v>
      </c>
      <c r="BV110">
        <v>1</v>
      </c>
      <c r="BW110">
        <v>0</v>
      </c>
      <c r="BX110">
        <v>1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1</v>
      </c>
      <c r="CE110" t="s">
        <v>293</v>
      </c>
      <c r="CF110">
        <v>0</v>
      </c>
      <c r="CG110">
        <v>0</v>
      </c>
      <c r="CH110">
        <v>0</v>
      </c>
      <c r="CI110">
        <v>0</v>
      </c>
      <c r="CJ110">
        <v>4</v>
      </c>
      <c r="CK110">
        <v>4</v>
      </c>
      <c r="CL110">
        <v>4</v>
      </c>
      <c r="CM110">
        <v>4</v>
      </c>
      <c r="CN110">
        <v>5</v>
      </c>
      <c r="CO110">
        <v>5</v>
      </c>
      <c r="CP110">
        <v>4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4</v>
      </c>
      <c r="DA110">
        <v>4</v>
      </c>
      <c r="DB110">
        <v>3</v>
      </c>
      <c r="DC110">
        <v>2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5</v>
      </c>
      <c r="DK110">
        <v>5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3</v>
      </c>
      <c r="DS110">
        <v>1</v>
      </c>
      <c r="DT110">
        <v>0</v>
      </c>
      <c r="DU110">
        <v>2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2</v>
      </c>
      <c r="EC110">
        <v>0</v>
      </c>
      <c r="ED110">
        <v>1</v>
      </c>
      <c r="EE110">
        <v>0</v>
      </c>
      <c r="EF110">
        <v>1</v>
      </c>
      <c r="EG110">
        <v>1</v>
      </c>
      <c r="EH110">
        <v>0</v>
      </c>
      <c r="EI110">
        <v>0</v>
      </c>
      <c r="EJ110">
        <v>1</v>
      </c>
      <c r="EK110">
        <v>-1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1</v>
      </c>
      <c r="ER110">
        <v>1</v>
      </c>
      <c r="ES110">
        <v>0</v>
      </c>
      <c r="ET110">
        <v>0</v>
      </c>
      <c r="EU110">
        <v>4</v>
      </c>
      <c r="EV110">
        <v>0</v>
      </c>
      <c r="EW110">
        <v>0</v>
      </c>
      <c r="EX110">
        <v>1</v>
      </c>
      <c r="EY110">
        <v>1</v>
      </c>
      <c r="EZ110">
        <v>0</v>
      </c>
      <c r="FA110">
        <v>0</v>
      </c>
      <c r="FB110">
        <v>1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3</v>
      </c>
      <c r="FK110">
        <v>1</v>
      </c>
      <c r="FL110">
        <v>0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1</v>
      </c>
      <c r="GA110">
        <v>0</v>
      </c>
      <c r="GB110">
        <v>75</v>
      </c>
      <c r="GC110">
        <v>0</v>
      </c>
      <c r="GD110">
        <v>0</v>
      </c>
      <c r="GE110">
        <v>100</v>
      </c>
      <c r="GF110">
        <v>0</v>
      </c>
      <c r="GG110">
        <v>1</v>
      </c>
      <c r="GH110">
        <v>0</v>
      </c>
      <c r="GI110">
        <v>0</v>
      </c>
      <c r="GJ110">
        <v>0</v>
      </c>
      <c r="GK110">
        <v>243.7</v>
      </c>
      <c r="GL110">
        <v>3</v>
      </c>
      <c r="GM110">
        <v>0.6</v>
      </c>
      <c r="GN110">
        <v>4.7666666666666702</v>
      </c>
      <c r="GO110">
        <v>9</v>
      </c>
      <c r="GP110">
        <v>2284.8000000000002</v>
      </c>
      <c r="GQ110">
        <v>1.5</v>
      </c>
      <c r="GR110">
        <v>0.5</v>
      </c>
      <c r="GS110">
        <v>0</v>
      </c>
      <c r="GT110">
        <v>0</v>
      </c>
      <c r="GU110">
        <v>2</v>
      </c>
      <c r="GV110">
        <v>2</v>
      </c>
      <c r="GW110">
        <v>2</v>
      </c>
      <c r="GX110">
        <v>75.389910496338501</v>
      </c>
      <c r="GY110">
        <v>0.55399656403155795</v>
      </c>
      <c r="GZ110">
        <v>0.47</v>
      </c>
      <c r="HA110">
        <v>3</v>
      </c>
      <c r="HB110">
        <v>0</v>
      </c>
      <c r="HC110">
        <v>2</v>
      </c>
      <c r="HD110">
        <v>1430.4812834224599</v>
      </c>
      <c r="HE110">
        <v>1430.4812834224599</v>
      </c>
      <c r="HF110">
        <v>2</v>
      </c>
      <c r="HG110">
        <v>4</v>
      </c>
      <c r="HH110">
        <v>0</v>
      </c>
      <c r="HI110">
        <v>2</v>
      </c>
      <c r="HJ110">
        <v>2</v>
      </c>
      <c r="HK110">
        <v>42</v>
      </c>
      <c r="HL110">
        <v>0</v>
      </c>
      <c r="HM110">
        <v>0</v>
      </c>
      <c r="HN110">
        <v>0.4</v>
      </c>
      <c r="HO110">
        <v>2</v>
      </c>
      <c r="HP110">
        <v>0</v>
      </c>
      <c r="HQ110">
        <v>3</v>
      </c>
      <c r="HR110">
        <v>0</v>
      </c>
      <c r="HS110">
        <v>2</v>
      </c>
      <c r="HT110">
        <v>5</v>
      </c>
      <c r="HU110">
        <v>0</v>
      </c>
      <c r="HV110">
        <v>0.5</v>
      </c>
      <c r="HW110">
        <v>2.5</v>
      </c>
      <c r="HX110">
        <v>1</v>
      </c>
      <c r="HY110">
        <v>1</v>
      </c>
      <c r="HZ110">
        <v>4</v>
      </c>
      <c r="IA110">
        <v>4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4</v>
      </c>
      <c r="IO110">
        <v>0</v>
      </c>
      <c r="IP110">
        <v>3</v>
      </c>
      <c r="IQ110">
        <v>0</v>
      </c>
      <c r="IR110">
        <v>0</v>
      </c>
      <c r="IS110">
        <v>5</v>
      </c>
      <c r="IT110">
        <v>0</v>
      </c>
      <c r="IU110">
        <v>0</v>
      </c>
      <c r="IV110">
        <v>100</v>
      </c>
      <c r="IW110">
        <v>2</v>
      </c>
      <c r="IX110">
        <v>0</v>
      </c>
      <c r="IY110">
        <v>4</v>
      </c>
      <c r="IZ110">
        <v>6</v>
      </c>
      <c r="JA110">
        <v>0</v>
      </c>
      <c r="JB110">
        <v>1</v>
      </c>
      <c r="JC110">
        <v>400</v>
      </c>
      <c r="JD110">
        <v>20</v>
      </c>
      <c r="JE110">
        <v>0</v>
      </c>
      <c r="JF110">
        <v>400</v>
      </c>
      <c r="JG110">
        <v>2</v>
      </c>
      <c r="JH110">
        <v>0</v>
      </c>
      <c r="JI110">
        <v>0</v>
      </c>
      <c r="JJ110">
        <v>2</v>
      </c>
      <c r="JK110">
        <v>20</v>
      </c>
      <c r="JL110">
        <v>0</v>
      </c>
      <c r="JM110">
        <v>0</v>
      </c>
      <c r="JN110">
        <v>1</v>
      </c>
      <c r="JO110">
        <v>0</v>
      </c>
      <c r="JP110">
        <v>1</v>
      </c>
      <c r="JQ110">
        <v>0</v>
      </c>
      <c r="JR110">
        <v>0</v>
      </c>
      <c r="JS110">
        <v>1</v>
      </c>
      <c r="JT110">
        <v>0</v>
      </c>
      <c r="JU110">
        <v>0</v>
      </c>
      <c r="JV110">
        <v>1</v>
      </c>
      <c r="JW110">
        <v>0</v>
      </c>
      <c r="JX110">
        <v>0</v>
      </c>
      <c r="JY110">
        <v>0</v>
      </c>
      <c r="JZ110">
        <v>1</v>
      </c>
      <c r="KA110">
        <v>0</v>
      </c>
      <c r="KB110">
        <v>0</v>
      </c>
      <c r="KC110">
        <v>0</v>
      </c>
      <c r="KD110">
        <v>1</v>
      </c>
      <c r="KE110">
        <v>0</v>
      </c>
      <c r="KF110">
        <v>1</v>
      </c>
    </row>
    <row r="111" spans="1:292" x14ac:dyDescent="0.25">
      <c r="A111" t="s">
        <v>404</v>
      </c>
      <c r="B111" t="str">
        <f>+VLOOKUP(A111,[1]Sheet3!A:B,2,FALSE)</f>
        <v>Frutales</v>
      </c>
      <c r="C111">
        <f>+VLOOKUP(A111,[1]Sheet7!A:F,6,FALSE)</f>
        <v>0</v>
      </c>
      <c r="D111">
        <f>+VLOOKUP(A111,[1]Sheet7!A:G,7,FALSE)</f>
        <v>0</v>
      </c>
      <c r="E111">
        <f>+VLOOKUP(A111,[1]Sheet7!A:H,8,FALSE)</f>
        <v>0</v>
      </c>
      <c r="F111" t="s">
        <v>293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1</v>
      </c>
      <c r="U111">
        <v>5</v>
      </c>
      <c r="V111">
        <v>4</v>
      </c>
      <c r="W111">
        <v>4</v>
      </c>
      <c r="X111">
        <v>4</v>
      </c>
      <c r="Y111">
        <v>4</v>
      </c>
      <c r="Z111">
        <v>5</v>
      </c>
      <c r="AA111">
        <v>3</v>
      </c>
      <c r="AB111">
        <v>5</v>
      </c>
      <c r="AC111">
        <v>4</v>
      </c>
      <c r="AD111">
        <v>4</v>
      </c>
      <c r="AE111">
        <v>4</v>
      </c>
      <c r="AF111">
        <v>4</v>
      </c>
      <c r="AG111">
        <v>3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1</v>
      </c>
      <c r="AW111">
        <v>3</v>
      </c>
      <c r="AX111">
        <v>3</v>
      </c>
      <c r="AY111">
        <v>3</v>
      </c>
      <c r="AZ111">
        <v>1</v>
      </c>
      <c r="BA111">
        <v>1</v>
      </c>
      <c r="BB111">
        <v>3</v>
      </c>
      <c r="BC111">
        <v>0</v>
      </c>
      <c r="BD111">
        <v>0</v>
      </c>
      <c r="BE111">
        <v>6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4</v>
      </c>
      <c r="BL111">
        <v>5</v>
      </c>
      <c r="BM111">
        <v>4</v>
      </c>
      <c r="BN111">
        <v>5</v>
      </c>
      <c r="BO111">
        <v>0</v>
      </c>
      <c r="BP111">
        <v>0</v>
      </c>
      <c r="BQ111">
        <v>0</v>
      </c>
      <c r="BR111">
        <v>0</v>
      </c>
      <c r="BS111" t="s">
        <v>294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1</v>
      </c>
      <c r="CD111">
        <v>0</v>
      </c>
      <c r="CE111" t="s">
        <v>293</v>
      </c>
      <c r="CF111">
        <v>0</v>
      </c>
      <c r="CG111">
        <v>0</v>
      </c>
      <c r="CH111">
        <v>0</v>
      </c>
      <c r="CI111">
        <v>0</v>
      </c>
      <c r="CJ111">
        <v>3</v>
      </c>
      <c r="CK111">
        <v>4</v>
      </c>
      <c r="CL111">
        <v>4</v>
      </c>
      <c r="CM111">
        <v>5</v>
      </c>
      <c r="CN111">
        <v>5</v>
      </c>
      <c r="CO111">
        <v>5</v>
      </c>
      <c r="CP111">
        <v>4</v>
      </c>
      <c r="CQ111">
        <v>1</v>
      </c>
      <c r="CR111">
        <v>0</v>
      </c>
      <c r="CS111">
        <v>1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2</v>
      </c>
      <c r="DA111">
        <v>4</v>
      </c>
      <c r="DB111">
        <v>2</v>
      </c>
      <c r="DC111">
        <v>4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1</v>
      </c>
      <c r="DJ111">
        <v>5</v>
      </c>
      <c r="DK111">
        <v>5</v>
      </c>
      <c r="DL111">
        <v>0</v>
      </c>
      <c r="DM111">
        <v>0</v>
      </c>
      <c r="DN111">
        <v>1</v>
      </c>
      <c r="DO111">
        <v>1</v>
      </c>
      <c r="DP111">
        <v>1</v>
      </c>
      <c r="DQ111">
        <v>0</v>
      </c>
      <c r="DR111">
        <v>4</v>
      </c>
      <c r="DS111">
        <v>1</v>
      </c>
      <c r="DT111">
        <v>1</v>
      </c>
      <c r="DU111">
        <v>5</v>
      </c>
      <c r="DV111">
        <v>1</v>
      </c>
      <c r="DW111">
        <v>0</v>
      </c>
      <c r="DX111">
        <v>1</v>
      </c>
      <c r="DY111">
        <v>1</v>
      </c>
      <c r="DZ111">
        <v>0</v>
      </c>
      <c r="EA111">
        <v>0</v>
      </c>
      <c r="EB111">
        <v>0</v>
      </c>
      <c r="EC111">
        <v>1</v>
      </c>
      <c r="ED111">
        <v>1</v>
      </c>
      <c r="EE111">
        <v>0</v>
      </c>
      <c r="EF111">
        <v>0</v>
      </c>
      <c r="EG111">
        <v>1</v>
      </c>
      <c r="EH111">
        <v>0</v>
      </c>
      <c r="EI111">
        <v>0</v>
      </c>
      <c r="EJ111">
        <v>0</v>
      </c>
      <c r="EK111">
        <v>-1</v>
      </c>
      <c r="EL111">
        <v>1</v>
      </c>
      <c r="EM111">
        <v>0</v>
      </c>
      <c r="EN111">
        <v>1</v>
      </c>
      <c r="EO111">
        <v>0</v>
      </c>
      <c r="EP111">
        <v>1</v>
      </c>
      <c r="EQ111">
        <v>0</v>
      </c>
      <c r="ER111">
        <v>1</v>
      </c>
      <c r="ES111">
        <v>0</v>
      </c>
      <c r="ET111">
        <v>0</v>
      </c>
      <c r="EU111">
        <v>4</v>
      </c>
      <c r="EV111">
        <v>0</v>
      </c>
      <c r="EW111">
        <v>0</v>
      </c>
      <c r="EX111">
        <v>1</v>
      </c>
      <c r="EY111">
        <v>1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2</v>
      </c>
      <c r="FK111">
        <v>0</v>
      </c>
      <c r="FL111">
        <v>0</v>
      </c>
      <c r="FM111">
        <v>1</v>
      </c>
      <c r="FN111">
        <v>1</v>
      </c>
      <c r="FO111">
        <v>0</v>
      </c>
      <c r="FP111">
        <v>0</v>
      </c>
      <c r="FQ111">
        <v>1</v>
      </c>
      <c r="FR111">
        <v>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1</v>
      </c>
      <c r="FY111">
        <v>1</v>
      </c>
      <c r="FZ111">
        <v>0</v>
      </c>
      <c r="GA111">
        <v>0</v>
      </c>
      <c r="GB111">
        <v>75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1</v>
      </c>
      <c r="GK111">
        <v>229.88</v>
      </c>
      <c r="GL111">
        <v>4</v>
      </c>
      <c r="GM111">
        <v>1.5333333333333301</v>
      </c>
      <c r="GN111">
        <v>4</v>
      </c>
      <c r="GO111">
        <v>8</v>
      </c>
      <c r="GP111">
        <v>2736</v>
      </c>
      <c r="GQ111">
        <v>2.5</v>
      </c>
      <c r="GR111">
        <v>4.5</v>
      </c>
      <c r="GS111">
        <v>0</v>
      </c>
      <c r="GT111">
        <v>0</v>
      </c>
      <c r="GU111">
        <v>1</v>
      </c>
      <c r="GV111">
        <v>0</v>
      </c>
      <c r="GW111">
        <v>2</v>
      </c>
      <c r="GX111">
        <v>69.362745098039198</v>
      </c>
      <c r="GY111">
        <v>0.912787617128482</v>
      </c>
      <c r="GZ111">
        <v>0.5</v>
      </c>
      <c r="HA111">
        <v>4</v>
      </c>
      <c r="HB111">
        <v>160.427807486631</v>
      </c>
      <c r="HC111">
        <v>2</v>
      </c>
      <c r="HD111">
        <v>16042.780748663101</v>
      </c>
      <c r="HE111">
        <v>16203.208556149701</v>
      </c>
      <c r="HF111">
        <v>2</v>
      </c>
      <c r="HG111">
        <v>4</v>
      </c>
      <c r="HH111">
        <v>0</v>
      </c>
      <c r="HI111">
        <v>2</v>
      </c>
      <c r="HJ111">
        <v>2</v>
      </c>
      <c r="HK111">
        <v>33</v>
      </c>
      <c r="HL111">
        <v>1</v>
      </c>
      <c r="HM111">
        <v>0.42857142857142899</v>
      </c>
      <c r="HN111">
        <v>0.28571428571428598</v>
      </c>
      <c r="HO111">
        <v>0</v>
      </c>
      <c r="HP111">
        <v>0</v>
      </c>
      <c r="HQ111">
        <v>5.5</v>
      </c>
      <c r="HR111">
        <v>0</v>
      </c>
      <c r="HS111">
        <v>7</v>
      </c>
      <c r="HT111">
        <v>7</v>
      </c>
      <c r="HU111">
        <v>0</v>
      </c>
      <c r="HV111">
        <v>0.5</v>
      </c>
      <c r="HW111">
        <v>7.5</v>
      </c>
      <c r="HX111">
        <v>1</v>
      </c>
      <c r="HY111">
        <v>1</v>
      </c>
      <c r="HZ111">
        <v>1</v>
      </c>
      <c r="IA111">
        <v>5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2</v>
      </c>
      <c r="IS111">
        <v>5</v>
      </c>
      <c r="IT111">
        <v>0</v>
      </c>
      <c r="IU111">
        <v>28.571428571428601</v>
      </c>
      <c r="IV111">
        <v>71.428571428571402</v>
      </c>
      <c r="IW111">
        <v>1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600</v>
      </c>
      <c r="JD111">
        <v>150</v>
      </c>
      <c r="JE111">
        <v>0</v>
      </c>
      <c r="JF111">
        <v>450</v>
      </c>
      <c r="JG111">
        <v>1</v>
      </c>
      <c r="JH111">
        <v>0</v>
      </c>
      <c r="JI111">
        <v>0</v>
      </c>
      <c r="JJ111">
        <v>2</v>
      </c>
      <c r="JK111">
        <v>6</v>
      </c>
      <c r="JL111">
        <v>0</v>
      </c>
      <c r="JM111">
        <v>0</v>
      </c>
      <c r="JN111">
        <v>1</v>
      </c>
      <c r="JO111">
        <v>0</v>
      </c>
      <c r="JP111">
        <v>1</v>
      </c>
      <c r="JQ111">
        <v>0</v>
      </c>
      <c r="JR111">
        <v>0</v>
      </c>
      <c r="JS111">
        <v>1</v>
      </c>
      <c r="JT111">
        <v>0</v>
      </c>
      <c r="JU111">
        <v>0</v>
      </c>
      <c r="JV111">
        <v>1</v>
      </c>
      <c r="JW111">
        <v>0</v>
      </c>
      <c r="JX111">
        <v>0</v>
      </c>
      <c r="JY111">
        <v>0</v>
      </c>
      <c r="JZ111">
        <v>1</v>
      </c>
      <c r="KA111">
        <v>0</v>
      </c>
      <c r="KB111">
        <v>0</v>
      </c>
      <c r="KC111">
        <v>0</v>
      </c>
      <c r="KD111">
        <v>1</v>
      </c>
      <c r="KE111">
        <v>0</v>
      </c>
      <c r="KF111">
        <v>1</v>
      </c>
    </row>
    <row r="112" spans="1:292" x14ac:dyDescent="0.25">
      <c r="A112" t="s">
        <v>405</v>
      </c>
      <c r="B112" t="str">
        <f>+VLOOKUP(A112,[1]Sheet3!A:B,2,FALSE)</f>
        <v>Frutales</v>
      </c>
      <c r="C112">
        <f>+VLOOKUP(A112,[1]Sheet7!A:F,6,FALSE)</f>
        <v>0</v>
      </c>
      <c r="D112">
        <f>+VLOOKUP(A112,[1]Sheet7!A:G,7,FALSE)</f>
        <v>0</v>
      </c>
      <c r="E112">
        <f>+VLOOKUP(A112,[1]Sheet7!A:H,8,FALSE)</f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5</v>
      </c>
      <c r="V112">
        <v>5</v>
      </c>
      <c r="W112">
        <v>4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3</v>
      </c>
      <c r="AD112">
        <v>5</v>
      </c>
      <c r="AE112">
        <v>5</v>
      </c>
      <c r="AF112">
        <v>5</v>
      </c>
      <c r="AG112">
        <v>5</v>
      </c>
      <c r="AH112">
        <v>2</v>
      </c>
      <c r="AI112">
        <v>0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1</v>
      </c>
      <c r="AU112">
        <v>3</v>
      </c>
      <c r="AV112">
        <v>1</v>
      </c>
      <c r="AW112">
        <v>2</v>
      </c>
      <c r="AX112">
        <v>2</v>
      </c>
      <c r="AY112">
        <v>3</v>
      </c>
      <c r="AZ112">
        <v>3</v>
      </c>
      <c r="BA112">
        <v>3</v>
      </c>
      <c r="BB112">
        <v>4</v>
      </c>
      <c r="BC112">
        <v>0</v>
      </c>
      <c r="BD112">
        <v>0</v>
      </c>
      <c r="BE112">
        <v>2</v>
      </c>
      <c r="BF112">
        <v>0</v>
      </c>
      <c r="BG112">
        <v>0</v>
      </c>
      <c r="BH112">
        <v>0</v>
      </c>
      <c r="BI112">
        <v>1</v>
      </c>
      <c r="BJ112">
        <v>1</v>
      </c>
      <c r="BK112">
        <v>5</v>
      </c>
      <c r="BL112">
        <v>5</v>
      </c>
      <c r="BM112">
        <v>3</v>
      </c>
      <c r="BN112">
        <v>4</v>
      </c>
      <c r="BO112">
        <v>0</v>
      </c>
      <c r="BP112">
        <v>0</v>
      </c>
      <c r="BQ112">
        <v>0</v>
      </c>
      <c r="BR112">
        <v>1</v>
      </c>
      <c r="BS112" t="s">
        <v>294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1</v>
      </c>
      <c r="CD112">
        <v>1</v>
      </c>
      <c r="CE112" t="s">
        <v>293</v>
      </c>
      <c r="CF112">
        <v>0</v>
      </c>
      <c r="CG112">
        <v>0</v>
      </c>
      <c r="CH112">
        <v>0</v>
      </c>
      <c r="CI112">
        <v>0</v>
      </c>
      <c r="CJ112">
        <v>2</v>
      </c>
      <c r="CK112">
        <v>1</v>
      </c>
      <c r="CL112">
        <v>5</v>
      </c>
      <c r="CM112">
        <v>5</v>
      </c>
      <c r="CN112">
        <v>4</v>
      </c>
      <c r="CO112">
        <v>4</v>
      </c>
      <c r="CP112">
        <v>3</v>
      </c>
      <c r="CQ112">
        <v>1</v>
      </c>
      <c r="CR112">
        <v>0</v>
      </c>
      <c r="CS112">
        <v>1</v>
      </c>
      <c r="CT112">
        <v>0</v>
      </c>
      <c r="CU112">
        <v>0</v>
      </c>
      <c r="CV112">
        <v>1</v>
      </c>
      <c r="CW112">
        <v>0</v>
      </c>
      <c r="CX112">
        <v>0</v>
      </c>
      <c r="CY112">
        <v>0</v>
      </c>
      <c r="CZ112">
        <v>4</v>
      </c>
      <c r="DA112">
        <v>5</v>
      </c>
      <c r="DB112">
        <v>1</v>
      </c>
      <c r="DC112">
        <v>3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5</v>
      </c>
      <c r="DK112">
        <v>5</v>
      </c>
      <c r="DL112">
        <v>1</v>
      </c>
      <c r="DM112">
        <v>0</v>
      </c>
      <c r="DN112">
        <v>1</v>
      </c>
      <c r="DO112">
        <v>0</v>
      </c>
      <c r="DP112">
        <v>1</v>
      </c>
      <c r="DQ112">
        <v>0</v>
      </c>
      <c r="DR112">
        <v>3</v>
      </c>
      <c r="DS112">
        <v>1</v>
      </c>
      <c r="DT112">
        <v>0</v>
      </c>
      <c r="DU112">
        <v>2</v>
      </c>
      <c r="DV112">
        <v>1</v>
      </c>
      <c r="DW112">
        <v>0</v>
      </c>
      <c r="DX112">
        <v>0</v>
      </c>
      <c r="DY112">
        <v>1</v>
      </c>
      <c r="DZ112">
        <v>0</v>
      </c>
      <c r="EA112">
        <v>1</v>
      </c>
      <c r="EB112">
        <v>2</v>
      </c>
      <c r="EC112">
        <v>1</v>
      </c>
      <c r="ED112">
        <v>1</v>
      </c>
      <c r="EE112">
        <v>0</v>
      </c>
      <c r="EF112">
        <v>1</v>
      </c>
      <c r="EG112">
        <v>1</v>
      </c>
      <c r="EH112">
        <v>0</v>
      </c>
      <c r="EI112">
        <v>0</v>
      </c>
      <c r="EJ112">
        <v>1</v>
      </c>
      <c r="EK112">
        <v>-1</v>
      </c>
      <c r="EL112">
        <v>0</v>
      </c>
      <c r="EM112">
        <v>0</v>
      </c>
      <c r="EN112">
        <v>0</v>
      </c>
      <c r="EO112">
        <v>0</v>
      </c>
      <c r="EP112">
        <v>1</v>
      </c>
      <c r="EQ112">
        <v>0</v>
      </c>
      <c r="ER112">
        <v>1</v>
      </c>
      <c r="ES112">
        <v>0</v>
      </c>
      <c r="ET112">
        <v>0</v>
      </c>
      <c r="EU112">
        <v>4</v>
      </c>
      <c r="EV112">
        <v>0</v>
      </c>
      <c r="EW112">
        <v>0</v>
      </c>
      <c r="EX112">
        <v>1</v>
      </c>
      <c r="EY112">
        <v>1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1</v>
      </c>
      <c r="FJ112">
        <v>1</v>
      </c>
      <c r="FK112">
        <v>1</v>
      </c>
      <c r="FL112">
        <v>0</v>
      </c>
      <c r="FM112">
        <v>1</v>
      </c>
      <c r="FN112">
        <v>0</v>
      </c>
      <c r="FO112">
        <v>0</v>
      </c>
      <c r="FP112">
        <v>1</v>
      </c>
      <c r="FQ112">
        <v>0</v>
      </c>
      <c r="FR112">
        <v>1</v>
      </c>
      <c r="FS112">
        <v>1</v>
      </c>
      <c r="FT112">
        <v>0</v>
      </c>
      <c r="FU112">
        <v>1</v>
      </c>
      <c r="FV112">
        <v>1</v>
      </c>
      <c r="FW112">
        <v>0</v>
      </c>
      <c r="FX112">
        <v>0</v>
      </c>
      <c r="FY112">
        <v>1</v>
      </c>
      <c r="FZ112">
        <v>1</v>
      </c>
      <c r="GA112">
        <v>0</v>
      </c>
      <c r="GB112">
        <v>25</v>
      </c>
      <c r="GC112">
        <v>0</v>
      </c>
      <c r="GD112">
        <v>0</v>
      </c>
      <c r="GE112">
        <v>25</v>
      </c>
      <c r="GF112">
        <v>0</v>
      </c>
      <c r="GG112">
        <v>2</v>
      </c>
      <c r="GH112">
        <v>0</v>
      </c>
      <c r="GI112">
        <v>0</v>
      </c>
      <c r="GJ112">
        <v>0</v>
      </c>
      <c r="GK112">
        <v>231.125</v>
      </c>
      <c r="GL112">
        <v>3</v>
      </c>
      <c r="GM112">
        <v>0.66666666666666696</v>
      </c>
      <c r="GN112">
        <v>5.0333333333333297</v>
      </c>
      <c r="GO112">
        <v>8</v>
      </c>
      <c r="GP112">
        <v>434</v>
      </c>
      <c r="GQ112">
        <v>0.9</v>
      </c>
      <c r="GR112">
        <v>1.5</v>
      </c>
      <c r="GS112">
        <v>0</v>
      </c>
      <c r="GT112">
        <v>0</v>
      </c>
      <c r="GU112">
        <v>2</v>
      </c>
      <c r="GV112">
        <v>0</v>
      </c>
      <c r="GW112">
        <v>2</v>
      </c>
      <c r="GX112">
        <v>99.165945165945203</v>
      </c>
      <c r="GY112">
        <v>3.01212821378068</v>
      </c>
      <c r="GZ112">
        <v>0.3</v>
      </c>
      <c r="HA112">
        <v>3</v>
      </c>
      <c r="HB112">
        <v>267.37967914438502</v>
      </c>
      <c r="HC112">
        <v>3</v>
      </c>
      <c r="HD112">
        <v>135.02673796791399</v>
      </c>
      <c r="HE112">
        <v>402.40641711229898</v>
      </c>
      <c r="HF112">
        <v>0</v>
      </c>
      <c r="HG112">
        <v>4</v>
      </c>
      <c r="HH112">
        <v>1</v>
      </c>
      <c r="HI112">
        <v>4</v>
      </c>
      <c r="HJ112">
        <v>3</v>
      </c>
      <c r="HK112">
        <v>53</v>
      </c>
      <c r="HL112">
        <v>0</v>
      </c>
      <c r="HM112">
        <v>0</v>
      </c>
      <c r="HN112">
        <v>8.3333333333333301E-2</v>
      </c>
      <c r="HO112">
        <v>0</v>
      </c>
      <c r="HP112">
        <v>8.3333333333333301E-2</v>
      </c>
      <c r="HQ112">
        <v>1.5</v>
      </c>
      <c r="HR112">
        <v>0.50600000000000001</v>
      </c>
      <c r="HS112">
        <v>5.4</v>
      </c>
      <c r="HT112">
        <v>12</v>
      </c>
      <c r="HU112">
        <v>0</v>
      </c>
      <c r="HV112">
        <v>0.5</v>
      </c>
      <c r="HW112">
        <v>5.9</v>
      </c>
      <c r="HX112">
        <v>1</v>
      </c>
      <c r="HY112">
        <v>1</v>
      </c>
      <c r="HZ112">
        <v>1</v>
      </c>
      <c r="IA112">
        <v>42</v>
      </c>
      <c r="IB112">
        <v>0</v>
      </c>
      <c r="IC112">
        <v>0</v>
      </c>
      <c r="ID112">
        <v>0</v>
      </c>
      <c r="IE112">
        <v>0.50600000000000001</v>
      </c>
      <c r="IF112">
        <v>0</v>
      </c>
      <c r="IG112">
        <v>6.0000000000000001E-3</v>
      </c>
      <c r="IH112">
        <v>0</v>
      </c>
      <c r="II112">
        <v>0</v>
      </c>
      <c r="IJ112">
        <v>0.5</v>
      </c>
      <c r="IK112">
        <v>0</v>
      </c>
      <c r="IL112">
        <v>0</v>
      </c>
      <c r="IM112">
        <v>1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12</v>
      </c>
      <c r="IT112">
        <v>0</v>
      </c>
      <c r="IU112">
        <v>0</v>
      </c>
      <c r="IV112">
        <v>100</v>
      </c>
      <c r="IW112">
        <v>1</v>
      </c>
      <c r="IX112">
        <v>0</v>
      </c>
      <c r="IY112">
        <v>0</v>
      </c>
      <c r="IZ112">
        <v>0</v>
      </c>
      <c r="JA112">
        <v>0</v>
      </c>
      <c r="JB112">
        <v>1</v>
      </c>
      <c r="JC112">
        <v>150</v>
      </c>
      <c r="JD112">
        <v>0</v>
      </c>
      <c r="JE112">
        <v>0</v>
      </c>
      <c r="JF112">
        <v>150</v>
      </c>
      <c r="JG112">
        <v>20</v>
      </c>
      <c r="JH112">
        <v>0</v>
      </c>
      <c r="JI112">
        <v>0</v>
      </c>
      <c r="JJ112">
        <v>5</v>
      </c>
      <c r="JK112">
        <v>48</v>
      </c>
      <c r="JL112">
        <v>0</v>
      </c>
      <c r="JM112">
        <v>0</v>
      </c>
      <c r="JN112">
        <v>1</v>
      </c>
      <c r="JO112">
        <v>0</v>
      </c>
      <c r="JP112">
        <v>1</v>
      </c>
      <c r="JQ112">
        <v>0</v>
      </c>
      <c r="JR112">
        <v>0</v>
      </c>
      <c r="JS112">
        <v>1</v>
      </c>
      <c r="JT112">
        <v>1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1</v>
      </c>
      <c r="KA112">
        <v>0</v>
      </c>
      <c r="KB112">
        <v>0</v>
      </c>
      <c r="KC112">
        <v>0</v>
      </c>
      <c r="KD112">
        <v>1</v>
      </c>
      <c r="KE112">
        <v>0</v>
      </c>
      <c r="KF112">
        <v>1</v>
      </c>
    </row>
    <row r="113" spans="1:292" x14ac:dyDescent="0.25">
      <c r="A113" t="s">
        <v>406</v>
      </c>
      <c r="B113" t="str">
        <f>+VLOOKUP(A113,[1]Sheet3!A:B,2,FALSE)</f>
        <v>Frutales</v>
      </c>
      <c r="C113">
        <f>+VLOOKUP(A113,[1]Sheet7!A:F,6,FALSE)</f>
        <v>0</v>
      </c>
      <c r="D113">
        <f>+VLOOKUP(A113,[1]Sheet7!A:G,7,FALSE)</f>
        <v>0</v>
      </c>
      <c r="E113">
        <f>+VLOOKUP(A113,[1]Sheet7!A:H,8,FALSE)</f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1</v>
      </c>
      <c r="U113">
        <v>5</v>
      </c>
      <c r="V113">
        <v>4</v>
      </c>
      <c r="W113">
        <v>5</v>
      </c>
      <c r="X113">
        <v>4</v>
      </c>
      <c r="Y113">
        <v>4</v>
      </c>
      <c r="Z113">
        <v>4</v>
      </c>
      <c r="AA113">
        <v>3</v>
      </c>
      <c r="AB113">
        <v>4</v>
      </c>
      <c r="AC113">
        <v>3</v>
      </c>
      <c r="AD113">
        <v>4</v>
      </c>
      <c r="AE113">
        <v>3</v>
      </c>
      <c r="AF113">
        <v>4</v>
      </c>
      <c r="AG113">
        <v>5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1</v>
      </c>
      <c r="AW113">
        <v>0</v>
      </c>
      <c r="AX113">
        <v>0</v>
      </c>
      <c r="AY113">
        <v>2</v>
      </c>
      <c r="AZ113">
        <v>2</v>
      </c>
      <c r="BA113">
        <v>1</v>
      </c>
      <c r="BB113">
        <v>3</v>
      </c>
      <c r="BC113">
        <v>0</v>
      </c>
      <c r="BD113">
        <v>0</v>
      </c>
      <c r="BE113">
        <v>6</v>
      </c>
      <c r="BF113">
        <v>0</v>
      </c>
      <c r="BG113">
        <v>0</v>
      </c>
      <c r="BH113">
        <v>0</v>
      </c>
      <c r="BI113">
        <v>1</v>
      </c>
      <c r="BJ113">
        <v>1</v>
      </c>
      <c r="BK113">
        <v>5</v>
      </c>
      <c r="BL113">
        <v>2</v>
      </c>
      <c r="BM113">
        <v>4</v>
      </c>
      <c r="BN113">
        <v>4</v>
      </c>
      <c r="BO113">
        <v>0</v>
      </c>
      <c r="BP113">
        <v>0</v>
      </c>
      <c r="BQ113">
        <v>0</v>
      </c>
      <c r="BR113">
        <v>0</v>
      </c>
      <c r="BS113" t="s">
        <v>294</v>
      </c>
      <c r="BT113">
        <v>1</v>
      </c>
      <c r="BU113">
        <v>1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 t="s">
        <v>293</v>
      </c>
      <c r="CF113">
        <v>0</v>
      </c>
      <c r="CG113">
        <v>1</v>
      </c>
      <c r="CH113">
        <v>0</v>
      </c>
      <c r="CI113">
        <v>0</v>
      </c>
      <c r="CJ113">
        <v>4</v>
      </c>
      <c r="CK113">
        <v>3</v>
      </c>
      <c r="CL113">
        <v>4</v>
      </c>
      <c r="CM113">
        <v>4</v>
      </c>
      <c r="CN113">
        <v>4</v>
      </c>
      <c r="CO113">
        <v>4</v>
      </c>
      <c r="CP113">
        <v>4</v>
      </c>
      <c r="CQ113">
        <v>0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</v>
      </c>
      <c r="DA113">
        <v>3</v>
      </c>
      <c r="DB113">
        <v>3</v>
      </c>
      <c r="DC113">
        <v>2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5</v>
      </c>
      <c r="DK113">
        <v>5</v>
      </c>
      <c r="DL113">
        <v>0</v>
      </c>
      <c r="DM113">
        <v>0</v>
      </c>
      <c r="DN113">
        <v>1</v>
      </c>
      <c r="DO113">
        <v>1</v>
      </c>
      <c r="DP113">
        <v>1</v>
      </c>
      <c r="DQ113">
        <v>0</v>
      </c>
      <c r="DR113">
        <v>3</v>
      </c>
      <c r="DS113">
        <v>1</v>
      </c>
      <c r="DT113">
        <v>1</v>
      </c>
      <c r="DU113">
        <v>3</v>
      </c>
      <c r="DV113">
        <v>1</v>
      </c>
      <c r="DW113">
        <v>0</v>
      </c>
      <c r="DX113">
        <v>0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1</v>
      </c>
      <c r="EE113">
        <v>0</v>
      </c>
      <c r="EF113">
        <v>1</v>
      </c>
      <c r="EG113">
        <v>1</v>
      </c>
      <c r="EH113">
        <v>0</v>
      </c>
      <c r="EI113">
        <v>0</v>
      </c>
      <c r="EJ113">
        <v>0</v>
      </c>
      <c r="EK113">
        <v>-1</v>
      </c>
      <c r="EL113">
        <v>0</v>
      </c>
      <c r="EM113">
        <v>1</v>
      </c>
      <c r="EN113">
        <v>1</v>
      </c>
      <c r="EO113">
        <v>0</v>
      </c>
      <c r="EP113">
        <v>1</v>
      </c>
      <c r="EQ113">
        <v>0</v>
      </c>
      <c r="ER113">
        <v>0</v>
      </c>
      <c r="ES113">
        <v>1</v>
      </c>
      <c r="ET113">
        <v>1</v>
      </c>
      <c r="EU113">
        <v>4</v>
      </c>
      <c r="EV113">
        <v>0</v>
      </c>
      <c r="EW113">
        <v>0</v>
      </c>
      <c r="EX113">
        <v>0</v>
      </c>
      <c r="EY113">
        <v>1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2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1</v>
      </c>
      <c r="FY113">
        <v>1</v>
      </c>
      <c r="FZ113">
        <v>0</v>
      </c>
      <c r="GA113">
        <v>0</v>
      </c>
      <c r="GB113">
        <v>100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1</v>
      </c>
      <c r="GK113">
        <v>222.49700000000001</v>
      </c>
      <c r="GL113">
        <v>1</v>
      </c>
      <c r="GM113">
        <v>1.4666666666666699</v>
      </c>
      <c r="GN113">
        <v>3.9</v>
      </c>
      <c r="GO113">
        <v>4</v>
      </c>
      <c r="GP113">
        <v>3192</v>
      </c>
      <c r="GQ113">
        <v>0</v>
      </c>
      <c r="GR113">
        <v>3</v>
      </c>
      <c r="GS113">
        <v>0</v>
      </c>
      <c r="GT113">
        <v>0</v>
      </c>
      <c r="GU113">
        <v>2</v>
      </c>
      <c r="GV113">
        <v>0</v>
      </c>
      <c r="GW113">
        <v>2</v>
      </c>
      <c r="GX113">
        <v>74.5222929936306</v>
      </c>
      <c r="GY113">
        <v>0.768228024834682</v>
      </c>
      <c r="GZ113">
        <v>0.55000000000000004</v>
      </c>
      <c r="HA113">
        <v>9</v>
      </c>
      <c r="HB113">
        <v>0</v>
      </c>
      <c r="HC113">
        <v>1</v>
      </c>
      <c r="HD113">
        <v>6684.4919786096298</v>
      </c>
      <c r="HE113">
        <v>6684.4919786096298</v>
      </c>
      <c r="HF113">
        <v>1</v>
      </c>
      <c r="HG113">
        <v>5</v>
      </c>
      <c r="HH113">
        <v>3</v>
      </c>
      <c r="HI113">
        <v>4</v>
      </c>
      <c r="HJ113">
        <v>1</v>
      </c>
      <c r="HK113">
        <v>74</v>
      </c>
      <c r="HL113">
        <v>1</v>
      </c>
      <c r="HM113">
        <v>0</v>
      </c>
      <c r="HN113">
        <v>1</v>
      </c>
      <c r="HO113">
        <v>0.66666666666666696</v>
      </c>
      <c r="HP113">
        <v>0</v>
      </c>
      <c r="HQ113">
        <v>2.5</v>
      </c>
      <c r="HR113">
        <v>0</v>
      </c>
      <c r="HS113">
        <v>3</v>
      </c>
      <c r="HT113">
        <v>3</v>
      </c>
      <c r="HU113">
        <v>0</v>
      </c>
      <c r="HV113">
        <v>0.5</v>
      </c>
      <c r="HW113">
        <v>3.5</v>
      </c>
      <c r="HX113">
        <v>5</v>
      </c>
      <c r="HY113">
        <v>1</v>
      </c>
      <c r="HZ113">
        <v>2</v>
      </c>
      <c r="IA113">
        <v>14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3</v>
      </c>
      <c r="IT113">
        <v>0</v>
      </c>
      <c r="IU113">
        <v>0</v>
      </c>
      <c r="IV113">
        <v>100</v>
      </c>
      <c r="IW113">
        <v>2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200</v>
      </c>
      <c r="JD113">
        <v>0</v>
      </c>
      <c r="JE113">
        <v>0</v>
      </c>
      <c r="JF113">
        <v>450</v>
      </c>
      <c r="JG113">
        <v>1</v>
      </c>
      <c r="JH113">
        <v>0</v>
      </c>
      <c r="JI113">
        <v>0</v>
      </c>
      <c r="JJ113">
        <v>1</v>
      </c>
      <c r="JK113">
        <v>23</v>
      </c>
      <c r="JL113">
        <v>0</v>
      </c>
      <c r="JM113">
        <v>0</v>
      </c>
      <c r="JN113">
        <v>1</v>
      </c>
      <c r="JO113">
        <v>0</v>
      </c>
      <c r="JP113">
        <v>1</v>
      </c>
      <c r="JQ113">
        <v>0</v>
      </c>
      <c r="JR113">
        <v>0</v>
      </c>
      <c r="JS113">
        <v>1</v>
      </c>
      <c r="JT113">
        <v>0</v>
      </c>
      <c r="JU113">
        <v>0</v>
      </c>
      <c r="JV113">
        <v>0</v>
      </c>
      <c r="JW113">
        <v>0</v>
      </c>
      <c r="JX113">
        <v>1</v>
      </c>
      <c r="JY113">
        <v>0</v>
      </c>
      <c r="JZ113">
        <v>1</v>
      </c>
      <c r="KA113">
        <v>0</v>
      </c>
      <c r="KB113">
        <v>0</v>
      </c>
      <c r="KC113">
        <v>0</v>
      </c>
      <c r="KD113">
        <v>0</v>
      </c>
      <c r="KE113">
        <v>1</v>
      </c>
      <c r="KF113">
        <v>1</v>
      </c>
    </row>
    <row r="114" spans="1:292" x14ac:dyDescent="0.25">
      <c r="A114" t="s">
        <v>407</v>
      </c>
      <c r="B114" t="str">
        <f>+VLOOKUP(A114,[1]Sheet3!A:B,2,FALSE)</f>
        <v>Frutales</v>
      </c>
      <c r="C114">
        <f>+VLOOKUP(A114,[1]Sheet7!A:F,6,FALSE)</f>
        <v>0</v>
      </c>
      <c r="D114">
        <f>+VLOOKUP(A114,[1]Sheet7!A:G,7,FALSE)</f>
        <v>0</v>
      </c>
      <c r="E114">
        <f>+VLOOKUP(A114,[1]Sheet7!A:H,8,FALSE)</f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1</v>
      </c>
      <c r="U114">
        <v>5</v>
      </c>
      <c r="V114">
        <v>5</v>
      </c>
      <c r="W114">
        <v>4</v>
      </c>
      <c r="X114">
        <v>4</v>
      </c>
      <c r="Y114">
        <v>4</v>
      </c>
      <c r="Z114">
        <v>4</v>
      </c>
      <c r="AA114">
        <v>2</v>
      </c>
      <c r="AB114">
        <v>3</v>
      </c>
      <c r="AC114">
        <v>3</v>
      </c>
      <c r="AD114">
        <v>4</v>
      </c>
      <c r="AE114">
        <v>4</v>
      </c>
      <c r="AF114">
        <v>4</v>
      </c>
      <c r="AG114">
        <v>5</v>
      </c>
      <c r="AH114">
        <v>1</v>
      </c>
      <c r="AI114">
        <v>1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1</v>
      </c>
      <c r="BA114">
        <v>1</v>
      </c>
      <c r="BB114">
        <v>3</v>
      </c>
      <c r="BC114">
        <v>0</v>
      </c>
      <c r="BD114">
        <v>0</v>
      </c>
      <c r="BE114">
        <v>4</v>
      </c>
      <c r="BF114">
        <v>0</v>
      </c>
      <c r="BG114">
        <v>0</v>
      </c>
      <c r="BH114">
        <v>0</v>
      </c>
      <c r="BI114">
        <v>1</v>
      </c>
      <c r="BJ114">
        <v>1</v>
      </c>
      <c r="BK114">
        <v>4</v>
      </c>
      <c r="BL114">
        <v>3</v>
      </c>
      <c r="BM114">
        <v>4</v>
      </c>
      <c r="BN114">
        <v>2</v>
      </c>
      <c r="BO114">
        <v>0</v>
      </c>
      <c r="BP114">
        <v>0</v>
      </c>
      <c r="BQ114">
        <v>0</v>
      </c>
      <c r="BR114">
        <v>0</v>
      </c>
      <c r="BS114" t="s">
        <v>294</v>
      </c>
      <c r="BT114">
        <v>1</v>
      </c>
      <c r="BU114">
        <v>1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 t="s">
        <v>293</v>
      </c>
      <c r="CF114">
        <v>0</v>
      </c>
      <c r="CG114">
        <v>1</v>
      </c>
      <c r="CH114">
        <v>0</v>
      </c>
      <c r="CI114">
        <v>0</v>
      </c>
      <c r="CJ114">
        <v>5</v>
      </c>
      <c r="CK114">
        <v>4</v>
      </c>
      <c r="CL114">
        <v>5</v>
      </c>
      <c r="CM114">
        <v>4</v>
      </c>
      <c r="CN114">
        <v>5</v>
      </c>
      <c r="CO114">
        <v>4</v>
      </c>
      <c r="CP114">
        <v>4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5</v>
      </c>
      <c r="DB114">
        <v>3</v>
      </c>
      <c r="DC114">
        <v>3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5</v>
      </c>
      <c r="DK114">
        <v>5</v>
      </c>
      <c r="DL114">
        <v>1</v>
      </c>
      <c r="DM114">
        <v>0</v>
      </c>
      <c r="DN114">
        <v>1</v>
      </c>
      <c r="DO114">
        <v>1</v>
      </c>
      <c r="DP114">
        <v>1</v>
      </c>
      <c r="DQ114">
        <v>0</v>
      </c>
      <c r="DR114">
        <v>3</v>
      </c>
      <c r="DS114">
        <v>1</v>
      </c>
      <c r="DT114">
        <v>1</v>
      </c>
      <c r="DU114">
        <v>4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1</v>
      </c>
      <c r="EE114">
        <v>0</v>
      </c>
      <c r="EF114">
        <v>1</v>
      </c>
      <c r="EG114">
        <v>1</v>
      </c>
      <c r="EH114">
        <v>0</v>
      </c>
      <c r="EI114">
        <v>0</v>
      </c>
      <c r="EJ114">
        <v>0</v>
      </c>
      <c r="EK114">
        <v>-1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0</v>
      </c>
      <c r="ER114">
        <v>0</v>
      </c>
      <c r="ES114">
        <v>1</v>
      </c>
      <c r="ET114">
        <v>1</v>
      </c>
      <c r="EU114">
        <v>4</v>
      </c>
      <c r="EV114">
        <v>0</v>
      </c>
      <c r="EW114">
        <v>0</v>
      </c>
      <c r="EX114">
        <v>0</v>
      </c>
      <c r="EY114">
        <v>1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2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1</v>
      </c>
      <c r="FY114">
        <v>1</v>
      </c>
      <c r="FZ114">
        <v>0</v>
      </c>
      <c r="GA114">
        <v>0</v>
      </c>
      <c r="GB114">
        <v>100</v>
      </c>
      <c r="GC114">
        <v>0</v>
      </c>
      <c r="GD114">
        <v>0</v>
      </c>
      <c r="GE114">
        <v>25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218.952</v>
      </c>
      <c r="GL114">
        <v>2</v>
      </c>
      <c r="GM114">
        <v>1.6</v>
      </c>
      <c r="GN114">
        <v>4.06666666666667</v>
      </c>
      <c r="GO114">
        <v>2</v>
      </c>
      <c r="GP114">
        <v>2646</v>
      </c>
      <c r="GQ114">
        <v>0</v>
      </c>
      <c r="GR114">
        <v>2</v>
      </c>
      <c r="GS114">
        <v>0</v>
      </c>
      <c r="GT114">
        <v>0</v>
      </c>
      <c r="GU114">
        <v>2</v>
      </c>
      <c r="GV114">
        <v>0</v>
      </c>
      <c r="GW114">
        <v>2</v>
      </c>
      <c r="GX114">
        <v>57.983193277310903</v>
      </c>
      <c r="GY114">
        <v>0.76803271020393704</v>
      </c>
      <c r="GZ114">
        <v>1.2</v>
      </c>
      <c r="HA114">
        <v>3</v>
      </c>
      <c r="HB114">
        <v>0</v>
      </c>
      <c r="HC114">
        <v>2</v>
      </c>
      <c r="HD114">
        <v>5471.9251336898396</v>
      </c>
      <c r="HE114">
        <v>5471.9251336898396</v>
      </c>
      <c r="HF114">
        <v>1</v>
      </c>
      <c r="HG114">
        <v>3</v>
      </c>
      <c r="HH114">
        <v>0</v>
      </c>
      <c r="HI114">
        <v>2</v>
      </c>
      <c r="HJ114">
        <v>2</v>
      </c>
      <c r="HK114">
        <v>21</v>
      </c>
      <c r="HL114">
        <v>1</v>
      </c>
      <c r="HM114">
        <v>0</v>
      </c>
      <c r="HN114">
        <v>1</v>
      </c>
      <c r="HO114">
        <v>1.5</v>
      </c>
      <c r="HP114">
        <v>0</v>
      </c>
      <c r="HQ114">
        <v>2</v>
      </c>
      <c r="HR114">
        <v>0</v>
      </c>
      <c r="HS114">
        <v>2</v>
      </c>
      <c r="HT114">
        <v>2</v>
      </c>
      <c r="HU114">
        <v>0</v>
      </c>
      <c r="HV114">
        <v>0.5</v>
      </c>
      <c r="HW114">
        <v>2.5</v>
      </c>
      <c r="HX114">
        <v>6</v>
      </c>
      <c r="HY114">
        <v>1</v>
      </c>
      <c r="HZ114">
        <v>3</v>
      </c>
      <c r="IA114">
        <v>10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6</v>
      </c>
      <c r="IM114">
        <v>0</v>
      </c>
      <c r="IN114">
        <v>0</v>
      </c>
      <c r="IO114">
        <v>0</v>
      </c>
      <c r="IP114">
        <v>2</v>
      </c>
      <c r="IQ114">
        <v>0</v>
      </c>
      <c r="IR114">
        <v>0</v>
      </c>
      <c r="IS114">
        <v>2</v>
      </c>
      <c r="IT114">
        <v>0</v>
      </c>
      <c r="IU114">
        <v>0</v>
      </c>
      <c r="IV114">
        <v>100</v>
      </c>
      <c r="IW114">
        <v>2</v>
      </c>
      <c r="IX114">
        <v>0</v>
      </c>
      <c r="IY114">
        <v>0</v>
      </c>
      <c r="IZ114">
        <v>0</v>
      </c>
      <c r="JA114">
        <v>0</v>
      </c>
      <c r="JB114">
        <v>1</v>
      </c>
      <c r="JC114">
        <v>200</v>
      </c>
      <c r="JD114">
        <v>5</v>
      </c>
      <c r="JE114">
        <v>0</v>
      </c>
      <c r="JF114">
        <v>500</v>
      </c>
      <c r="JG114">
        <v>20</v>
      </c>
      <c r="JH114">
        <v>0</v>
      </c>
      <c r="JI114">
        <v>2</v>
      </c>
      <c r="JJ114">
        <v>1</v>
      </c>
      <c r="JK114">
        <v>17</v>
      </c>
      <c r="JL114">
        <v>0</v>
      </c>
      <c r="JM114">
        <v>0</v>
      </c>
      <c r="JN114">
        <v>1</v>
      </c>
      <c r="JO114">
        <v>0</v>
      </c>
      <c r="JP114">
        <v>1</v>
      </c>
      <c r="JQ114">
        <v>0</v>
      </c>
      <c r="JR114">
        <v>0</v>
      </c>
      <c r="JS114">
        <v>1</v>
      </c>
      <c r="JT114">
        <v>0</v>
      </c>
      <c r="JU114">
        <v>1</v>
      </c>
      <c r="JV114">
        <v>0</v>
      </c>
      <c r="JW114">
        <v>0</v>
      </c>
      <c r="JX114">
        <v>0</v>
      </c>
      <c r="JY114">
        <v>0</v>
      </c>
      <c r="JZ114">
        <v>1</v>
      </c>
      <c r="KA114">
        <v>0</v>
      </c>
      <c r="KB114">
        <v>0</v>
      </c>
      <c r="KC114">
        <v>0</v>
      </c>
      <c r="KD114">
        <v>1</v>
      </c>
      <c r="KE114">
        <v>0</v>
      </c>
      <c r="KF114">
        <v>1</v>
      </c>
    </row>
    <row r="115" spans="1:292" x14ac:dyDescent="0.25">
      <c r="A115" t="s">
        <v>408</v>
      </c>
      <c r="B115" t="str">
        <f>+VLOOKUP(A115,[1]Sheet3!A:B,2,FALSE)</f>
        <v>Frutales</v>
      </c>
      <c r="C115">
        <f>+VLOOKUP(A115,[1]Sheet7!A:F,6,FALSE)</f>
        <v>0</v>
      </c>
      <c r="D115">
        <f>+VLOOKUP(A115,[1]Sheet7!A:G,7,FALSE)</f>
        <v>0</v>
      </c>
      <c r="E115">
        <f>+VLOOKUP(A115,[1]Sheet7!A:H,8,FALSE)</f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5</v>
      </c>
      <c r="V115">
        <v>5</v>
      </c>
      <c r="W115">
        <v>4</v>
      </c>
      <c r="X115">
        <v>4</v>
      </c>
      <c r="Y115">
        <v>4</v>
      </c>
      <c r="Z115">
        <v>4</v>
      </c>
      <c r="AA115">
        <v>5</v>
      </c>
      <c r="AB115">
        <v>5</v>
      </c>
      <c r="AC115">
        <v>4</v>
      </c>
      <c r="AD115">
        <v>4</v>
      </c>
      <c r="AE115">
        <v>5</v>
      </c>
      <c r="AF115">
        <v>5</v>
      </c>
      <c r="AG115">
        <v>5</v>
      </c>
      <c r="AH115">
        <v>1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1</v>
      </c>
      <c r="AW115">
        <v>1</v>
      </c>
      <c r="AX115">
        <v>2</v>
      </c>
      <c r="AY115">
        <v>2</v>
      </c>
      <c r="AZ115">
        <v>2</v>
      </c>
      <c r="BA115">
        <v>1</v>
      </c>
      <c r="BB115">
        <v>2</v>
      </c>
      <c r="BC115">
        <v>0</v>
      </c>
      <c r="BD115">
        <v>0</v>
      </c>
      <c r="BE115">
        <v>6</v>
      </c>
      <c r="BF115">
        <v>0</v>
      </c>
      <c r="BG115">
        <v>0</v>
      </c>
      <c r="BH115">
        <v>0</v>
      </c>
      <c r="BI115">
        <v>1</v>
      </c>
      <c r="BJ115">
        <v>1</v>
      </c>
      <c r="BK115">
        <v>4</v>
      </c>
      <c r="BL115">
        <v>4</v>
      </c>
      <c r="BM115">
        <v>3</v>
      </c>
      <c r="BN115">
        <v>4</v>
      </c>
      <c r="BO115">
        <v>0</v>
      </c>
      <c r="BP115">
        <v>0</v>
      </c>
      <c r="BQ115">
        <v>0</v>
      </c>
      <c r="BR115">
        <v>1</v>
      </c>
      <c r="BS115" t="s">
        <v>296</v>
      </c>
      <c r="BT115">
        <v>1</v>
      </c>
      <c r="BU115">
        <v>1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 t="s">
        <v>293</v>
      </c>
      <c r="CF115">
        <v>0</v>
      </c>
      <c r="CG115">
        <v>0</v>
      </c>
      <c r="CH115">
        <v>0</v>
      </c>
      <c r="CI115">
        <v>0</v>
      </c>
      <c r="CJ115">
        <v>4</v>
      </c>
      <c r="CK115">
        <v>4</v>
      </c>
      <c r="CL115">
        <v>3</v>
      </c>
      <c r="CM115">
        <v>4</v>
      </c>
      <c r="CN115">
        <v>3</v>
      </c>
      <c r="CO115">
        <v>4</v>
      </c>
      <c r="CP115">
        <v>4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4</v>
      </c>
      <c r="DB115">
        <v>5</v>
      </c>
      <c r="DC115">
        <v>3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5</v>
      </c>
      <c r="DK115">
        <v>5</v>
      </c>
      <c r="DL115">
        <v>0</v>
      </c>
      <c r="DM115">
        <v>0</v>
      </c>
      <c r="DN115">
        <v>1</v>
      </c>
      <c r="DO115">
        <v>1</v>
      </c>
      <c r="DP115">
        <v>1</v>
      </c>
      <c r="DQ115">
        <v>0</v>
      </c>
      <c r="DR115">
        <v>3</v>
      </c>
      <c r="DS115">
        <v>1</v>
      </c>
      <c r="DT115">
        <v>0</v>
      </c>
      <c r="DU115">
        <v>3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2</v>
      </c>
      <c r="EC115">
        <v>0</v>
      </c>
      <c r="ED115">
        <v>1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0</v>
      </c>
      <c r="EK115">
        <v>1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</v>
      </c>
      <c r="ET115">
        <v>0</v>
      </c>
      <c r="EU115">
        <v>4</v>
      </c>
      <c r="EV115">
        <v>0</v>
      </c>
      <c r="EW115">
        <v>0</v>
      </c>
      <c r="EX115">
        <v>0</v>
      </c>
      <c r="EY115">
        <v>1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2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1</v>
      </c>
      <c r="FY115">
        <v>1</v>
      </c>
      <c r="FZ115">
        <v>1</v>
      </c>
      <c r="GA115">
        <v>0</v>
      </c>
      <c r="GB115">
        <v>100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231.858</v>
      </c>
      <c r="GL115">
        <v>4</v>
      </c>
      <c r="GM115">
        <v>2.4666666666666699</v>
      </c>
      <c r="GN115">
        <v>4.7333333333333298</v>
      </c>
      <c r="GO115">
        <v>2</v>
      </c>
      <c r="GP115">
        <v>1456</v>
      </c>
      <c r="GQ115">
        <v>0</v>
      </c>
      <c r="GR115">
        <v>7</v>
      </c>
      <c r="GS115">
        <v>0</v>
      </c>
      <c r="GT115">
        <v>0</v>
      </c>
      <c r="GU115">
        <v>2</v>
      </c>
      <c r="GV115">
        <v>0</v>
      </c>
      <c r="GW115">
        <v>2</v>
      </c>
      <c r="GX115">
        <v>40.151515151515099</v>
      </c>
      <c r="GY115">
        <v>1.7593363780119899</v>
      </c>
      <c r="GZ115">
        <v>0.25</v>
      </c>
      <c r="HA115">
        <v>6</v>
      </c>
      <c r="HB115">
        <v>0</v>
      </c>
      <c r="HC115">
        <v>1</v>
      </c>
      <c r="HD115">
        <v>18048.128342246</v>
      </c>
      <c r="HE115">
        <v>18048.128342246</v>
      </c>
      <c r="HF115">
        <v>1</v>
      </c>
      <c r="HG115">
        <v>4</v>
      </c>
      <c r="HH115">
        <v>1</v>
      </c>
      <c r="HI115">
        <v>3</v>
      </c>
      <c r="HJ115">
        <v>2</v>
      </c>
      <c r="HK115">
        <v>39</v>
      </c>
      <c r="HL115">
        <v>0</v>
      </c>
      <c r="HM115">
        <v>0</v>
      </c>
      <c r="HN115">
        <v>0.33333333333333298</v>
      </c>
      <c r="HO115">
        <v>0.33333333333333298</v>
      </c>
      <c r="HP115">
        <v>0</v>
      </c>
      <c r="HQ115">
        <v>7</v>
      </c>
      <c r="HR115">
        <v>0</v>
      </c>
      <c r="HS115">
        <v>7</v>
      </c>
      <c r="HT115">
        <v>9</v>
      </c>
      <c r="HU115">
        <v>0</v>
      </c>
      <c r="HV115">
        <v>1</v>
      </c>
      <c r="HW115">
        <v>8</v>
      </c>
      <c r="HX115">
        <v>5</v>
      </c>
      <c r="HY115">
        <v>1</v>
      </c>
      <c r="HZ115">
        <v>2</v>
      </c>
      <c r="IA115">
        <v>11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1</v>
      </c>
      <c r="IQ115">
        <v>0</v>
      </c>
      <c r="IR115">
        <v>0</v>
      </c>
      <c r="IS115">
        <v>9</v>
      </c>
      <c r="IT115">
        <v>0</v>
      </c>
      <c r="IU115">
        <v>0</v>
      </c>
      <c r="IV115">
        <v>100</v>
      </c>
      <c r="IW115">
        <v>1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150</v>
      </c>
      <c r="JD115">
        <v>0</v>
      </c>
      <c r="JE115">
        <v>0</v>
      </c>
      <c r="JF115">
        <v>350</v>
      </c>
      <c r="JG115">
        <v>150</v>
      </c>
      <c r="JH115">
        <v>0</v>
      </c>
      <c r="JI115">
        <v>6</v>
      </c>
      <c r="JJ115">
        <v>1</v>
      </c>
      <c r="JK115">
        <v>15</v>
      </c>
      <c r="JL115">
        <v>0</v>
      </c>
      <c r="JM115">
        <v>0</v>
      </c>
      <c r="JN115">
        <v>1</v>
      </c>
      <c r="JO115">
        <v>0</v>
      </c>
      <c r="JP115">
        <v>1</v>
      </c>
      <c r="JQ115">
        <v>0</v>
      </c>
      <c r="JR115">
        <v>0</v>
      </c>
      <c r="JS115">
        <v>1</v>
      </c>
      <c r="JT115">
        <v>0</v>
      </c>
      <c r="JU115">
        <v>0</v>
      </c>
      <c r="JV115">
        <v>1</v>
      </c>
      <c r="JW115">
        <v>0</v>
      </c>
      <c r="JX115">
        <v>0</v>
      </c>
      <c r="JY115">
        <v>0</v>
      </c>
      <c r="JZ115">
        <v>1</v>
      </c>
      <c r="KA115">
        <v>0</v>
      </c>
      <c r="KB115">
        <v>0</v>
      </c>
      <c r="KC115">
        <v>0</v>
      </c>
      <c r="KD115">
        <v>1</v>
      </c>
      <c r="KE115">
        <v>0</v>
      </c>
      <c r="KF115">
        <v>0</v>
      </c>
    </row>
    <row r="116" spans="1:292" x14ac:dyDescent="0.25">
      <c r="A116" t="s">
        <v>409</v>
      </c>
      <c r="B116" t="str">
        <f>+VLOOKUP(A116,[1]Sheet3!A:B,2,FALSE)</f>
        <v>Frutales</v>
      </c>
      <c r="C116">
        <f>+VLOOKUP(A116,[1]Sheet7!A:F,6,FALSE)</f>
        <v>0</v>
      </c>
      <c r="D116">
        <f>+VLOOKUP(A116,[1]Sheet7!A:G,7,FALSE)</f>
        <v>0</v>
      </c>
      <c r="E116">
        <f>+VLOOKUP(A116,[1]Sheet7!A:H,8,FALSE)</f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5</v>
      </c>
      <c r="V116">
        <v>4</v>
      </c>
      <c r="W116">
        <v>2</v>
      </c>
      <c r="X116">
        <v>3</v>
      </c>
      <c r="Y116">
        <v>4</v>
      </c>
      <c r="Z116">
        <v>4</v>
      </c>
      <c r="AA116">
        <v>4</v>
      </c>
      <c r="AB116">
        <v>4</v>
      </c>
      <c r="AC116">
        <v>3</v>
      </c>
      <c r="AD116">
        <v>3</v>
      </c>
      <c r="AE116">
        <v>3</v>
      </c>
      <c r="AF116">
        <v>4</v>
      </c>
      <c r="AG116">
        <v>2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1</v>
      </c>
      <c r="AW116">
        <v>2</v>
      </c>
      <c r="AX116">
        <v>1</v>
      </c>
      <c r="AY116">
        <v>2</v>
      </c>
      <c r="AZ116">
        <v>2</v>
      </c>
      <c r="BA116">
        <v>2</v>
      </c>
      <c r="BB116">
        <v>3</v>
      </c>
      <c r="BC116">
        <v>0</v>
      </c>
      <c r="BD116">
        <v>0</v>
      </c>
      <c r="BE116">
        <v>6</v>
      </c>
      <c r="BF116">
        <v>0</v>
      </c>
      <c r="BG116">
        <v>0</v>
      </c>
      <c r="BH116">
        <v>0</v>
      </c>
      <c r="BI116">
        <v>1</v>
      </c>
      <c r="BJ116">
        <v>1</v>
      </c>
      <c r="BK116">
        <v>4</v>
      </c>
      <c r="BL116">
        <v>4</v>
      </c>
      <c r="BM116">
        <v>3</v>
      </c>
      <c r="BN116">
        <v>4</v>
      </c>
      <c r="BO116">
        <v>0</v>
      </c>
      <c r="BP116">
        <v>0</v>
      </c>
      <c r="BQ116">
        <v>0</v>
      </c>
      <c r="BR116">
        <v>1</v>
      </c>
      <c r="BS116" t="s">
        <v>294</v>
      </c>
      <c r="BT116">
        <v>1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 t="s">
        <v>293</v>
      </c>
      <c r="CF116">
        <v>0</v>
      </c>
      <c r="CG116">
        <v>0</v>
      </c>
      <c r="CH116">
        <v>0</v>
      </c>
      <c r="CI116">
        <v>0</v>
      </c>
      <c r="CJ116">
        <v>3</v>
      </c>
      <c r="CK116">
        <v>4</v>
      </c>
      <c r="CL116">
        <v>4</v>
      </c>
      <c r="CM116">
        <v>4</v>
      </c>
      <c r="CN116">
        <v>4</v>
      </c>
      <c r="CO116">
        <v>3</v>
      </c>
      <c r="CP116">
        <v>3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2</v>
      </c>
      <c r="DB116">
        <v>3</v>
      </c>
      <c r="DC116">
        <v>3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5</v>
      </c>
      <c r="DK116">
        <v>5</v>
      </c>
      <c r="DL116">
        <v>0</v>
      </c>
      <c r="DM116">
        <v>0</v>
      </c>
      <c r="DN116">
        <v>1</v>
      </c>
      <c r="DO116">
        <v>1</v>
      </c>
      <c r="DP116">
        <v>1</v>
      </c>
      <c r="DQ116">
        <v>0</v>
      </c>
      <c r="DR116">
        <v>3</v>
      </c>
      <c r="DS116">
        <v>1</v>
      </c>
      <c r="DT116">
        <v>0</v>
      </c>
      <c r="DU116">
        <v>5</v>
      </c>
      <c r="DV116">
        <v>1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0</v>
      </c>
      <c r="ER116">
        <v>0</v>
      </c>
      <c r="ES116">
        <v>0</v>
      </c>
      <c r="ET116">
        <v>1</v>
      </c>
      <c r="EU116">
        <v>4</v>
      </c>
      <c r="EV116">
        <v>0</v>
      </c>
      <c r="EW116">
        <v>0</v>
      </c>
      <c r="EX116">
        <v>0</v>
      </c>
      <c r="EY116">
        <v>1</v>
      </c>
      <c r="EZ116">
        <v>0</v>
      </c>
      <c r="FA116">
        <v>1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2</v>
      </c>
      <c r="FK116">
        <v>1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1</v>
      </c>
      <c r="FY116">
        <v>1</v>
      </c>
      <c r="FZ116">
        <v>0</v>
      </c>
      <c r="GA116">
        <v>0</v>
      </c>
      <c r="GB116">
        <v>100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205.566</v>
      </c>
      <c r="GL116">
        <v>4</v>
      </c>
      <c r="GM116">
        <v>1.4666666666666699</v>
      </c>
      <c r="GN116">
        <v>3.7333333333333298</v>
      </c>
      <c r="GO116">
        <v>2</v>
      </c>
      <c r="GP116">
        <v>3192</v>
      </c>
      <c r="GQ116">
        <v>0</v>
      </c>
      <c r="GR116">
        <v>4</v>
      </c>
      <c r="GS116">
        <v>0</v>
      </c>
      <c r="GT116">
        <v>0</v>
      </c>
      <c r="GU116">
        <v>1</v>
      </c>
      <c r="GV116">
        <v>0</v>
      </c>
      <c r="GW116">
        <v>2</v>
      </c>
      <c r="GX116">
        <v>62.795850663497703</v>
      </c>
      <c r="GY116">
        <v>0.338877625634462</v>
      </c>
      <c r="GZ116">
        <v>0.12</v>
      </c>
      <c r="HA116">
        <v>5</v>
      </c>
      <c r="HB116">
        <v>0</v>
      </c>
      <c r="HC116">
        <v>1</v>
      </c>
      <c r="HD116">
        <v>5347.5935828877</v>
      </c>
      <c r="HE116">
        <v>5347.5935828877</v>
      </c>
      <c r="HF116">
        <v>2</v>
      </c>
      <c r="HG116">
        <v>5</v>
      </c>
      <c r="HH116">
        <v>0</v>
      </c>
      <c r="HI116">
        <v>3</v>
      </c>
      <c r="HJ116">
        <v>3</v>
      </c>
      <c r="HK116">
        <v>49</v>
      </c>
      <c r="HL116">
        <v>0</v>
      </c>
      <c r="HM116">
        <v>0</v>
      </c>
      <c r="HN116">
        <v>0.75</v>
      </c>
      <c r="HO116">
        <v>1</v>
      </c>
      <c r="HP116">
        <v>0</v>
      </c>
      <c r="HQ116">
        <v>4</v>
      </c>
      <c r="HR116">
        <v>0</v>
      </c>
      <c r="HS116">
        <v>4</v>
      </c>
      <c r="HT116">
        <v>4</v>
      </c>
      <c r="HU116">
        <v>0</v>
      </c>
      <c r="HV116">
        <v>0.5</v>
      </c>
      <c r="HW116">
        <v>4.5</v>
      </c>
      <c r="HX116">
        <v>4</v>
      </c>
      <c r="HY116">
        <v>1</v>
      </c>
      <c r="HZ116">
        <v>2</v>
      </c>
      <c r="IA116">
        <v>10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4</v>
      </c>
      <c r="IT116">
        <v>0</v>
      </c>
      <c r="IU116">
        <v>0</v>
      </c>
      <c r="IV116">
        <v>100</v>
      </c>
      <c r="IW116">
        <v>1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300</v>
      </c>
      <c r="JD116">
        <v>5</v>
      </c>
      <c r="JE116">
        <v>0</v>
      </c>
      <c r="JF116">
        <v>500</v>
      </c>
      <c r="JG116">
        <v>2</v>
      </c>
      <c r="JH116">
        <v>0</v>
      </c>
      <c r="JI116">
        <v>0</v>
      </c>
      <c r="JJ116">
        <v>1</v>
      </c>
      <c r="JK116">
        <v>8</v>
      </c>
      <c r="JL116">
        <v>0</v>
      </c>
      <c r="JM116">
        <v>0</v>
      </c>
      <c r="JN116">
        <v>1</v>
      </c>
      <c r="JO116">
        <v>0</v>
      </c>
      <c r="JP116">
        <v>1</v>
      </c>
      <c r="JQ116">
        <v>0</v>
      </c>
      <c r="JR116">
        <v>0</v>
      </c>
      <c r="JS116">
        <v>1</v>
      </c>
      <c r="JT116">
        <v>0</v>
      </c>
      <c r="JU116">
        <v>1</v>
      </c>
      <c r="JV116">
        <v>0</v>
      </c>
      <c r="JW116">
        <v>0</v>
      </c>
      <c r="JX116">
        <v>0</v>
      </c>
      <c r="JY116">
        <v>0</v>
      </c>
      <c r="JZ116">
        <v>1</v>
      </c>
      <c r="KA116">
        <v>0</v>
      </c>
      <c r="KB116">
        <v>0</v>
      </c>
      <c r="KC116">
        <v>0</v>
      </c>
      <c r="KD116">
        <v>1</v>
      </c>
      <c r="KE116">
        <v>0</v>
      </c>
      <c r="KF116">
        <v>1</v>
      </c>
    </row>
    <row r="117" spans="1:292" x14ac:dyDescent="0.25">
      <c r="A117" t="s">
        <v>410</v>
      </c>
      <c r="B117" t="str">
        <f>+VLOOKUP(A117,[1]Sheet3!A:B,2,FALSE)</f>
        <v>Frutales</v>
      </c>
      <c r="C117">
        <f>+VLOOKUP(A117,[1]Sheet7!A:F,6,FALSE)</f>
        <v>0</v>
      </c>
      <c r="D117">
        <f>+VLOOKUP(A117,[1]Sheet7!A:G,7,FALSE)</f>
        <v>0</v>
      </c>
      <c r="E117">
        <f>+VLOOKUP(A117,[1]Sheet7!A:H,8,FALSE)</f>
        <v>0</v>
      </c>
      <c r="F117" t="s">
        <v>293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4</v>
      </c>
      <c r="AG117">
        <v>4</v>
      </c>
      <c r="AH117">
        <v>2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</v>
      </c>
      <c r="AV117">
        <v>0</v>
      </c>
      <c r="AW117">
        <v>1</v>
      </c>
      <c r="AX117">
        <v>1</v>
      </c>
      <c r="AY117">
        <v>2</v>
      </c>
      <c r="AZ117">
        <v>2</v>
      </c>
      <c r="BA117">
        <v>2</v>
      </c>
      <c r="BB117">
        <v>4</v>
      </c>
      <c r="BC117">
        <v>0</v>
      </c>
      <c r="BD117">
        <v>0</v>
      </c>
      <c r="BE117">
        <v>5</v>
      </c>
      <c r="BF117">
        <v>0</v>
      </c>
      <c r="BG117">
        <v>0</v>
      </c>
      <c r="BH117">
        <v>0</v>
      </c>
      <c r="BI117">
        <v>1</v>
      </c>
      <c r="BJ117">
        <v>1</v>
      </c>
      <c r="BK117">
        <v>4</v>
      </c>
      <c r="BL117">
        <v>3</v>
      </c>
      <c r="BM117">
        <v>4</v>
      </c>
      <c r="BN117">
        <v>4</v>
      </c>
      <c r="BO117">
        <v>0</v>
      </c>
      <c r="BP117">
        <v>0</v>
      </c>
      <c r="BQ117">
        <v>0</v>
      </c>
      <c r="BR117">
        <v>1</v>
      </c>
      <c r="BS117" t="s">
        <v>294</v>
      </c>
      <c r="BT117">
        <v>1</v>
      </c>
      <c r="BU117">
        <v>0</v>
      </c>
      <c r="BV117">
        <v>1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 t="s">
        <v>293</v>
      </c>
      <c r="CF117">
        <v>0</v>
      </c>
      <c r="CG117">
        <v>0</v>
      </c>
      <c r="CH117">
        <v>0</v>
      </c>
      <c r="CI117">
        <v>0</v>
      </c>
      <c r="CJ117">
        <v>3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1</v>
      </c>
      <c r="CW117">
        <v>0</v>
      </c>
      <c r="CX117">
        <v>0</v>
      </c>
      <c r="CY117">
        <v>0</v>
      </c>
      <c r="CZ117">
        <v>3</v>
      </c>
      <c r="DA117">
        <v>3</v>
      </c>
      <c r="DB117">
        <v>4</v>
      </c>
      <c r="DC117">
        <v>3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5</v>
      </c>
      <c r="DK117">
        <v>5</v>
      </c>
      <c r="DL117">
        <v>1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3</v>
      </c>
      <c r="DS117">
        <v>1</v>
      </c>
      <c r="DT117">
        <v>0</v>
      </c>
      <c r="DU117">
        <v>3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1</v>
      </c>
      <c r="EB117">
        <v>0</v>
      </c>
      <c r="EC117">
        <v>0</v>
      </c>
      <c r="ED117">
        <v>1</v>
      </c>
      <c r="EE117">
        <v>0</v>
      </c>
      <c r="EF117">
        <v>1</v>
      </c>
      <c r="EG117">
        <v>1</v>
      </c>
      <c r="EH117">
        <v>1</v>
      </c>
      <c r="EI117">
        <v>0</v>
      </c>
      <c r="EJ117">
        <v>0</v>
      </c>
      <c r="EK117">
        <v>-1</v>
      </c>
      <c r="EL117">
        <v>1</v>
      </c>
      <c r="EM117">
        <v>1</v>
      </c>
      <c r="EN117">
        <v>0</v>
      </c>
      <c r="EO117">
        <v>0</v>
      </c>
      <c r="EP117">
        <v>1</v>
      </c>
      <c r="EQ117">
        <v>0</v>
      </c>
      <c r="ER117">
        <v>1</v>
      </c>
      <c r="ES117">
        <v>0</v>
      </c>
      <c r="ET117">
        <v>0</v>
      </c>
      <c r="EU117">
        <v>4</v>
      </c>
      <c r="EV117">
        <v>0</v>
      </c>
      <c r="EW117">
        <v>0</v>
      </c>
      <c r="EX117">
        <v>0</v>
      </c>
      <c r="EY117">
        <v>1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1</v>
      </c>
      <c r="FK117">
        <v>1</v>
      </c>
      <c r="FL117">
        <v>0</v>
      </c>
      <c r="FM117">
        <v>1</v>
      </c>
      <c r="FN117">
        <v>1</v>
      </c>
      <c r="FO117">
        <v>1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1</v>
      </c>
      <c r="FZ117">
        <v>0</v>
      </c>
      <c r="GA117">
        <v>0</v>
      </c>
      <c r="GB117">
        <v>100</v>
      </c>
      <c r="GC117">
        <v>0</v>
      </c>
      <c r="GD117">
        <v>0</v>
      </c>
      <c r="GE117">
        <v>100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251.816</v>
      </c>
      <c r="GL117">
        <v>3</v>
      </c>
      <c r="GM117">
        <v>1.4666666666666699</v>
      </c>
      <c r="GN117">
        <v>4.1333333333333302</v>
      </c>
      <c r="GO117">
        <v>2</v>
      </c>
      <c r="GP117">
        <v>1239</v>
      </c>
      <c r="GQ117">
        <v>0</v>
      </c>
      <c r="GR117">
        <v>8</v>
      </c>
      <c r="GS117">
        <v>0</v>
      </c>
      <c r="GT117">
        <v>0</v>
      </c>
      <c r="GU117">
        <v>3</v>
      </c>
      <c r="GV117">
        <v>0</v>
      </c>
      <c r="GW117">
        <v>2</v>
      </c>
      <c r="GX117">
        <v>85.251688863153802</v>
      </c>
      <c r="GY117">
        <v>2.2424974219367599</v>
      </c>
      <c r="GZ117">
        <v>1.3</v>
      </c>
      <c r="HA117">
        <v>3</v>
      </c>
      <c r="HB117">
        <v>0</v>
      </c>
      <c r="HC117">
        <v>2</v>
      </c>
      <c r="HD117">
        <v>4520.8556149732603</v>
      </c>
      <c r="HE117">
        <v>4520.8556149732603</v>
      </c>
      <c r="HF117">
        <v>1</v>
      </c>
      <c r="HG117">
        <v>5</v>
      </c>
      <c r="HH117">
        <v>0</v>
      </c>
      <c r="HI117">
        <v>4</v>
      </c>
      <c r="HJ117">
        <v>4</v>
      </c>
      <c r="HK117">
        <v>67</v>
      </c>
      <c r="HL117">
        <v>0</v>
      </c>
      <c r="HM117">
        <v>0</v>
      </c>
      <c r="HN117">
        <v>0.25</v>
      </c>
      <c r="HO117">
        <v>0.5</v>
      </c>
      <c r="HP117">
        <v>0</v>
      </c>
      <c r="HQ117">
        <v>8</v>
      </c>
      <c r="HR117">
        <v>0</v>
      </c>
      <c r="HS117">
        <v>8</v>
      </c>
      <c r="HT117">
        <v>8</v>
      </c>
      <c r="HU117">
        <v>0</v>
      </c>
      <c r="HV117">
        <v>0.25</v>
      </c>
      <c r="HW117">
        <v>8.25</v>
      </c>
      <c r="HX117">
        <v>1</v>
      </c>
      <c r="HY117">
        <v>1</v>
      </c>
      <c r="HZ117">
        <v>1</v>
      </c>
      <c r="IA117">
        <v>22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8</v>
      </c>
      <c r="IT117">
        <v>0</v>
      </c>
      <c r="IU117">
        <v>0</v>
      </c>
      <c r="IV117">
        <v>100</v>
      </c>
      <c r="IW117">
        <v>1</v>
      </c>
      <c r="IX117">
        <v>0</v>
      </c>
      <c r="IY117">
        <v>4</v>
      </c>
      <c r="IZ117">
        <v>0</v>
      </c>
      <c r="JA117">
        <v>0</v>
      </c>
      <c r="JB117">
        <v>1</v>
      </c>
      <c r="JC117">
        <v>100</v>
      </c>
      <c r="JD117">
        <v>0</v>
      </c>
      <c r="JE117">
        <v>0</v>
      </c>
      <c r="JF117">
        <v>100</v>
      </c>
      <c r="JG117">
        <v>2</v>
      </c>
      <c r="JH117">
        <v>0</v>
      </c>
      <c r="JI117">
        <v>0</v>
      </c>
      <c r="JJ117">
        <v>0</v>
      </c>
      <c r="JK117">
        <v>45</v>
      </c>
      <c r="JL117">
        <v>0</v>
      </c>
      <c r="JM117">
        <v>0</v>
      </c>
      <c r="JN117">
        <v>1</v>
      </c>
      <c r="JO117">
        <v>0</v>
      </c>
      <c r="JP117">
        <v>1</v>
      </c>
      <c r="JQ117">
        <v>0</v>
      </c>
      <c r="JR117">
        <v>0</v>
      </c>
      <c r="JS117">
        <v>1</v>
      </c>
      <c r="JT117">
        <v>0</v>
      </c>
      <c r="JU117">
        <v>0</v>
      </c>
      <c r="JV117">
        <v>1</v>
      </c>
      <c r="JW117">
        <v>0</v>
      </c>
      <c r="JX117">
        <v>0</v>
      </c>
      <c r="JY117">
        <v>0</v>
      </c>
      <c r="JZ117">
        <v>1</v>
      </c>
      <c r="KA117">
        <v>0</v>
      </c>
      <c r="KB117">
        <v>0</v>
      </c>
      <c r="KC117">
        <v>0</v>
      </c>
      <c r="KD117">
        <v>1</v>
      </c>
      <c r="KE117">
        <v>0</v>
      </c>
      <c r="KF117">
        <v>1</v>
      </c>
    </row>
    <row r="118" spans="1:292" x14ac:dyDescent="0.25">
      <c r="A118" t="s">
        <v>411</v>
      </c>
      <c r="B118" t="str">
        <f>+VLOOKUP(A118,[1]Sheet3!A:B,2,FALSE)</f>
        <v>Frutales</v>
      </c>
      <c r="C118">
        <f>+VLOOKUP(A118,[1]Sheet7!A:F,6,FALSE)</f>
        <v>0</v>
      </c>
      <c r="D118">
        <f>+VLOOKUP(A118,[1]Sheet7!A:G,7,FALSE)</f>
        <v>0</v>
      </c>
      <c r="E118">
        <f>+VLOOKUP(A118,[1]Sheet7!A:H,8,FALSE)</f>
        <v>0</v>
      </c>
      <c r="F118" t="s">
        <v>293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5</v>
      </c>
      <c r="AC118">
        <v>3</v>
      </c>
      <c r="AD118">
        <v>5</v>
      </c>
      <c r="AE118">
        <v>4</v>
      </c>
      <c r="AF118">
        <v>5</v>
      </c>
      <c r="AG118">
        <v>5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1</v>
      </c>
      <c r="AW118">
        <v>2</v>
      </c>
      <c r="AX118">
        <v>2</v>
      </c>
      <c r="AY118">
        <v>2</v>
      </c>
      <c r="AZ118">
        <v>2</v>
      </c>
      <c r="BA118">
        <v>1</v>
      </c>
      <c r="BB118">
        <v>3</v>
      </c>
      <c r="BC118">
        <v>0</v>
      </c>
      <c r="BD118">
        <v>0</v>
      </c>
      <c r="BE118">
        <v>6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4</v>
      </c>
      <c r="BL118">
        <v>4</v>
      </c>
      <c r="BM118">
        <v>4</v>
      </c>
      <c r="BN118">
        <v>4</v>
      </c>
      <c r="BO118">
        <v>0</v>
      </c>
      <c r="BP118">
        <v>0</v>
      </c>
      <c r="BQ118">
        <v>0</v>
      </c>
      <c r="BR118">
        <v>1</v>
      </c>
      <c r="BS118" t="s">
        <v>296</v>
      </c>
      <c r="BT118">
        <v>1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 t="s">
        <v>293</v>
      </c>
      <c r="CF118">
        <v>0</v>
      </c>
      <c r="CG118">
        <v>0</v>
      </c>
      <c r="CH118">
        <v>0</v>
      </c>
      <c r="CI118">
        <v>0</v>
      </c>
      <c r="CJ118">
        <v>4</v>
      </c>
      <c r="CK118">
        <v>5</v>
      </c>
      <c r="CL118">
        <v>5</v>
      </c>
      <c r="CM118">
        <v>4</v>
      </c>
      <c r="CN118">
        <v>5</v>
      </c>
      <c r="CO118">
        <v>5</v>
      </c>
      <c r="CP118">
        <v>4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3</v>
      </c>
      <c r="DB118">
        <v>4</v>
      </c>
      <c r="DC118">
        <v>3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5</v>
      </c>
      <c r="DK118">
        <v>5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0</v>
      </c>
      <c r="DR118">
        <v>3</v>
      </c>
      <c r="DS118">
        <v>1</v>
      </c>
      <c r="DT118">
        <v>0</v>
      </c>
      <c r="DU118">
        <v>2</v>
      </c>
      <c r="DV118">
        <v>1</v>
      </c>
      <c r="DW118">
        <v>0</v>
      </c>
      <c r="DX118">
        <v>1</v>
      </c>
      <c r="DY118">
        <v>1</v>
      </c>
      <c r="DZ118">
        <v>0</v>
      </c>
      <c r="EA118">
        <v>0</v>
      </c>
      <c r="EB118">
        <v>1</v>
      </c>
      <c r="EC118">
        <v>0</v>
      </c>
      <c r="ED118">
        <v>1</v>
      </c>
      <c r="EE118">
        <v>0</v>
      </c>
      <c r="EF118">
        <v>1</v>
      </c>
      <c r="EG118">
        <v>1</v>
      </c>
      <c r="EH118">
        <v>0</v>
      </c>
      <c r="EI118">
        <v>1</v>
      </c>
      <c r="EJ118">
        <v>0</v>
      </c>
      <c r="EK118">
        <v>1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0</v>
      </c>
      <c r="EU118">
        <v>4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2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1</v>
      </c>
      <c r="FR118">
        <v>1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1</v>
      </c>
      <c r="FY118">
        <v>1</v>
      </c>
      <c r="FZ118">
        <v>0</v>
      </c>
      <c r="GA118">
        <v>0</v>
      </c>
      <c r="GB118">
        <v>100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227.09700000000001</v>
      </c>
      <c r="GL118">
        <v>4</v>
      </c>
      <c r="GM118">
        <v>2.8666666666666698</v>
      </c>
      <c r="GN118">
        <v>4.56666666666667</v>
      </c>
      <c r="GO118">
        <v>3</v>
      </c>
      <c r="GP118">
        <v>957.6</v>
      </c>
      <c r="GQ118">
        <v>0</v>
      </c>
      <c r="GR118">
        <v>10</v>
      </c>
      <c r="GS118">
        <v>0</v>
      </c>
      <c r="GT118">
        <v>0</v>
      </c>
      <c r="GU118">
        <v>2</v>
      </c>
      <c r="GV118">
        <v>0</v>
      </c>
      <c r="GW118">
        <v>2</v>
      </c>
      <c r="GX118">
        <v>80.187908496732007</v>
      </c>
      <c r="GY118">
        <v>1.6250462386706901</v>
      </c>
      <c r="GZ118">
        <v>0.18</v>
      </c>
      <c r="HA118">
        <v>4</v>
      </c>
      <c r="HB118">
        <v>0</v>
      </c>
      <c r="HC118">
        <v>1</v>
      </c>
      <c r="HD118">
        <v>4278.0748663101604</v>
      </c>
      <c r="HE118">
        <v>4278.0748663101604</v>
      </c>
      <c r="HF118">
        <v>2</v>
      </c>
      <c r="HG118">
        <v>4</v>
      </c>
      <c r="HH118">
        <v>0</v>
      </c>
      <c r="HI118">
        <v>2</v>
      </c>
      <c r="HJ118">
        <v>2</v>
      </c>
      <c r="HK118">
        <v>33</v>
      </c>
      <c r="HL118">
        <v>0</v>
      </c>
      <c r="HM118">
        <v>0</v>
      </c>
      <c r="HN118">
        <v>0.2</v>
      </c>
      <c r="HO118">
        <v>0.4</v>
      </c>
      <c r="HP118">
        <v>0</v>
      </c>
      <c r="HQ118">
        <v>10</v>
      </c>
      <c r="HR118">
        <v>0</v>
      </c>
      <c r="HS118">
        <v>10</v>
      </c>
      <c r="HT118">
        <v>10</v>
      </c>
      <c r="HU118">
        <v>0</v>
      </c>
      <c r="HV118">
        <v>0.5</v>
      </c>
      <c r="HW118">
        <v>10.5</v>
      </c>
      <c r="HX118">
        <v>5</v>
      </c>
      <c r="HY118">
        <v>1</v>
      </c>
      <c r="HZ118">
        <v>2</v>
      </c>
      <c r="IA118">
        <v>14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1</v>
      </c>
      <c r="IQ118">
        <v>0</v>
      </c>
      <c r="IR118">
        <v>0</v>
      </c>
      <c r="IS118">
        <v>10</v>
      </c>
      <c r="IT118">
        <v>0</v>
      </c>
      <c r="IU118">
        <v>0</v>
      </c>
      <c r="IV118">
        <v>100</v>
      </c>
      <c r="IW118">
        <v>1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150</v>
      </c>
      <c r="JD118">
        <v>100</v>
      </c>
      <c r="JE118">
        <v>0</v>
      </c>
      <c r="JF118">
        <v>350</v>
      </c>
      <c r="JG118">
        <v>5</v>
      </c>
      <c r="JH118">
        <v>0</v>
      </c>
      <c r="JI118">
        <v>6</v>
      </c>
      <c r="JJ118">
        <v>2</v>
      </c>
      <c r="JK118">
        <v>9</v>
      </c>
      <c r="JL118">
        <v>0</v>
      </c>
      <c r="JM118">
        <v>0</v>
      </c>
      <c r="JN118">
        <v>1</v>
      </c>
      <c r="JO118">
        <v>0</v>
      </c>
      <c r="JP118">
        <v>1</v>
      </c>
      <c r="JQ118">
        <v>0</v>
      </c>
      <c r="JR118">
        <v>0</v>
      </c>
      <c r="JS118">
        <v>1</v>
      </c>
      <c r="JT118">
        <v>0</v>
      </c>
      <c r="JU118">
        <v>0</v>
      </c>
      <c r="JV118">
        <v>1</v>
      </c>
      <c r="JW118">
        <v>0</v>
      </c>
      <c r="JX118">
        <v>0</v>
      </c>
      <c r="JY118">
        <v>0</v>
      </c>
      <c r="JZ118">
        <v>1</v>
      </c>
      <c r="KA118">
        <v>0</v>
      </c>
      <c r="KB118">
        <v>0</v>
      </c>
      <c r="KC118">
        <v>0</v>
      </c>
      <c r="KD118">
        <v>1</v>
      </c>
      <c r="KE118">
        <v>0</v>
      </c>
      <c r="KF118">
        <v>0</v>
      </c>
    </row>
    <row r="119" spans="1:292" x14ac:dyDescent="0.25">
      <c r="A119" t="s">
        <v>412</v>
      </c>
      <c r="B119" t="str">
        <f>+VLOOKUP(A119,[1]Sheet3!A:B,2,FALSE)</f>
        <v>Frutales</v>
      </c>
      <c r="C119">
        <f>+VLOOKUP(A119,[1]Sheet7!A:F,6,FALSE)</f>
        <v>0</v>
      </c>
      <c r="D119">
        <f>+VLOOKUP(A119,[1]Sheet7!A:G,7,FALSE)</f>
        <v>0</v>
      </c>
      <c r="E119">
        <f>+VLOOKUP(A119,[1]Sheet7!A:H,8,FALSE)</f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0</v>
      </c>
      <c r="T119">
        <v>1</v>
      </c>
      <c r="U119">
        <v>4</v>
      </c>
      <c r="V119">
        <v>5</v>
      </c>
      <c r="W119">
        <v>4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3</v>
      </c>
      <c r="AD119">
        <v>5</v>
      </c>
      <c r="AE119">
        <v>5</v>
      </c>
      <c r="AF119">
        <v>5</v>
      </c>
      <c r="AG119">
        <v>4</v>
      </c>
      <c r="AH119">
        <v>2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</v>
      </c>
      <c r="AV119">
        <v>1</v>
      </c>
      <c r="AW119">
        <v>2</v>
      </c>
      <c r="AX119">
        <v>2</v>
      </c>
      <c r="AY119">
        <v>2</v>
      </c>
      <c r="AZ119">
        <v>2</v>
      </c>
      <c r="BA119">
        <v>1</v>
      </c>
      <c r="BB119">
        <v>2</v>
      </c>
      <c r="BC119">
        <v>0</v>
      </c>
      <c r="BD119">
        <v>0</v>
      </c>
      <c r="BE119">
        <v>6</v>
      </c>
      <c r="BF119">
        <v>0</v>
      </c>
      <c r="BG119">
        <v>0</v>
      </c>
      <c r="BH119">
        <v>0</v>
      </c>
      <c r="BI119">
        <v>1</v>
      </c>
      <c r="BJ119">
        <v>1</v>
      </c>
      <c r="BK119">
        <v>4</v>
      </c>
      <c r="BL119">
        <v>4</v>
      </c>
      <c r="BM119">
        <v>4</v>
      </c>
      <c r="BN119">
        <v>4</v>
      </c>
      <c r="BO119">
        <v>0</v>
      </c>
      <c r="BP119">
        <v>0</v>
      </c>
      <c r="BQ119">
        <v>0</v>
      </c>
      <c r="BR119">
        <v>1</v>
      </c>
      <c r="BS119" t="s">
        <v>296</v>
      </c>
      <c r="BT119">
        <v>1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 t="s">
        <v>293</v>
      </c>
      <c r="CF119">
        <v>0</v>
      </c>
      <c r="CG119">
        <v>1</v>
      </c>
      <c r="CH119">
        <v>0</v>
      </c>
      <c r="CI119">
        <v>0</v>
      </c>
      <c r="CJ119">
        <v>4</v>
      </c>
      <c r="CK119">
        <v>5</v>
      </c>
      <c r="CL119">
        <v>5</v>
      </c>
      <c r="CM119">
        <v>4</v>
      </c>
      <c r="CN119">
        <v>4</v>
      </c>
      <c r="CO119">
        <v>5</v>
      </c>
      <c r="CP119">
        <v>4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2</v>
      </c>
      <c r="DB119">
        <v>3</v>
      </c>
      <c r="DC119">
        <v>3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</v>
      </c>
      <c r="DJ119">
        <v>5</v>
      </c>
      <c r="DK119">
        <v>5</v>
      </c>
      <c r="DL119">
        <v>0</v>
      </c>
      <c r="DM119">
        <v>0</v>
      </c>
      <c r="DN119">
        <v>1</v>
      </c>
      <c r="DO119">
        <v>1</v>
      </c>
      <c r="DP119">
        <v>1</v>
      </c>
      <c r="DQ119">
        <v>0</v>
      </c>
      <c r="DR119">
        <v>3</v>
      </c>
      <c r="DS119">
        <v>1</v>
      </c>
      <c r="DT119">
        <v>0</v>
      </c>
      <c r="DU119">
        <v>4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1</v>
      </c>
      <c r="EG119">
        <v>1</v>
      </c>
      <c r="EH119">
        <v>0</v>
      </c>
      <c r="EI119">
        <v>0</v>
      </c>
      <c r="EJ119">
        <v>0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0</v>
      </c>
      <c r="ER119">
        <v>0</v>
      </c>
      <c r="ES119">
        <v>1</v>
      </c>
      <c r="ET119">
        <v>0</v>
      </c>
      <c r="EU119">
        <v>4</v>
      </c>
      <c r="EV119">
        <v>0</v>
      </c>
      <c r="EW119">
        <v>0</v>
      </c>
      <c r="EX119">
        <v>0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2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</v>
      </c>
      <c r="FR119">
        <v>1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0</v>
      </c>
      <c r="GA119">
        <v>0</v>
      </c>
      <c r="GB119">
        <v>100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228.51499999999999</v>
      </c>
      <c r="GL119">
        <v>4</v>
      </c>
      <c r="GM119">
        <v>2.8666666666666698</v>
      </c>
      <c r="GN119">
        <v>4.5</v>
      </c>
      <c r="GO119">
        <v>3</v>
      </c>
      <c r="GP119">
        <v>1602</v>
      </c>
      <c r="GQ119">
        <v>0</v>
      </c>
      <c r="GR119">
        <v>6</v>
      </c>
      <c r="GS119">
        <v>0</v>
      </c>
      <c r="GT119">
        <v>0</v>
      </c>
      <c r="GU119">
        <v>2</v>
      </c>
      <c r="GV119">
        <v>0</v>
      </c>
      <c r="GW119">
        <v>2</v>
      </c>
      <c r="GX119">
        <v>80.800653594771205</v>
      </c>
      <c r="GY119">
        <v>1.65119703434641</v>
      </c>
      <c r="GZ119">
        <v>0.4</v>
      </c>
      <c r="HA119">
        <v>4</v>
      </c>
      <c r="HB119">
        <v>0</v>
      </c>
      <c r="HC119">
        <v>1</v>
      </c>
      <c r="HD119">
        <v>2673.79679144385</v>
      </c>
      <c r="HE119">
        <v>2673.79679144385</v>
      </c>
      <c r="HF119">
        <v>2</v>
      </c>
      <c r="HG119">
        <v>4</v>
      </c>
      <c r="HH119">
        <v>0</v>
      </c>
      <c r="HI119">
        <v>2</v>
      </c>
      <c r="HJ119">
        <v>2</v>
      </c>
      <c r="HK119">
        <v>35</v>
      </c>
      <c r="HL119">
        <v>0</v>
      </c>
      <c r="HM119">
        <v>0</v>
      </c>
      <c r="HN119">
        <v>0.28571428571428598</v>
      </c>
      <c r="HO119">
        <v>0.71428571428571397</v>
      </c>
      <c r="HP119">
        <v>0</v>
      </c>
      <c r="HQ119">
        <v>6</v>
      </c>
      <c r="HR119">
        <v>0</v>
      </c>
      <c r="HS119">
        <v>6</v>
      </c>
      <c r="HT119">
        <v>7</v>
      </c>
      <c r="HU119">
        <v>0</v>
      </c>
      <c r="HV119">
        <v>0.5</v>
      </c>
      <c r="HW119">
        <v>6.5</v>
      </c>
      <c r="HX119">
        <v>5</v>
      </c>
      <c r="HY119">
        <v>1</v>
      </c>
      <c r="HZ119">
        <v>2</v>
      </c>
      <c r="IA119">
        <v>5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1</v>
      </c>
      <c r="IQ119">
        <v>0</v>
      </c>
      <c r="IR119">
        <v>0</v>
      </c>
      <c r="IS119">
        <v>7</v>
      </c>
      <c r="IT119">
        <v>0</v>
      </c>
      <c r="IU119">
        <v>0</v>
      </c>
      <c r="IV119">
        <v>100</v>
      </c>
      <c r="IW119">
        <v>1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100</v>
      </c>
      <c r="JD119">
        <v>50</v>
      </c>
      <c r="JE119">
        <v>0</v>
      </c>
      <c r="JF119">
        <v>300</v>
      </c>
      <c r="JG119">
        <v>10</v>
      </c>
      <c r="JH119">
        <v>0</v>
      </c>
      <c r="JI119">
        <v>5</v>
      </c>
      <c r="JJ119">
        <v>1</v>
      </c>
      <c r="JK119">
        <v>8</v>
      </c>
      <c r="JL119">
        <v>0</v>
      </c>
      <c r="JM119">
        <v>0</v>
      </c>
      <c r="JN119">
        <v>1</v>
      </c>
      <c r="JO119">
        <v>0</v>
      </c>
      <c r="JP119">
        <v>1</v>
      </c>
      <c r="JQ119">
        <v>0</v>
      </c>
      <c r="JR119">
        <v>0</v>
      </c>
      <c r="JS119">
        <v>1</v>
      </c>
      <c r="JT119">
        <v>0</v>
      </c>
      <c r="JU119">
        <v>1</v>
      </c>
      <c r="JV119">
        <v>0</v>
      </c>
      <c r="JW119">
        <v>0</v>
      </c>
      <c r="JX119">
        <v>0</v>
      </c>
      <c r="JY119">
        <v>0</v>
      </c>
      <c r="JZ119">
        <v>1</v>
      </c>
      <c r="KA119">
        <v>0</v>
      </c>
      <c r="KB119">
        <v>0</v>
      </c>
      <c r="KC119">
        <v>0</v>
      </c>
      <c r="KD119">
        <v>1</v>
      </c>
      <c r="KE119">
        <v>0</v>
      </c>
      <c r="KF119">
        <v>0</v>
      </c>
    </row>
    <row r="120" spans="1:292" x14ac:dyDescent="0.25">
      <c r="A120" t="s">
        <v>413</v>
      </c>
      <c r="B120" t="str">
        <f>+VLOOKUP(A120,[1]Sheet3!A:B,2,FALSE)</f>
        <v>Frutales</v>
      </c>
      <c r="C120">
        <f>+VLOOKUP(A120,[1]Sheet7!A:F,6,FALSE)</f>
        <v>0</v>
      </c>
      <c r="D120">
        <f>+VLOOKUP(A120,[1]Sheet7!A:G,7,FALSE)</f>
        <v>0</v>
      </c>
      <c r="E120">
        <f>+VLOOKUP(A120,[1]Sheet7!A:H,8,FALSE)</f>
        <v>0</v>
      </c>
      <c r="F120" t="s">
        <v>293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4</v>
      </c>
      <c r="AA120">
        <v>4</v>
      </c>
      <c r="AB120">
        <v>5</v>
      </c>
      <c r="AC120">
        <v>3</v>
      </c>
      <c r="AD120">
        <v>5</v>
      </c>
      <c r="AE120">
        <v>4</v>
      </c>
      <c r="AF120">
        <v>5</v>
      </c>
      <c r="AG120">
        <v>5</v>
      </c>
      <c r="AH120">
        <v>1</v>
      </c>
      <c r="AI120">
        <v>1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</v>
      </c>
      <c r="AV120">
        <v>1</v>
      </c>
      <c r="AW120">
        <v>2</v>
      </c>
      <c r="AX120">
        <v>2</v>
      </c>
      <c r="AY120">
        <v>2</v>
      </c>
      <c r="AZ120">
        <v>2</v>
      </c>
      <c r="BA120">
        <v>1</v>
      </c>
      <c r="BB120">
        <v>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0</v>
      </c>
      <c r="BP120">
        <v>0</v>
      </c>
      <c r="BQ120">
        <v>0</v>
      </c>
      <c r="BR120">
        <v>1</v>
      </c>
      <c r="BS120" t="s">
        <v>296</v>
      </c>
      <c r="BT120">
        <v>1</v>
      </c>
      <c r="BU120">
        <v>1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 t="s">
        <v>293</v>
      </c>
      <c r="CF120">
        <v>0</v>
      </c>
      <c r="CG120">
        <v>0</v>
      </c>
      <c r="CH120">
        <v>0</v>
      </c>
      <c r="CI120">
        <v>0</v>
      </c>
      <c r="CJ120">
        <v>5</v>
      </c>
      <c r="CK120">
        <v>5</v>
      </c>
      <c r="CL120">
        <v>4</v>
      </c>
      <c r="CM120">
        <v>4</v>
      </c>
      <c r="CN120">
        <v>5</v>
      </c>
      <c r="CO120">
        <v>4</v>
      </c>
      <c r="CP120">
        <v>4</v>
      </c>
      <c r="CQ120">
        <v>0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5</v>
      </c>
      <c r="DB120">
        <v>5</v>
      </c>
      <c r="DC120">
        <v>4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5</v>
      </c>
      <c r="DK120">
        <v>0</v>
      </c>
      <c r="DL120">
        <v>0</v>
      </c>
      <c r="DM120">
        <v>0</v>
      </c>
      <c r="DN120">
        <v>1</v>
      </c>
      <c r="DO120">
        <v>1</v>
      </c>
      <c r="DP120">
        <v>1</v>
      </c>
      <c r="DQ120">
        <v>0</v>
      </c>
      <c r="DR120">
        <v>4</v>
      </c>
      <c r="DS120">
        <v>1</v>
      </c>
      <c r="DT120">
        <v>0</v>
      </c>
      <c r="DU120">
        <v>5</v>
      </c>
      <c r="DV120">
        <v>1</v>
      </c>
      <c r="DW120">
        <v>0</v>
      </c>
      <c r="DX120">
        <v>1</v>
      </c>
      <c r="DY120">
        <v>1</v>
      </c>
      <c r="DZ120">
        <v>0</v>
      </c>
      <c r="EA120">
        <v>0</v>
      </c>
      <c r="EB120">
        <v>1</v>
      </c>
      <c r="EC120">
        <v>0</v>
      </c>
      <c r="ED120">
        <v>1</v>
      </c>
      <c r="EE120">
        <v>0</v>
      </c>
      <c r="EF120">
        <v>1</v>
      </c>
      <c r="EG120">
        <v>1</v>
      </c>
      <c r="EH120">
        <v>0</v>
      </c>
      <c r="EI120">
        <v>0</v>
      </c>
      <c r="EJ120">
        <v>0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0</v>
      </c>
      <c r="ER120">
        <v>0</v>
      </c>
      <c r="ES120">
        <v>1</v>
      </c>
      <c r="ET120">
        <v>0</v>
      </c>
      <c r="EU120">
        <v>4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2</v>
      </c>
      <c r="FK120">
        <v>0</v>
      </c>
      <c r="FL120">
        <v>0</v>
      </c>
      <c r="FM120">
        <v>1</v>
      </c>
      <c r="FN120">
        <v>1</v>
      </c>
      <c r="FO120">
        <v>0</v>
      </c>
      <c r="FP120">
        <v>0</v>
      </c>
      <c r="FQ120">
        <v>1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</v>
      </c>
      <c r="FY120">
        <v>1</v>
      </c>
      <c r="FZ120">
        <v>0</v>
      </c>
      <c r="GA120">
        <v>0</v>
      </c>
      <c r="GB120">
        <v>100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221.49600000000001</v>
      </c>
      <c r="GL120">
        <v>4</v>
      </c>
      <c r="GM120">
        <v>2.7</v>
      </c>
      <c r="GN120">
        <v>4.4666666666666703</v>
      </c>
      <c r="GO120">
        <v>6</v>
      </c>
      <c r="GP120">
        <v>1478.4</v>
      </c>
      <c r="GQ120">
        <v>0</v>
      </c>
      <c r="GR120">
        <v>10</v>
      </c>
      <c r="GS120">
        <v>0</v>
      </c>
      <c r="GT120">
        <v>0</v>
      </c>
      <c r="GU120">
        <v>2</v>
      </c>
      <c r="GV120">
        <v>0</v>
      </c>
      <c r="GW120">
        <v>1</v>
      </c>
      <c r="GX120">
        <v>51.428571428571402</v>
      </c>
      <c r="GY120">
        <v>1.61367640689285</v>
      </c>
      <c r="GZ120">
        <v>0</v>
      </c>
      <c r="HA120">
        <v>6</v>
      </c>
      <c r="HB120">
        <v>0</v>
      </c>
      <c r="HC120">
        <v>1</v>
      </c>
      <c r="HD120">
        <v>24759.358288770101</v>
      </c>
      <c r="HE120">
        <v>24759.358288770101</v>
      </c>
      <c r="HF120">
        <v>1</v>
      </c>
      <c r="HG120">
        <v>4</v>
      </c>
      <c r="HH120">
        <v>1</v>
      </c>
      <c r="HI120">
        <v>3</v>
      </c>
      <c r="HJ120">
        <v>2</v>
      </c>
      <c r="HK120">
        <v>49</v>
      </c>
      <c r="HL120">
        <v>0</v>
      </c>
      <c r="HM120">
        <v>0</v>
      </c>
      <c r="HN120">
        <v>0.3</v>
      </c>
      <c r="HO120">
        <v>0.4</v>
      </c>
      <c r="HP120">
        <v>0</v>
      </c>
      <c r="HQ120">
        <v>8</v>
      </c>
      <c r="HR120">
        <v>0</v>
      </c>
      <c r="HS120">
        <v>10</v>
      </c>
      <c r="HT120">
        <v>10</v>
      </c>
      <c r="HU120">
        <v>0</v>
      </c>
      <c r="HV120">
        <v>0</v>
      </c>
      <c r="HW120">
        <v>10</v>
      </c>
      <c r="HX120">
        <v>4</v>
      </c>
      <c r="HY120">
        <v>1</v>
      </c>
      <c r="HZ120">
        <v>2</v>
      </c>
      <c r="IA120">
        <v>14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1</v>
      </c>
      <c r="IM120">
        <v>0</v>
      </c>
      <c r="IN120">
        <v>0</v>
      </c>
      <c r="IO120">
        <v>0</v>
      </c>
      <c r="IP120">
        <v>2</v>
      </c>
      <c r="IQ120">
        <v>0</v>
      </c>
      <c r="IR120">
        <v>0</v>
      </c>
      <c r="IS120">
        <v>10</v>
      </c>
      <c r="IT120">
        <v>0</v>
      </c>
      <c r="IU120">
        <v>0</v>
      </c>
      <c r="IV120">
        <v>100</v>
      </c>
      <c r="IW120">
        <v>1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150</v>
      </c>
      <c r="JD120">
        <v>150</v>
      </c>
      <c r="JE120">
        <v>0</v>
      </c>
      <c r="JF120">
        <v>350</v>
      </c>
      <c r="JG120">
        <v>50</v>
      </c>
      <c r="JH120">
        <v>0</v>
      </c>
      <c r="JI120">
        <v>8</v>
      </c>
      <c r="JJ120">
        <v>1</v>
      </c>
      <c r="JK120">
        <v>15</v>
      </c>
      <c r="JL120">
        <v>0</v>
      </c>
      <c r="JM120">
        <v>0</v>
      </c>
      <c r="JN120">
        <v>1</v>
      </c>
      <c r="JO120">
        <v>0</v>
      </c>
      <c r="JP120">
        <v>1</v>
      </c>
      <c r="JQ120">
        <v>0</v>
      </c>
      <c r="JR120">
        <v>0</v>
      </c>
      <c r="JS120">
        <v>1</v>
      </c>
      <c r="JT120">
        <v>0</v>
      </c>
      <c r="JU120">
        <v>1</v>
      </c>
      <c r="JV120">
        <v>0</v>
      </c>
      <c r="JW120">
        <v>0</v>
      </c>
      <c r="JX120">
        <v>0</v>
      </c>
      <c r="JY120">
        <v>0</v>
      </c>
      <c r="JZ120">
        <v>1</v>
      </c>
      <c r="KA120">
        <v>0</v>
      </c>
      <c r="KB120">
        <v>0</v>
      </c>
      <c r="KC120">
        <v>0</v>
      </c>
      <c r="KD120">
        <v>1</v>
      </c>
      <c r="KE120">
        <v>0</v>
      </c>
      <c r="KF120">
        <v>0</v>
      </c>
    </row>
    <row r="121" spans="1:292" x14ac:dyDescent="0.25">
      <c r="A121" t="s">
        <v>414</v>
      </c>
      <c r="B121" t="str">
        <f>+VLOOKUP(A121,[1]Sheet3!A:B,2,FALSE)</f>
        <v>Frutales</v>
      </c>
      <c r="C121">
        <f>+VLOOKUP(A121,[1]Sheet7!A:F,6,FALSE)</f>
        <v>1</v>
      </c>
      <c r="D121">
        <f>+VLOOKUP(A121,[1]Sheet7!A:G,7,FALSE)</f>
        <v>0</v>
      </c>
      <c r="E121">
        <f>+VLOOKUP(A121,[1]Sheet7!A:H,8,FALSE)</f>
        <v>1</v>
      </c>
      <c r="F121" t="s">
        <v>293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5</v>
      </c>
      <c r="V121">
        <v>4</v>
      </c>
      <c r="W121">
        <v>4</v>
      </c>
      <c r="X121">
        <v>4</v>
      </c>
      <c r="Y121">
        <v>4</v>
      </c>
      <c r="Z121">
        <v>5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2</v>
      </c>
      <c r="AI121">
        <v>1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1</v>
      </c>
      <c r="AX121">
        <v>1</v>
      </c>
      <c r="AY121">
        <v>1</v>
      </c>
      <c r="AZ121">
        <v>1</v>
      </c>
      <c r="BA121">
        <v>2</v>
      </c>
      <c r="BB121">
        <v>4</v>
      </c>
      <c r="BC121">
        <v>0</v>
      </c>
      <c r="BD121">
        <v>0</v>
      </c>
      <c r="BE121">
        <v>4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4</v>
      </c>
      <c r="BL121">
        <v>4</v>
      </c>
      <c r="BM121">
        <v>3</v>
      </c>
      <c r="BN121">
        <v>3</v>
      </c>
      <c r="BO121">
        <v>0</v>
      </c>
      <c r="BP121">
        <v>0</v>
      </c>
      <c r="BQ121">
        <v>0</v>
      </c>
      <c r="BR121">
        <v>1</v>
      </c>
      <c r="BS121" t="s">
        <v>294</v>
      </c>
      <c r="BT121">
        <v>1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 t="s">
        <v>293</v>
      </c>
      <c r="CF121">
        <v>0</v>
      </c>
      <c r="CG121">
        <v>0</v>
      </c>
      <c r="CH121">
        <v>0</v>
      </c>
      <c r="CI121">
        <v>0</v>
      </c>
      <c r="CJ121">
        <v>2</v>
      </c>
      <c r="CK121">
        <v>4</v>
      </c>
      <c r="CL121">
        <v>4</v>
      </c>
      <c r="CM121">
        <v>4</v>
      </c>
      <c r="CN121">
        <v>5</v>
      </c>
      <c r="CO121">
        <v>4</v>
      </c>
      <c r="CP121">
        <v>4</v>
      </c>
      <c r="CQ121">
        <v>1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3</v>
      </c>
      <c r="DA121">
        <v>3</v>
      </c>
      <c r="DB121">
        <v>2</v>
      </c>
      <c r="DC121">
        <v>3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5</v>
      </c>
      <c r="DK121">
        <v>5</v>
      </c>
      <c r="DL121">
        <v>1</v>
      </c>
      <c r="DM121">
        <v>0</v>
      </c>
      <c r="DN121">
        <v>1</v>
      </c>
      <c r="DO121">
        <v>1</v>
      </c>
      <c r="DP121">
        <v>0</v>
      </c>
      <c r="DQ121">
        <v>0</v>
      </c>
      <c r="DR121">
        <v>2</v>
      </c>
      <c r="DS121">
        <v>1</v>
      </c>
      <c r="DT121">
        <v>0</v>
      </c>
      <c r="DU121">
        <v>2</v>
      </c>
      <c r="DV121">
        <v>1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1</v>
      </c>
      <c r="EG121">
        <v>1</v>
      </c>
      <c r="EH121">
        <v>0</v>
      </c>
      <c r="EI121">
        <v>0</v>
      </c>
      <c r="EJ121">
        <v>1</v>
      </c>
      <c r="EK121">
        <v>-1</v>
      </c>
      <c r="EL121">
        <v>1</v>
      </c>
      <c r="EM121">
        <v>1</v>
      </c>
      <c r="EN121">
        <v>0</v>
      </c>
      <c r="EO121">
        <v>0</v>
      </c>
      <c r="EP121">
        <v>1</v>
      </c>
      <c r="EQ121">
        <v>0</v>
      </c>
      <c r="ER121">
        <v>1</v>
      </c>
      <c r="ES121">
        <v>0</v>
      </c>
      <c r="ET121">
        <v>0</v>
      </c>
      <c r="EU121">
        <v>4</v>
      </c>
      <c r="EV121">
        <v>0</v>
      </c>
      <c r="EW121">
        <v>0</v>
      </c>
      <c r="EX121">
        <v>1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1</v>
      </c>
      <c r="FR121">
        <v>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0</v>
      </c>
      <c r="GA121">
        <v>0</v>
      </c>
      <c r="GB121">
        <v>100</v>
      </c>
      <c r="GC121">
        <v>0</v>
      </c>
      <c r="GD121">
        <v>0</v>
      </c>
      <c r="GE121">
        <v>100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239.535</v>
      </c>
      <c r="GL121">
        <v>3</v>
      </c>
      <c r="GM121">
        <v>1.36666666666667</v>
      </c>
      <c r="GN121">
        <v>4.2666666666666702</v>
      </c>
      <c r="GO121">
        <v>9</v>
      </c>
      <c r="GP121">
        <v>10080</v>
      </c>
      <c r="GQ121">
        <v>0.25</v>
      </c>
      <c r="GR121">
        <v>0.75</v>
      </c>
      <c r="GS121">
        <v>0</v>
      </c>
      <c r="GT121">
        <v>0</v>
      </c>
      <c r="GU121">
        <v>2</v>
      </c>
      <c r="GV121">
        <v>0</v>
      </c>
      <c r="GW121">
        <v>2</v>
      </c>
      <c r="GX121">
        <v>92.647058823529406</v>
      </c>
      <c r="GY121">
        <v>1.51977689065393</v>
      </c>
      <c r="GZ121">
        <v>1.5</v>
      </c>
      <c r="HA121">
        <v>5</v>
      </c>
      <c r="HB121">
        <v>0</v>
      </c>
      <c r="HC121">
        <v>3</v>
      </c>
      <c r="HD121">
        <v>2471.6577540107</v>
      </c>
      <c r="HE121">
        <v>2471.6577540107</v>
      </c>
      <c r="HF121">
        <v>1</v>
      </c>
      <c r="HG121">
        <v>4</v>
      </c>
      <c r="HH121">
        <v>0</v>
      </c>
      <c r="HI121">
        <v>3</v>
      </c>
      <c r="HJ121">
        <v>3</v>
      </c>
      <c r="HK121">
        <v>38</v>
      </c>
      <c r="HL121">
        <v>0</v>
      </c>
      <c r="HM121">
        <v>0</v>
      </c>
      <c r="HN121">
        <v>3</v>
      </c>
      <c r="HO121">
        <v>0</v>
      </c>
      <c r="HP121">
        <v>0</v>
      </c>
      <c r="HQ121">
        <v>0.75</v>
      </c>
      <c r="HR121">
        <v>0</v>
      </c>
      <c r="HS121">
        <v>1</v>
      </c>
      <c r="HT121">
        <v>1</v>
      </c>
      <c r="HU121">
        <v>0</v>
      </c>
      <c r="HV121">
        <v>0.25</v>
      </c>
      <c r="HW121">
        <v>1.25</v>
      </c>
      <c r="HX121">
        <v>1</v>
      </c>
      <c r="HY121">
        <v>1</v>
      </c>
      <c r="HZ121">
        <v>1</v>
      </c>
      <c r="IA121">
        <v>17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1</v>
      </c>
      <c r="IO121">
        <v>0</v>
      </c>
      <c r="IP121">
        <v>2</v>
      </c>
      <c r="IQ121">
        <v>0</v>
      </c>
      <c r="IR121">
        <v>0</v>
      </c>
      <c r="IS121">
        <v>1</v>
      </c>
      <c r="IT121">
        <v>0</v>
      </c>
      <c r="IU121">
        <v>0</v>
      </c>
      <c r="IV121">
        <v>100</v>
      </c>
      <c r="IW121">
        <v>1</v>
      </c>
      <c r="IX121">
        <v>0</v>
      </c>
      <c r="IY121">
        <v>2</v>
      </c>
      <c r="IZ121">
        <v>0</v>
      </c>
      <c r="JA121">
        <v>0</v>
      </c>
      <c r="JB121">
        <v>1</v>
      </c>
      <c r="JC121">
        <v>150</v>
      </c>
      <c r="JD121">
        <v>0</v>
      </c>
      <c r="JE121">
        <v>0</v>
      </c>
      <c r="JF121">
        <v>150</v>
      </c>
      <c r="JG121">
        <v>5</v>
      </c>
      <c r="JH121">
        <v>0</v>
      </c>
      <c r="JI121">
        <v>0</v>
      </c>
      <c r="JJ121">
        <v>0</v>
      </c>
      <c r="JK121">
        <v>19</v>
      </c>
      <c r="JL121">
        <v>0</v>
      </c>
      <c r="JM121">
        <v>0</v>
      </c>
      <c r="JN121">
        <v>1</v>
      </c>
      <c r="JO121">
        <v>0</v>
      </c>
      <c r="JP121">
        <v>1</v>
      </c>
      <c r="JQ121">
        <v>0</v>
      </c>
      <c r="JR121">
        <v>0</v>
      </c>
      <c r="JS121">
        <v>1</v>
      </c>
      <c r="JT121">
        <v>0</v>
      </c>
      <c r="JU121">
        <v>0</v>
      </c>
      <c r="JV121">
        <v>1</v>
      </c>
      <c r="JW121">
        <v>0</v>
      </c>
      <c r="JX121">
        <v>0</v>
      </c>
      <c r="JY121">
        <v>0</v>
      </c>
      <c r="JZ121">
        <v>1</v>
      </c>
      <c r="KA121">
        <v>0</v>
      </c>
      <c r="KB121">
        <v>0</v>
      </c>
      <c r="KC121">
        <v>0</v>
      </c>
      <c r="KD121">
        <v>1</v>
      </c>
      <c r="KE121">
        <v>0</v>
      </c>
      <c r="KF121">
        <v>1</v>
      </c>
    </row>
    <row r="122" spans="1:292" x14ac:dyDescent="0.25">
      <c r="A122" t="s">
        <v>415</v>
      </c>
      <c r="B122" t="str">
        <f>+VLOOKUP(A122,[1]Sheet3!A:B,2,FALSE)</f>
        <v>Frutales</v>
      </c>
      <c r="C122">
        <f>+VLOOKUP(A122,[1]Sheet7!A:F,6,FALSE)</f>
        <v>0</v>
      </c>
      <c r="D122">
        <f>+VLOOKUP(A122,[1]Sheet7!A:G,7,FALSE)</f>
        <v>0</v>
      </c>
      <c r="E122">
        <f>+VLOOKUP(A122,[1]Sheet7!A:H,8,FALSE)</f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4</v>
      </c>
      <c r="AA122">
        <v>4</v>
      </c>
      <c r="AB122">
        <v>4</v>
      </c>
      <c r="AC122">
        <v>2</v>
      </c>
      <c r="AD122">
        <v>4</v>
      </c>
      <c r="AE122">
        <v>4</v>
      </c>
      <c r="AF122">
        <v>4</v>
      </c>
      <c r="AG122">
        <v>5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2</v>
      </c>
      <c r="AX122">
        <v>1</v>
      </c>
      <c r="AY122">
        <v>2</v>
      </c>
      <c r="AZ122">
        <v>1</v>
      </c>
      <c r="BA122">
        <v>1</v>
      </c>
      <c r="BB122">
        <v>3</v>
      </c>
      <c r="BC122">
        <v>0</v>
      </c>
      <c r="BD122">
        <v>0</v>
      </c>
      <c r="BE122">
        <v>6</v>
      </c>
      <c r="BF122">
        <v>0</v>
      </c>
      <c r="BG122">
        <v>0</v>
      </c>
      <c r="BH122">
        <v>0</v>
      </c>
      <c r="BI122">
        <v>1</v>
      </c>
      <c r="BJ122">
        <v>1</v>
      </c>
      <c r="BK122">
        <v>4</v>
      </c>
      <c r="BL122">
        <v>4</v>
      </c>
      <c r="BM122">
        <v>3</v>
      </c>
      <c r="BN122">
        <v>4</v>
      </c>
      <c r="BO122">
        <v>0</v>
      </c>
      <c r="BP122">
        <v>0</v>
      </c>
      <c r="BQ122">
        <v>0</v>
      </c>
      <c r="BR122">
        <v>1</v>
      </c>
      <c r="BS122" t="s">
        <v>296</v>
      </c>
      <c r="BT122">
        <v>1</v>
      </c>
      <c r="BU122">
        <v>1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 t="s">
        <v>293</v>
      </c>
      <c r="CF122">
        <v>0</v>
      </c>
      <c r="CG122">
        <v>0</v>
      </c>
      <c r="CH122">
        <v>0</v>
      </c>
      <c r="CI122">
        <v>0</v>
      </c>
      <c r="CJ122">
        <v>5</v>
      </c>
      <c r="CK122">
        <v>4</v>
      </c>
      <c r="CL122">
        <v>3</v>
      </c>
      <c r="CM122">
        <v>4</v>
      </c>
      <c r="CN122">
        <v>4</v>
      </c>
      <c r="CO122">
        <v>5</v>
      </c>
      <c r="CP122">
        <v>3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</v>
      </c>
      <c r="DA122">
        <v>3</v>
      </c>
      <c r="DB122">
        <v>5</v>
      </c>
      <c r="DC122">
        <v>3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5</v>
      </c>
      <c r="DK122">
        <v>5</v>
      </c>
      <c r="DL122">
        <v>0</v>
      </c>
      <c r="DM122">
        <v>0</v>
      </c>
      <c r="DN122">
        <v>1</v>
      </c>
      <c r="DO122">
        <v>1</v>
      </c>
      <c r="DP122">
        <v>1</v>
      </c>
      <c r="DQ122">
        <v>0</v>
      </c>
      <c r="DR122">
        <v>3</v>
      </c>
      <c r="DS122">
        <v>1</v>
      </c>
      <c r="DT122">
        <v>0</v>
      </c>
      <c r="DU122">
        <v>3</v>
      </c>
      <c r="DV122">
        <v>1</v>
      </c>
      <c r="DW122">
        <v>0</v>
      </c>
      <c r="DX122">
        <v>1</v>
      </c>
      <c r="DY122">
        <v>1</v>
      </c>
      <c r="DZ122">
        <v>0</v>
      </c>
      <c r="EA122">
        <v>0</v>
      </c>
      <c r="EB122">
        <v>1</v>
      </c>
      <c r="EC122">
        <v>0</v>
      </c>
      <c r="ED122">
        <v>1</v>
      </c>
      <c r="EE122">
        <v>0</v>
      </c>
      <c r="EF122">
        <v>1</v>
      </c>
      <c r="EG122">
        <v>1</v>
      </c>
      <c r="EH122">
        <v>0</v>
      </c>
      <c r="EI122">
        <v>0</v>
      </c>
      <c r="EJ122">
        <v>0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0</v>
      </c>
      <c r="ER122">
        <v>0</v>
      </c>
      <c r="ES122">
        <v>1</v>
      </c>
      <c r="ET122">
        <v>0</v>
      </c>
      <c r="EU122">
        <v>4</v>
      </c>
      <c r="EV122">
        <v>0</v>
      </c>
      <c r="EW122">
        <v>0</v>
      </c>
      <c r="EX122">
        <v>1</v>
      </c>
      <c r="EY122">
        <v>1</v>
      </c>
      <c r="EZ122">
        <v>0</v>
      </c>
      <c r="FA122">
        <v>1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2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1</v>
      </c>
      <c r="FR122">
        <v>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1</v>
      </c>
      <c r="FY122">
        <v>1</v>
      </c>
      <c r="FZ122">
        <v>1</v>
      </c>
      <c r="GA122">
        <v>0</v>
      </c>
      <c r="GB122">
        <v>100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211.923</v>
      </c>
      <c r="GL122">
        <v>4</v>
      </c>
      <c r="GM122">
        <v>3.0333333333333301</v>
      </c>
      <c r="GN122">
        <v>4.43333333333333</v>
      </c>
      <c r="GO122">
        <v>6</v>
      </c>
      <c r="GP122">
        <v>1018.08</v>
      </c>
      <c r="GQ122">
        <v>1.5</v>
      </c>
      <c r="GR122">
        <v>11</v>
      </c>
      <c r="GS122">
        <v>0</v>
      </c>
      <c r="GT122">
        <v>0</v>
      </c>
      <c r="GU122">
        <v>2</v>
      </c>
      <c r="GV122">
        <v>0</v>
      </c>
      <c r="GW122">
        <v>2</v>
      </c>
      <c r="GX122">
        <v>45.142857142857103</v>
      </c>
      <c r="GY122">
        <v>1.8272298924017201</v>
      </c>
      <c r="GZ122">
        <v>0.22</v>
      </c>
      <c r="HA122">
        <v>5</v>
      </c>
      <c r="HB122">
        <v>0</v>
      </c>
      <c r="HC122">
        <v>1</v>
      </c>
      <c r="HD122">
        <v>22727.272727272699</v>
      </c>
      <c r="HE122">
        <v>22727.272727272699</v>
      </c>
      <c r="HF122">
        <v>3</v>
      </c>
      <c r="HG122">
        <v>14</v>
      </c>
      <c r="HH122">
        <v>0</v>
      </c>
      <c r="HI122">
        <v>11</v>
      </c>
      <c r="HJ122">
        <v>11</v>
      </c>
      <c r="HK122">
        <v>37</v>
      </c>
      <c r="HL122">
        <v>0</v>
      </c>
      <c r="HM122">
        <v>0</v>
      </c>
      <c r="HN122">
        <v>0.16</v>
      </c>
      <c r="HO122">
        <v>0.48</v>
      </c>
      <c r="HP122">
        <v>0</v>
      </c>
      <c r="HQ122">
        <v>8</v>
      </c>
      <c r="HR122">
        <v>0</v>
      </c>
      <c r="HS122">
        <v>12.5</v>
      </c>
      <c r="HT122">
        <v>12.5</v>
      </c>
      <c r="HU122">
        <v>0</v>
      </c>
      <c r="HV122">
        <v>0.5</v>
      </c>
      <c r="HW122">
        <v>13</v>
      </c>
      <c r="HX122">
        <v>4</v>
      </c>
      <c r="HY122">
        <v>1</v>
      </c>
      <c r="HZ122">
        <v>2</v>
      </c>
      <c r="IA122">
        <v>10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1</v>
      </c>
      <c r="IQ122">
        <v>0</v>
      </c>
      <c r="IR122">
        <v>0</v>
      </c>
      <c r="IS122">
        <v>12.5</v>
      </c>
      <c r="IT122">
        <v>0</v>
      </c>
      <c r="IU122">
        <v>0</v>
      </c>
      <c r="IV122">
        <v>100</v>
      </c>
      <c r="IW122">
        <v>1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150</v>
      </c>
      <c r="JD122">
        <v>100</v>
      </c>
      <c r="JE122">
        <v>0</v>
      </c>
      <c r="JF122">
        <v>250</v>
      </c>
      <c r="JG122">
        <v>50</v>
      </c>
      <c r="JH122">
        <v>0</v>
      </c>
      <c r="JI122">
        <v>8</v>
      </c>
      <c r="JJ122">
        <v>1</v>
      </c>
      <c r="JK122">
        <v>14</v>
      </c>
      <c r="JL122">
        <v>0</v>
      </c>
      <c r="JM122">
        <v>0</v>
      </c>
      <c r="JN122">
        <v>1</v>
      </c>
      <c r="JO122">
        <v>0</v>
      </c>
      <c r="JP122">
        <v>1</v>
      </c>
      <c r="JQ122">
        <v>0</v>
      </c>
      <c r="JR122">
        <v>0</v>
      </c>
      <c r="JS122">
        <v>1</v>
      </c>
      <c r="JT122">
        <v>0</v>
      </c>
      <c r="JU122">
        <v>1</v>
      </c>
      <c r="JV122">
        <v>0</v>
      </c>
      <c r="JW122">
        <v>0</v>
      </c>
      <c r="JX122">
        <v>0</v>
      </c>
      <c r="JY122">
        <v>0</v>
      </c>
      <c r="JZ122">
        <v>1</v>
      </c>
      <c r="KA122">
        <v>0</v>
      </c>
      <c r="KB122">
        <v>0</v>
      </c>
      <c r="KC122">
        <v>0</v>
      </c>
      <c r="KD122">
        <v>1</v>
      </c>
      <c r="KE122">
        <v>0</v>
      </c>
      <c r="KF122">
        <v>0</v>
      </c>
    </row>
    <row r="123" spans="1:292" x14ac:dyDescent="0.25">
      <c r="A123" t="s">
        <v>416</v>
      </c>
      <c r="B123" t="str">
        <f>+VLOOKUP(A123,[1]Sheet3!A:B,2,FALSE)</f>
        <v>Frutales</v>
      </c>
      <c r="C123">
        <f>+VLOOKUP(A123,[1]Sheet7!A:F,6,FALSE)</f>
        <v>0</v>
      </c>
      <c r="D123">
        <f>+VLOOKUP(A123,[1]Sheet7!A:G,7,FALSE)</f>
        <v>0</v>
      </c>
      <c r="E123">
        <f>+VLOOKUP(A123,[1]Sheet7!A:H,8,FALSE)</f>
        <v>0</v>
      </c>
      <c r="F123" t="s">
        <v>293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1</v>
      </c>
      <c r="U123">
        <v>4</v>
      </c>
      <c r="V123">
        <v>4</v>
      </c>
      <c r="W123">
        <v>4</v>
      </c>
      <c r="X123">
        <v>4</v>
      </c>
      <c r="Y123">
        <v>5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3</v>
      </c>
      <c r="AF123">
        <v>4</v>
      </c>
      <c r="AG123">
        <v>4</v>
      </c>
      <c r="AH123">
        <v>1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</v>
      </c>
      <c r="AV123">
        <v>1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3</v>
      </c>
      <c r="BC123">
        <v>0</v>
      </c>
      <c r="BD123">
        <v>0</v>
      </c>
      <c r="BE123">
        <v>6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4</v>
      </c>
      <c r="BL123">
        <v>3</v>
      </c>
      <c r="BM123">
        <v>3</v>
      </c>
      <c r="BN123">
        <v>5</v>
      </c>
      <c r="BO123">
        <v>0</v>
      </c>
      <c r="BP123">
        <v>0</v>
      </c>
      <c r="BQ123">
        <v>0</v>
      </c>
      <c r="BR123">
        <v>0</v>
      </c>
      <c r="BS123" t="s">
        <v>294</v>
      </c>
      <c r="BT123">
        <v>1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 t="s">
        <v>293</v>
      </c>
      <c r="CF123">
        <v>0</v>
      </c>
      <c r="CG123">
        <v>0</v>
      </c>
      <c r="CH123">
        <v>0</v>
      </c>
      <c r="CI123">
        <v>0</v>
      </c>
      <c r="CJ123">
        <v>4</v>
      </c>
      <c r="CK123">
        <v>4</v>
      </c>
      <c r="CL123">
        <v>4</v>
      </c>
      <c r="CM123">
        <v>4</v>
      </c>
      <c r="CN123">
        <v>4</v>
      </c>
      <c r="CO123">
        <v>4</v>
      </c>
      <c r="CP123">
        <v>5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5</v>
      </c>
      <c r="DB123">
        <v>5</v>
      </c>
      <c r="DC123">
        <v>3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5</v>
      </c>
      <c r="DK123">
        <v>5</v>
      </c>
      <c r="DL123">
        <v>0</v>
      </c>
      <c r="DM123">
        <v>0</v>
      </c>
      <c r="DN123">
        <v>1</v>
      </c>
      <c r="DO123">
        <v>1</v>
      </c>
      <c r="DP123">
        <v>1</v>
      </c>
      <c r="DQ123">
        <v>0</v>
      </c>
      <c r="DR123">
        <v>4</v>
      </c>
      <c r="DS123">
        <v>1</v>
      </c>
      <c r="DT123">
        <v>1</v>
      </c>
      <c r="DU123">
        <v>5</v>
      </c>
      <c r="DV123">
        <v>1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0</v>
      </c>
      <c r="EF123">
        <v>1</v>
      </c>
      <c r="EG123">
        <v>1</v>
      </c>
      <c r="EH123">
        <v>0</v>
      </c>
      <c r="EI123">
        <v>0</v>
      </c>
      <c r="EJ123">
        <v>0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0</v>
      </c>
      <c r="ER123">
        <v>0</v>
      </c>
      <c r="ES123">
        <v>0</v>
      </c>
      <c r="ET123">
        <v>1</v>
      </c>
      <c r="EU123">
        <v>4</v>
      </c>
      <c r="EV123">
        <v>0</v>
      </c>
      <c r="EW123">
        <v>0</v>
      </c>
      <c r="EX123">
        <v>1</v>
      </c>
      <c r="EY123">
        <v>1</v>
      </c>
      <c r="EZ123">
        <v>0</v>
      </c>
      <c r="FA123">
        <v>1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2</v>
      </c>
      <c r="FK123">
        <v>1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1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1</v>
      </c>
      <c r="FZ123">
        <v>0</v>
      </c>
      <c r="GA123">
        <v>0</v>
      </c>
      <c r="GB123">
        <v>100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2</v>
      </c>
      <c r="GK123">
        <v>195.53299999999999</v>
      </c>
      <c r="GL123">
        <v>4</v>
      </c>
      <c r="GM123">
        <v>1.0333333333333301</v>
      </c>
      <c r="GN123">
        <v>5</v>
      </c>
      <c r="GO123">
        <v>5</v>
      </c>
      <c r="GP123">
        <v>1596</v>
      </c>
      <c r="GQ123">
        <v>2</v>
      </c>
      <c r="GR123">
        <v>4</v>
      </c>
      <c r="GS123">
        <v>0</v>
      </c>
      <c r="GT123">
        <v>0</v>
      </c>
      <c r="GU123">
        <v>2</v>
      </c>
      <c r="GV123">
        <v>0</v>
      </c>
      <c r="GW123">
        <v>2</v>
      </c>
      <c r="GX123">
        <v>51.1544011544011</v>
      </c>
      <c r="GY123">
        <v>0.70779568587157704</v>
      </c>
      <c r="GZ123">
        <v>0.25</v>
      </c>
      <c r="HA123">
        <v>5</v>
      </c>
      <c r="HB123">
        <v>0</v>
      </c>
      <c r="HC123">
        <v>1</v>
      </c>
      <c r="HD123">
        <v>13368.9839572193</v>
      </c>
      <c r="HE123">
        <v>13368.9839572193</v>
      </c>
      <c r="HF123">
        <v>1</v>
      </c>
      <c r="HG123">
        <v>3</v>
      </c>
      <c r="HH123">
        <v>0</v>
      </c>
      <c r="HI123">
        <v>2</v>
      </c>
      <c r="HJ123">
        <v>2</v>
      </c>
      <c r="HK123">
        <v>41</v>
      </c>
      <c r="HL123">
        <v>1</v>
      </c>
      <c r="HM123">
        <v>0</v>
      </c>
      <c r="HN123">
        <v>0.33333333333333298</v>
      </c>
      <c r="HO123">
        <v>0.66666666666666696</v>
      </c>
      <c r="HP123">
        <v>0</v>
      </c>
      <c r="HQ123">
        <v>4</v>
      </c>
      <c r="HR123">
        <v>0</v>
      </c>
      <c r="HS123">
        <v>6</v>
      </c>
      <c r="HT123">
        <v>6</v>
      </c>
      <c r="HU123">
        <v>0</v>
      </c>
      <c r="HV123">
        <v>1</v>
      </c>
      <c r="HW123">
        <v>7</v>
      </c>
      <c r="HX123">
        <v>4</v>
      </c>
      <c r="HY123">
        <v>1</v>
      </c>
      <c r="HZ123">
        <v>2</v>
      </c>
      <c r="IA123">
        <v>7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6</v>
      </c>
      <c r="IT123">
        <v>0</v>
      </c>
      <c r="IU123">
        <v>0</v>
      </c>
      <c r="IV123">
        <v>100</v>
      </c>
      <c r="IW123">
        <v>1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300</v>
      </c>
      <c r="JD123">
        <v>0</v>
      </c>
      <c r="JE123">
        <v>0</v>
      </c>
      <c r="JF123">
        <v>500</v>
      </c>
      <c r="JG123">
        <v>5</v>
      </c>
      <c r="JH123">
        <v>0</v>
      </c>
      <c r="JI123">
        <v>0</v>
      </c>
      <c r="JJ123">
        <v>2</v>
      </c>
      <c r="JK123">
        <v>13</v>
      </c>
      <c r="JL123">
        <v>0</v>
      </c>
      <c r="JM123">
        <v>0</v>
      </c>
      <c r="JN123">
        <v>1</v>
      </c>
      <c r="JO123">
        <v>0</v>
      </c>
      <c r="JP123">
        <v>1</v>
      </c>
      <c r="JQ123">
        <v>0</v>
      </c>
      <c r="JR123">
        <v>0</v>
      </c>
      <c r="JS123">
        <v>1</v>
      </c>
      <c r="JT123">
        <v>0</v>
      </c>
      <c r="JU123">
        <v>1</v>
      </c>
      <c r="JV123">
        <v>0</v>
      </c>
      <c r="JW123">
        <v>0</v>
      </c>
      <c r="JX123">
        <v>0</v>
      </c>
      <c r="JY123">
        <v>0</v>
      </c>
      <c r="JZ123">
        <v>1</v>
      </c>
      <c r="KA123">
        <v>0</v>
      </c>
      <c r="KB123">
        <v>0</v>
      </c>
      <c r="KC123">
        <v>0</v>
      </c>
      <c r="KD123">
        <v>1</v>
      </c>
      <c r="KE123">
        <v>0</v>
      </c>
      <c r="KF123">
        <v>1</v>
      </c>
    </row>
    <row r="124" spans="1:292" x14ac:dyDescent="0.25">
      <c r="A124" t="s">
        <v>417</v>
      </c>
      <c r="B124" t="str">
        <f>+VLOOKUP(A124,[1]Sheet3!A:B,2,FALSE)</f>
        <v>Frutales</v>
      </c>
      <c r="C124">
        <f>+VLOOKUP(A124,[1]Sheet7!A:F,6,FALSE)</f>
        <v>0</v>
      </c>
      <c r="D124">
        <f>+VLOOKUP(A124,[1]Sheet7!A:G,7,FALSE)</f>
        <v>0</v>
      </c>
      <c r="E124">
        <f>+VLOOKUP(A124,[1]Sheet7!A:H,8,FALSE)</f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1</v>
      </c>
      <c r="U124">
        <v>5</v>
      </c>
      <c r="V124">
        <v>4</v>
      </c>
      <c r="W124">
        <v>4</v>
      </c>
      <c r="X124">
        <v>4</v>
      </c>
      <c r="Y124">
        <v>5</v>
      </c>
      <c r="Z124">
        <v>5</v>
      </c>
      <c r="AA124">
        <v>5</v>
      </c>
      <c r="AB124">
        <v>5</v>
      </c>
      <c r="AC124">
        <v>3</v>
      </c>
      <c r="AD124">
        <v>5</v>
      </c>
      <c r="AE124">
        <v>3</v>
      </c>
      <c r="AF124">
        <v>5</v>
      </c>
      <c r="AG124">
        <v>5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1</v>
      </c>
      <c r="AW124">
        <v>2</v>
      </c>
      <c r="AX124">
        <v>2</v>
      </c>
      <c r="AY124">
        <v>2</v>
      </c>
      <c r="AZ124">
        <v>2</v>
      </c>
      <c r="BA124">
        <v>1</v>
      </c>
      <c r="BB124">
        <v>3</v>
      </c>
      <c r="BC124">
        <v>0</v>
      </c>
      <c r="BD124">
        <v>0</v>
      </c>
      <c r="BE124">
        <v>6</v>
      </c>
      <c r="BF124">
        <v>0</v>
      </c>
      <c r="BG124">
        <v>0</v>
      </c>
      <c r="BH124">
        <v>0</v>
      </c>
      <c r="BI124">
        <v>1</v>
      </c>
      <c r="BJ124">
        <v>1</v>
      </c>
      <c r="BK124">
        <v>4</v>
      </c>
      <c r="BL124">
        <v>4</v>
      </c>
      <c r="BM124">
        <v>4</v>
      </c>
      <c r="BN124">
        <v>4</v>
      </c>
      <c r="BO124">
        <v>0</v>
      </c>
      <c r="BP124">
        <v>0</v>
      </c>
      <c r="BQ124">
        <v>0</v>
      </c>
      <c r="BR124">
        <v>1</v>
      </c>
      <c r="BS124" t="s">
        <v>296</v>
      </c>
      <c r="BT124">
        <v>1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 t="s">
        <v>293</v>
      </c>
      <c r="CF124">
        <v>0</v>
      </c>
      <c r="CG124">
        <v>0</v>
      </c>
      <c r="CH124">
        <v>0</v>
      </c>
      <c r="CI124">
        <v>0</v>
      </c>
      <c r="CJ124">
        <v>3</v>
      </c>
      <c r="CK124">
        <v>5</v>
      </c>
      <c r="CL124">
        <v>4</v>
      </c>
      <c r="CM124">
        <v>4</v>
      </c>
      <c r="CN124">
        <v>4</v>
      </c>
      <c r="CO124">
        <v>4</v>
      </c>
      <c r="CP124">
        <v>4</v>
      </c>
      <c r="CQ124">
        <v>0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5</v>
      </c>
      <c r="DB124">
        <v>5</v>
      </c>
      <c r="DC124">
        <v>3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5</v>
      </c>
      <c r="DK124">
        <v>5</v>
      </c>
      <c r="DL124">
        <v>0</v>
      </c>
      <c r="DM124">
        <v>0</v>
      </c>
      <c r="DN124">
        <v>1</v>
      </c>
      <c r="DO124">
        <v>1</v>
      </c>
      <c r="DP124">
        <v>1</v>
      </c>
      <c r="DQ124">
        <v>0</v>
      </c>
      <c r="DR124">
        <v>3</v>
      </c>
      <c r="DS124">
        <v>1</v>
      </c>
      <c r="DT124">
        <v>0</v>
      </c>
      <c r="DU124">
        <v>4</v>
      </c>
      <c r="DV124">
        <v>1</v>
      </c>
      <c r="DW124">
        <v>0</v>
      </c>
      <c r="DX124">
        <v>1</v>
      </c>
      <c r="DY124">
        <v>1</v>
      </c>
      <c r="DZ124">
        <v>0</v>
      </c>
      <c r="EA124">
        <v>0</v>
      </c>
      <c r="EB124">
        <v>1</v>
      </c>
      <c r="EC124">
        <v>0</v>
      </c>
      <c r="ED124">
        <v>1</v>
      </c>
      <c r="EE124">
        <v>0</v>
      </c>
      <c r="EF124">
        <v>1</v>
      </c>
      <c r="EG124">
        <v>1</v>
      </c>
      <c r="EH124">
        <v>0</v>
      </c>
      <c r="EI124">
        <v>0</v>
      </c>
      <c r="EJ124">
        <v>0</v>
      </c>
      <c r="EK124">
        <v>1</v>
      </c>
      <c r="EL124">
        <v>1</v>
      </c>
      <c r="EM124">
        <v>1</v>
      </c>
      <c r="EN124">
        <v>0</v>
      </c>
      <c r="EO124">
        <v>1</v>
      </c>
      <c r="EP124">
        <v>1</v>
      </c>
      <c r="EQ124">
        <v>0</v>
      </c>
      <c r="ER124">
        <v>0</v>
      </c>
      <c r="ES124">
        <v>1</v>
      </c>
      <c r="ET124">
        <v>0</v>
      </c>
      <c r="EU124">
        <v>4</v>
      </c>
      <c r="EV124">
        <v>0</v>
      </c>
      <c r="EW124">
        <v>0</v>
      </c>
      <c r="EX124">
        <v>1</v>
      </c>
      <c r="EY124">
        <v>1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2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1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1</v>
      </c>
      <c r="FZ124">
        <v>0</v>
      </c>
      <c r="GA124">
        <v>0</v>
      </c>
      <c r="GB124">
        <v>100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217.518</v>
      </c>
      <c r="GL124">
        <v>3</v>
      </c>
      <c r="GM124">
        <v>2.4</v>
      </c>
      <c r="GN124">
        <v>4.6666666666666696</v>
      </c>
      <c r="GO124">
        <v>6</v>
      </c>
      <c r="GP124">
        <v>1663.2</v>
      </c>
      <c r="GQ124">
        <v>2</v>
      </c>
      <c r="GR124">
        <v>8</v>
      </c>
      <c r="GS124">
        <v>0</v>
      </c>
      <c r="GT124">
        <v>0</v>
      </c>
      <c r="GU124">
        <v>2</v>
      </c>
      <c r="GV124">
        <v>0</v>
      </c>
      <c r="GW124">
        <v>2</v>
      </c>
      <c r="GX124">
        <v>38.857142857142897</v>
      </c>
      <c r="GY124">
        <v>2.05512666086674</v>
      </c>
      <c r="GZ124">
        <v>0.26</v>
      </c>
      <c r="HA124">
        <v>6</v>
      </c>
      <c r="HB124">
        <v>0</v>
      </c>
      <c r="HC124">
        <v>1</v>
      </c>
      <c r="HD124">
        <v>2139.0374331550802</v>
      </c>
      <c r="HE124">
        <v>2139.0374331550802</v>
      </c>
      <c r="HF124">
        <v>1</v>
      </c>
      <c r="HG124">
        <v>5</v>
      </c>
      <c r="HH124">
        <v>2</v>
      </c>
      <c r="HI124">
        <v>4</v>
      </c>
      <c r="HJ124">
        <v>2</v>
      </c>
      <c r="HK124">
        <v>36</v>
      </c>
      <c r="HL124">
        <v>0</v>
      </c>
      <c r="HM124">
        <v>0</v>
      </c>
      <c r="HN124">
        <v>0.4</v>
      </c>
      <c r="HO124">
        <v>0.5</v>
      </c>
      <c r="HP124">
        <v>0</v>
      </c>
      <c r="HQ124">
        <v>6</v>
      </c>
      <c r="HR124">
        <v>0</v>
      </c>
      <c r="HS124">
        <v>10</v>
      </c>
      <c r="HT124">
        <v>10</v>
      </c>
      <c r="HU124">
        <v>0</v>
      </c>
      <c r="HV124">
        <v>1</v>
      </c>
      <c r="HW124">
        <v>11</v>
      </c>
      <c r="HX124">
        <v>4</v>
      </c>
      <c r="HY124">
        <v>1</v>
      </c>
      <c r="HZ124">
        <v>2</v>
      </c>
      <c r="IA124">
        <v>7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1</v>
      </c>
      <c r="IQ124">
        <v>0</v>
      </c>
      <c r="IR124">
        <v>0</v>
      </c>
      <c r="IS124">
        <v>10</v>
      </c>
      <c r="IT124">
        <v>0</v>
      </c>
      <c r="IU124">
        <v>0</v>
      </c>
      <c r="IV124">
        <v>100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100</v>
      </c>
      <c r="JD124">
        <v>100</v>
      </c>
      <c r="JE124">
        <v>0</v>
      </c>
      <c r="JF124">
        <v>300</v>
      </c>
      <c r="JG124">
        <v>0</v>
      </c>
      <c r="JH124">
        <v>0</v>
      </c>
      <c r="JI124">
        <v>7</v>
      </c>
      <c r="JJ124">
        <v>1</v>
      </c>
      <c r="JK124">
        <v>6</v>
      </c>
      <c r="JL124">
        <v>0</v>
      </c>
      <c r="JM124">
        <v>0</v>
      </c>
      <c r="JN124">
        <v>1</v>
      </c>
      <c r="JO124">
        <v>0</v>
      </c>
      <c r="JP124">
        <v>1</v>
      </c>
      <c r="JQ124">
        <v>0</v>
      </c>
      <c r="JR124">
        <v>0</v>
      </c>
      <c r="JS124">
        <v>1</v>
      </c>
      <c r="JT124">
        <v>0</v>
      </c>
      <c r="JU124">
        <v>0</v>
      </c>
      <c r="JV124">
        <v>0</v>
      </c>
      <c r="JW124">
        <v>1</v>
      </c>
      <c r="JX124">
        <v>0</v>
      </c>
      <c r="JY124">
        <v>0</v>
      </c>
      <c r="JZ124">
        <v>1</v>
      </c>
      <c r="KA124">
        <v>0</v>
      </c>
      <c r="KB124">
        <v>0</v>
      </c>
      <c r="KC124">
        <v>0</v>
      </c>
      <c r="KD124">
        <v>1</v>
      </c>
      <c r="KE124">
        <v>0</v>
      </c>
      <c r="KF124">
        <v>0</v>
      </c>
    </row>
    <row r="125" spans="1:292" x14ac:dyDescent="0.25">
      <c r="A125" t="s">
        <v>418</v>
      </c>
      <c r="B125" t="str">
        <f>+VLOOKUP(A125,[1]Sheet3!A:B,2,FALSE)</f>
        <v>Frutales</v>
      </c>
      <c r="C125">
        <f>+VLOOKUP(A125,[1]Sheet7!A:F,6,FALSE)</f>
        <v>0</v>
      </c>
      <c r="D125">
        <f>+VLOOKUP(A125,[1]Sheet7!A:G,7,FALSE)</f>
        <v>0</v>
      </c>
      <c r="E125">
        <f>+VLOOKUP(A125,[1]Sheet7!A:H,8,FALSE)</f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0</v>
      </c>
      <c r="T125">
        <v>1</v>
      </c>
      <c r="U125">
        <v>5</v>
      </c>
      <c r="V125">
        <v>3</v>
      </c>
      <c r="W125">
        <v>4</v>
      </c>
      <c r="X125">
        <v>3</v>
      </c>
      <c r="Y125">
        <v>4</v>
      </c>
      <c r="Z125">
        <v>5</v>
      </c>
      <c r="AA125">
        <v>5</v>
      </c>
      <c r="AB125">
        <v>4</v>
      </c>
      <c r="AC125">
        <v>5</v>
      </c>
      <c r="AD125">
        <v>4</v>
      </c>
      <c r="AE125">
        <v>3</v>
      </c>
      <c r="AF125">
        <v>3</v>
      </c>
      <c r="AG125">
        <v>4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</v>
      </c>
      <c r="AV125">
        <v>1</v>
      </c>
      <c r="AW125">
        <v>1</v>
      </c>
      <c r="AX125">
        <v>2</v>
      </c>
      <c r="AY125">
        <v>2</v>
      </c>
      <c r="AZ125">
        <v>2</v>
      </c>
      <c r="BA125">
        <v>1</v>
      </c>
      <c r="BB125">
        <v>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3</v>
      </c>
      <c r="BL125">
        <v>4</v>
      </c>
      <c r="BM125">
        <v>4</v>
      </c>
      <c r="BN125">
        <v>4</v>
      </c>
      <c r="BO125">
        <v>0</v>
      </c>
      <c r="BP125">
        <v>0</v>
      </c>
      <c r="BQ125">
        <v>0</v>
      </c>
      <c r="BR125">
        <v>1</v>
      </c>
      <c r="BS125" t="s">
        <v>294</v>
      </c>
      <c r="BT125">
        <v>1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 t="s">
        <v>293</v>
      </c>
      <c r="CF125">
        <v>0</v>
      </c>
      <c r="CG125">
        <v>0</v>
      </c>
      <c r="CH125">
        <v>0</v>
      </c>
      <c r="CI125">
        <v>0</v>
      </c>
      <c r="CJ125">
        <v>4</v>
      </c>
      <c r="CK125">
        <v>4</v>
      </c>
      <c r="CL125">
        <v>5</v>
      </c>
      <c r="CM125">
        <v>4</v>
      </c>
      <c r="CN125">
        <v>5</v>
      </c>
      <c r="CO125">
        <v>5</v>
      </c>
      <c r="CP125">
        <v>3</v>
      </c>
      <c r="CQ125">
        <v>0</v>
      </c>
      <c r="CR125">
        <v>0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3</v>
      </c>
      <c r="DB125">
        <v>5</v>
      </c>
      <c r="DC125">
        <v>3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5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3</v>
      </c>
      <c r="DS125">
        <v>1</v>
      </c>
      <c r="DT125">
        <v>0</v>
      </c>
      <c r="DU125">
        <v>4</v>
      </c>
      <c r="DV125">
        <v>1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1</v>
      </c>
      <c r="ED125">
        <v>1</v>
      </c>
      <c r="EE125">
        <v>0</v>
      </c>
      <c r="EF125">
        <v>1</v>
      </c>
      <c r="EG125">
        <v>1</v>
      </c>
      <c r="EH125">
        <v>0</v>
      </c>
      <c r="EI125">
        <v>0</v>
      </c>
      <c r="EJ125">
        <v>0</v>
      </c>
      <c r="EK125">
        <v>1</v>
      </c>
      <c r="EL125">
        <v>0</v>
      </c>
      <c r="EM125">
        <v>1</v>
      </c>
      <c r="EN125">
        <v>0</v>
      </c>
      <c r="EO125">
        <v>1</v>
      </c>
      <c r="EP125">
        <v>1</v>
      </c>
      <c r="EQ125">
        <v>0</v>
      </c>
      <c r="ER125">
        <v>0</v>
      </c>
      <c r="ES125">
        <v>1</v>
      </c>
      <c r="ET125">
        <v>1</v>
      </c>
      <c r="EU125">
        <v>4</v>
      </c>
      <c r="EV125">
        <v>0</v>
      </c>
      <c r="EW125">
        <v>0</v>
      </c>
      <c r="EX125">
        <v>1</v>
      </c>
      <c r="EY125">
        <v>1</v>
      </c>
      <c r="EZ125">
        <v>0</v>
      </c>
      <c r="FA125">
        <v>1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2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1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1</v>
      </c>
      <c r="FY125">
        <v>1</v>
      </c>
      <c r="FZ125">
        <v>0</v>
      </c>
      <c r="GA125">
        <v>0</v>
      </c>
      <c r="GB125">
        <v>100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1</v>
      </c>
      <c r="GK125">
        <v>183.464</v>
      </c>
      <c r="GL125">
        <v>3</v>
      </c>
      <c r="GM125">
        <v>1.4666666666666699</v>
      </c>
      <c r="GN125">
        <v>4.7666666666666702</v>
      </c>
      <c r="GO125">
        <v>6</v>
      </c>
      <c r="GP125">
        <v>756</v>
      </c>
      <c r="GQ125">
        <v>2</v>
      </c>
      <c r="GR125">
        <v>9.5</v>
      </c>
      <c r="GS125">
        <v>0</v>
      </c>
      <c r="GT125">
        <v>0</v>
      </c>
      <c r="GU125">
        <v>2</v>
      </c>
      <c r="GV125">
        <v>0</v>
      </c>
      <c r="GW125">
        <v>1</v>
      </c>
      <c r="GX125">
        <v>50</v>
      </c>
      <c r="GY125">
        <v>4.30425417044518</v>
      </c>
      <c r="GZ125">
        <v>0</v>
      </c>
      <c r="HA125">
        <v>6</v>
      </c>
      <c r="HB125">
        <v>0</v>
      </c>
      <c r="HC125">
        <v>1</v>
      </c>
      <c r="HD125">
        <v>21390.3743315508</v>
      </c>
      <c r="HE125">
        <v>21390.3743315508</v>
      </c>
      <c r="HF125">
        <v>2</v>
      </c>
      <c r="HG125">
        <v>4</v>
      </c>
      <c r="HH125">
        <v>0</v>
      </c>
      <c r="HI125">
        <v>2</v>
      </c>
      <c r="HJ125">
        <v>2</v>
      </c>
      <c r="HK125">
        <v>43</v>
      </c>
      <c r="HL125">
        <v>0</v>
      </c>
      <c r="HM125">
        <v>0</v>
      </c>
      <c r="HN125">
        <v>0.173913043478261</v>
      </c>
      <c r="HO125">
        <v>0.434782608695652</v>
      </c>
      <c r="HP125">
        <v>0</v>
      </c>
      <c r="HQ125">
        <v>6.5</v>
      </c>
      <c r="HR125">
        <v>0</v>
      </c>
      <c r="HS125">
        <v>11.5</v>
      </c>
      <c r="HT125">
        <v>11.5</v>
      </c>
      <c r="HU125">
        <v>0</v>
      </c>
      <c r="HV125">
        <v>0</v>
      </c>
      <c r="HW125">
        <v>11.5</v>
      </c>
      <c r="HX125">
        <v>4</v>
      </c>
      <c r="HY125">
        <v>1</v>
      </c>
      <c r="HZ125">
        <v>2</v>
      </c>
      <c r="IA125">
        <v>10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2</v>
      </c>
      <c r="IM125">
        <v>0</v>
      </c>
      <c r="IN125">
        <v>0</v>
      </c>
      <c r="IO125">
        <v>0</v>
      </c>
      <c r="IP125">
        <v>2</v>
      </c>
      <c r="IQ125">
        <v>0</v>
      </c>
      <c r="IR125">
        <v>0</v>
      </c>
      <c r="IS125">
        <v>11.5</v>
      </c>
      <c r="IT125">
        <v>0</v>
      </c>
      <c r="IU125">
        <v>0</v>
      </c>
      <c r="IV125">
        <v>100</v>
      </c>
      <c r="IW125">
        <v>2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300</v>
      </c>
      <c r="JD125">
        <v>200</v>
      </c>
      <c r="JE125">
        <v>0</v>
      </c>
      <c r="JF125">
        <v>500</v>
      </c>
      <c r="JG125">
        <v>5</v>
      </c>
      <c r="JH125">
        <v>0</v>
      </c>
      <c r="JI125">
        <v>4</v>
      </c>
      <c r="JJ125">
        <v>0</v>
      </c>
      <c r="JK125">
        <v>8</v>
      </c>
      <c r="JL125">
        <v>0</v>
      </c>
      <c r="JM125">
        <v>0</v>
      </c>
      <c r="JN125">
        <v>1</v>
      </c>
      <c r="JO125">
        <v>0</v>
      </c>
      <c r="JP125">
        <v>1</v>
      </c>
      <c r="JQ125">
        <v>0</v>
      </c>
      <c r="JR125">
        <v>0</v>
      </c>
      <c r="JS125">
        <v>1</v>
      </c>
      <c r="JT125">
        <v>0</v>
      </c>
      <c r="JU125">
        <v>1</v>
      </c>
      <c r="JV125">
        <v>0</v>
      </c>
      <c r="JW125">
        <v>0</v>
      </c>
      <c r="JX125">
        <v>0</v>
      </c>
      <c r="JY125">
        <v>0</v>
      </c>
      <c r="JZ125">
        <v>1</v>
      </c>
      <c r="KA125">
        <v>0</v>
      </c>
      <c r="KB125">
        <v>0</v>
      </c>
      <c r="KC125">
        <v>0</v>
      </c>
      <c r="KD125">
        <v>1</v>
      </c>
      <c r="KE125">
        <v>0</v>
      </c>
      <c r="KF125">
        <v>1</v>
      </c>
    </row>
    <row r="126" spans="1:292" x14ac:dyDescent="0.25">
      <c r="A126" t="s">
        <v>419</v>
      </c>
      <c r="B126" t="str">
        <f>+VLOOKUP(A126,[1]Sheet3!A:B,2,FALSE)</f>
        <v>Frutales</v>
      </c>
      <c r="C126">
        <f>+VLOOKUP(A126,[1]Sheet7!A:F,6,FALSE)</f>
        <v>0</v>
      </c>
      <c r="D126">
        <f>+VLOOKUP(A126,[1]Sheet7!A:G,7,FALSE)</f>
        <v>0</v>
      </c>
      <c r="E126">
        <f>+VLOOKUP(A126,[1]Sheet7!A:H,8,FALSE)</f>
        <v>0</v>
      </c>
      <c r="F126" t="s">
        <v>293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0</v>
      </c>
      <c r="T126">
        <v>1</v>
      </c>
      <c r="U126">
        <v>5</v>
      </c>
      <c r="V126">
        <v>5</v>
      </c>
      <c r="W126">
        <v>3</v>
      </c>
      <c r="X126">
        <v>3</v>
      </c>
      <c r="Y126">
        <v>3</v>
      </c>
      <c r="Z126">
        <v>5</v>
      </c>
      <c r="AA126">
        <v>4</v>
      </c>
      <c r="AB126">
        <v>4</v>
      </c>
      <c r="AC126">
        <v>3</v>
      </c>
      <c r="AD126">
        <v>4</v>
      </c>
      <c r="AE126">
        <v>5</v>
      </c>
      <c r="AF126">
        <v>4</v>
      </c>
      <c r="AG126">
        <v>5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1</v>
      </c>
      <c r="AW126">
        <v>2</v>
      </c>
      <c r="AX126">
        <v>2</v>
      </c>
      <c r="AY126">
        <v>2</v>
      </c>
      <c r="AZ126">
        <v>2</v>
      </c>
      <c r="BA126">
        <v>1</v>
      </c>
      <c r="BB126">
        <v>3</v>
      </c>
      <c r="BC126">
        <v>0</v>
      </c>
      <c r="BD126">
        <v>0</v>
      </c>
      <c r="BE126">
        <v>6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4</v>
      </c>
      <c r="BL126">
        <v>4</v>
      </c>
      <c r="BM126">
        <v>4</v>
      </c>
      <c r="BN126">
        <v>4</v>
      </c>
      <c r="BO126">
        <v>0</v>
      </c>
      <c r="BP126">
        <v>0</v>
      </c>
      <c r="BQ126">
        <v>0</v>
      </c>
      <c r="BR126">
        <v>1</v>
      </c>
      <c r="BS126" t="s">
        <v>296</v>
      </c>
      <c r="BT126">
        <v>1</v>
      </c>
      <c r="BU126">
        <v>1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0</v>
      </c>
      <c r="CE126" t="s">
        <v>293</v>
      </c>
      <c r="CF126">
        <v>0</v>
      </c>
      <c r="CG126">
        <v>1</v>
      </c>
      <c r="CH126">
        <v>0</v>
      </c>
      <c r="CI126">
        <v>0</v>
      </c>
      <c r="CJ126">
        <v>4</v>
      </c>
      <c r="CK126">
        <v>4</v>
      </c>
      <c r="CL126">
        <v>3</v>
      </c>
      <c r="CM126">
        <v>4</v>
      </c>
      <c r="CN126">
        <v>5</v>
      </c>
      <c r="CO126">
        <v>4</v>
      </c>
      <c r="CP126">
        <v>5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</v>
      </c>
      <c r="DA126">
        <v>4</v>
      </c>
      <c r="DB126">
        <v>5</v>
      </c>
      <c r="DC126">
        <v>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</v>
      </c>
      <c r="DJ126">
        <v>5</v>
      </c>
      <c r="DK126">
        <v>5</v>
      </c>
      <c r="DL126">
        <v>0</v>
      </c>
      <c r="DM126">
        <v>0</v>
      </c>
      <c r="DN126">
        <v>1</v>
      </c>
      <c r="DO126">
        <v>1</v>
      </c>
      <c r="DP126">
        <v>1</v>
      </c>
      <c r="DQ126">
        <v>0</v>
      </c>
      <c r="DR126">
        <v>3</v>
      </c>
      <c r="DS126">
        <v>1</v>
      </c>
      <c r="DT126">
        <v>0</v>
      </c>
      <c r="DU126">
        <v>4</v>
      </c>
      <c r="DV126">
        <v>1</v>
      </c>
      <c r="DW126">
        <v>0</v>
      </c>
      <c r="DX126">
        <v>1</v>
      </c>
      <c r="DY126">
        <v>1</v>
      </c>
      <c r="DZ126">
        <v>0</v>
      </c>
      <c r="EA126">
        <v>1</v>
      </c>
      <c r="EB126">
        <v>0</v>
      </c>
      <c r="EC126">
        <v>0</v>
      </c>
      <c r="ED126">
        <v>1</v>
      </c>
      <c r="EE126">
        <v>0</v>
      </c>
      <c r="EF126">
        <v>1</v>
      </c>
      <c r="EG126">
        <v>1</v>
      </c>
      <c r="EH126">
        <v>0</v>
      </c>
      <c r="EI126">
        <v>0</v>
      </c>
      <c r="EJ126">
        <v>0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4</v>
      </c>
      <c r="EV126">
        <v>0</v>
      </c>
      <c r="EW126">
        <v>0</v>
      </c>
      <c r="EX126">
        <v>0</v>
      </c>
      <c r="EY126">
        <v>1</v>
      </c>
      <c r="EZ126">
        <v>1</v>
      </c>
      <c r="FA126">
        <v>1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2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1</v>
      </c>
      <c r="FR126">
        <v>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1</v>
      </c>
      <c r="FY126">
        <v>1</v>
      </c>
      <c r="FZ126">
        <v>0</v>
      </c>
      <c r="GA126">
        <v>0</v>
      </c>
      <c r="GB126">
        <v>100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207.37700000000001</v>
      </c>
      <c r="GL126">
        <v>4</v>
      </c>
      <c r="GM126">
        <v>2.93333333333333</v>
      </c>
      <c r="GN126">
        <v>4.4666666666666703</v>
      </c>
      <c r="GO126">
        <v>6</v>
      </c>
      <c r="GP126">
        <v>1067.2941176470599</v>
      </c>
      <c r="GQ126">
        <v>0</v>
      </c>
      <c r="GR126">
        <v>7.5</v>
      </c>
      <c r="GS126">
        <v>0</v>
      </c>
      <c r="GT126">
        <v>0</v>
      </c>
      <c r="GU126">
        <v>2</v>
      </c>
      <c r="GV126">
        <v>0</v>
      </c>
      <c r="GW126">
        <v>2</v>
      </c>
      <c r="GX126">
        <v>8.5714285714285694</v>
      </c>
      <c r="GY126">
        <v>3.0231283846422898</v>
      </c>
      <c r="GZ126">
        <v>0.18</v>
      </c>
      <c r="HA126">
        <v>5</v>
      </c>
      <c r="HB126">
        <v>0</v>
      </c>
      <c r="HC126">
        <v>1</v>
      </c>
      <c r="HD126">
        <v>10695.1871657754</v>
      </c>
      <c r="HE126">
        <v>10695.1871657754</v>
      </c>
      <c r="HF126">
        <v>3</v>
      </c>
      <c r="HG126">
        <v>5</v>
      </c>
      <c r="HH126">
        <v>0</v>
      </c>
      <c r="HI126">
        <v>2</v>
      </c>
      <c r="HJ126">
        <v>2</v>
      </c>
      <c r="HK126">
        <v>38</v>
      </c>
      <c r="HL126">
        <v>0</v>
      </c>
      <c r="HM126">
        <v>0</v>
      </c>
      <c r="HN126">
        <v>0.23529411764705899</v>
      </c>
      <c r="HO126">
        <v>0.23529411764705899</v>
      </c>
      <c r="HP126">
        <v>0</v>
      </c>
      <c r="HQ126">
        <v>2.5</v>
      </c>
      <c r="HR126">
        <v>0</v>
      </c>
      <c r="HS126">
        <v>7.5</v>
      </c>
      <c r="HT126">
        <v>8.5</v>
      </c>
      <c r="HU126">
        <v>0</v>
      </c>
      <c r="HV126">
        <v>1</v>
      </c>
      <c r="HW126">
        <v>8.5</v>
      </c>
      <c r="HX126">
        <v>4</v>
      </c>
      <c r="HY126">
        <v>1</v>
      </c>
      <c r="HZ126">
        <v>2</v>
      </c>
      <c r="IA126">
        <v>10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1</v>
      </c>
      <c r="IQ126">
        <v>0</v>
      </c>
      <c r="IR126">
        <v>0</v>
      </c>
      <c r="IS126">
        <v>8.5</v>
      </c>
      <c r="IT126">
        <v>0</v>
      </c>
      <c r="IU126">
        <v>0</v>
      </c>
      <c r="IV126">
        <v>100</v>
      </c>
      <c r="IW126">
        <v>1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100</v>
      </c>
      <c r="JD126">
        <v>50</v>
      </c>
      <c r="JE126">
        <v>0</v>
      </c>
      <c r="JF126">
        <v>300</v>
      </c>
      <c r="JG126">
        <v>5</v>
      </c>
      <c r="JH126">
        <v>0</v>
      </c>
      <c r="JI126">
        <v>6</v>
      </c>
      <c r="JJ126">
        <v>1</v>
      </c>
      <c r="JK126">
        <v>11</v>
      </c>
      <c r="JL126">
        <v>0</v>
      </c>
      <c r="JM126">
        <v>0</v>
      </c>
      <c r="JN126">
        <v>1</v>
      </c>
      <c r="JO126">
        <v>0</v>
      </c>
      <c r="JP126">
        <v>1</v>
      </c>
      <c r="JQ126">
        <v>0</v>
      </c>
      <c r="JR126">
        <v>0</v>
      </c>
      <c r="JS126">
        <v>1</v>
      </c>
      <c r="JT126">
        <v>0</v>
      </c>
      <c r="JU126">
        <v>1</v>
      </c>
      <c r="JV126">
        <v>0</v>
      </c>
      <c r="JW126">
        <v>0</v>
      </c>
      <c r="JX126">
        <v>0</v>
      </c>
      <c r="JY126">
        <v>0</v>
      </c>
      <c r="JZ126">
        <v>1</v>
      </c>
      <c r="KA126">
        <v>0</v>
      </c>
      <c r="KB126">
        <v>0</v>
      </c>
      <c r="KC126">
        <v>0</v>
      </c>
      <c r="KD126">
        <v>1</v>
      </c>
      <c r="KE126">
        <v>0</v>
      </c>
      <c r="KF126">
        <v>0</v>
      </c>
    </row>
    <row r="127" spans="1:292" x14ac:dyDescent="0.25">
      <c r="A127" t="s">
        <v>420</v>
      </c>
      <c r="B127" t="str">
        <f>+VLOOKUP(A127,[1]Sheet3!A:B,2,FALSE)</f>
        <v>Frutales</v>
      </c>
      <c r="C127">
        <f>+VLOOKUP(A127,[1]Sheet7!A:F,6,FALSE)</f>
        <v>0</v>
      </c>
      <c r="D127">
        <f>+VLOOKUP(A127,[1]Sheet7!A:G,7,FALSE)</f>
        <v>0</v>
      </c>
      <c r="E127">
        <f>+VLOOKUP(A127,[1]Sheet7!A:H,8,FALSE)</f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1</v>
      </c>
      <c r="U127">
        <v>5</v>
      </c>
      <c r="V127">
        <v>5</v>
      </c>
      <c r="W127">
        <v>5</v>
      </c>
      <c r="X127">
        <v>4</v>
      </c>
      <c r="Y127">
        <v>4</v>
      </c>
      <c r="Z127">
        <v>5</v>
      </c>
      <c r="AA127">
        <v>5</v>
      </c>
      <c r="AB127">
        <v>4</v>
      </c>
      <c r="AC127">
        <v>2</v>
      </c>
      <c r="AD127">
        <v>5</v>
      </c>
      <c r="AE127">
        <v>3</v>
      </c>
      <c r="AF127">
        <v>4</v>
      </c>
      <c r="AG127">
        <v>5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2</v>
      </c>
      <c r="AV127">
        <v>1</v>
      </c>
      <c r="AW127">
        <v>1</v>
      </c>
      <c r="AX127">
        <v>0</v>
      </c>
      <c r="AY127">
        <v>1</v>
      </c>
      <c r="AZ127">
        <v>0</v>
      </c>
      <c r="BA127">
        <v>1</v>
      </c>
      <c r="BB127">
        <v>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4</v>
      </c>
      <c r="BL127">
        <v>4</v>
      </c>
      <c r="BM127">
        <v>4</v>
      </c>
      <c r="BN127">
        <v>4</v>
      </c>
      <c r="BO127">
        <v>0</v>
      </c>
      <c r="BP127">
        <v>0</v>
      </c>
      <c r="BQ127">
        <v>0</v>
      </c>
      <c r="BR127">
        <v>1</v>
      </c>
      <c r="BS127" t="s">
        <v>296</v>
      </c>
      <c r="BT127">
        <v>1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 t="s">
        <v>293</v>
      </c>
      <c r="CF127">
        <v>0</v>
      </c>
      <c r="CG127">
        <v>1</v>
      </c>
      <c r="CH127">
        <v>0</v>
      </c>
      <c r="CI127">
        <v>0</v>
      </c>
      <c r="CJ127">
        <v>4</v>
      </c>
      <c r="CK127">
        <v>4</v>
      </c>
      <c r="CL127">
        <v>4</v>
      </c>
      <c r="CM127">
        <v>3</v>
      </c>
      <c r="CN127">
        <v>5</v>
      </c>
      <c r="CO127">
        <v>3</v>
      </c>
      <c r="CP127">
        <v>4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</v>
      </c>
      <c r="DA127">
        <v>4</v>
      </c>
      <c r="DB127">
        <v>4</v>
      </c>
      <c r="DC127">
        <v>3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5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1</v>
      </c>
      <c r="DQ127">
        <v>0</v>
      </c>
      <c r="DR127">
        <v>3</v>
      </c>
      <c r="DS127">
        <v>1</v>
      </c>
      <c r="DT127">
        <v>0</v>
      </c>
      <c r="DU127">
        <v>3</v>
      </c>
      <c r="DV127">
        <v>1</v>
      </c>
      <c r="DW127">
        <v>0</v>
      </c>
      <c r="DX127">
        <v>1</v>
      </c>
      <c r="DY127">
        <v>1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0</v>
      </c>
      <c r="EF127">
        <v>1</v>
      </c>
      <c r="EG127">
        <v>1</v>
      </c>
      <c r="EH127">
        <v>0</v>
      </c>
      <c r="EI127">
        <v>0</v>
      </c>
      <c r="EJ127">
        <v>0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0</v>
      </c>
      <c r="ER127">
        <v>0</v>
      </c>
      <c r="ES127">
        <v>1</v>
      </c>
      <c r="ET127">
        <v>0</v>
      </c>
      <c r="EU127">
        <v>4</v>
      </c>
      <c r="EV127">
        <v>0</v>
      </c>
      <c r="EW127">
        <v>0</v>
      </c>
      <c r="EX127">
        <v>1</v>
      </c>
      <c r="EY127">
        <v>1</v>
      </c>
      <c r="EZ127">
        <v>0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2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1</v>
      </c>
      <c r="FR127">
        <v>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1</v>
      </c>
      <c r="FY127">
        <v>1</v>
      </c>
      <c r="FZ127">
        <v>0</v>
      </c>
      <c r="GA127">
        <v>0</v>
      </c>
      <c r="GB127">
        <v>100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217.4</v>
      </c>
      <c r="GL127">
        <v>4</v>
      </c>
      <c r="GM127">
        <v>3.1666666666666701</v>
      </c>
      <c r="GN127">
        <v>4.4000000000000004</v>
      </c>
      <c r="GO127">
        <v>5</v>
      </c>
      <c r="GP127">
        <v>1953</v>
      </c>
      <c r="GQ127">
        <v>1</v>
      </c>
      <c r="GR127">
        <v>5</v>
      </c>
      <c r="GS127">
        <v>0</v>
      </c>
      <c r="GT127">
        <v>0</v>
      </c>
      <c r="GU127">
        <v>2</v>
      </c>
      <c r="GV127">
        <v>0</v>
      </c>
      <c r="GW127">
        <v>1</v>
      </c>
      <c r="GX127">
        <v>40</v>
      </c>
      <c r="GY127">
        <v>2.62224347212512</v>
      </c>
      <c r="GZ127">
        <v>0</v>
      </c>
      <c r="HA127">
        <v>4</v>
      </c>
      <c r="HB127">
        <v>0</v>
      </c>
      <c r="HC127">
        <v>1</v>
      </c>
      <c r="HD127">
        <v>12834.224598930499</v>
      </c>
      <c r="HE127">
        <v>12834.224598930499</v>
      </c>
      <c r="HF127">
        <v>0</v>
      </c>
      <c r="HG127">
        <v>2</v>
      </c>
      <c r="HH127">
        <v>0</v>
      </c>
      <c r="HI127">
        <v>2</v>
      </c>
      <c r="HJ127">
        <v>2</v>
      </c>
      <c r="HK127">
        <v>55</v>
      </c>
      <c r="HL127">
        <v>0</v>
      </c>
      <c r="HM127">
        <v>0</v>
      </c>
      <c r="HN127">
        <v>0.33333333333333298</v>
      </c>
      <c r="HO127">
        <v>0.83333333333333304</v>
      </c>
      <c r="HP127">
        <v>0</v>
      </c>
      <c r="HQ127">
        <v>3.5</v>
      </c>
      <c r="HR127">
        <v>0</v>
      </c>
      <c r="HS127">
        <v>6</v>
      </c>
      <c r="HT127">
        <v>6</v>
      </c>
      <c r="HU127">
        <v>0</v>
      </c>
      <c r="HV127">
        <v>0</v>
      </c>
      <c r="HW127">
        <v>6</v>
      </c>
      <c r="HX127">
        <v>6</v>
      </c>
      <c r="HY127">
        <v>1</v>
      </c>
      <c r="HZ127">
        <v>3</v>
      </c>
      <c r="IA127">
        <v>14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1</v>
      </c>
      <c r="IQ127">
        <v>0</v>
      </c>
      <c r="IR127">
        <v>0</v>
      </c>
      <c r="IS127">
        <v>6</v>
      </c>
      <c r="IT127">
        <v>0</v>
      </c>
      <c r="IU127">
        <v>0</v>
      </c>
      <c r="IV127">
        <v>100</v>
      </c>
      <c r="IW127">
        <v>1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150</v>
      </c>
      <c r="JD127">
        <v>80</v>
      </c>
      <c r="JE127">
        <v>0</v>
      </c>
      <c r="JF127">
        <v>350</v>
      </c>
      <c r="JG127">
        <v>5</v>
      </c>
      <c r="JH127">
        <v>0</v>
      </c>
      <c r="JI127">
        <v>6</v>
      </c>
      <c r="JJ127">
        <v>1</v>
      </c>
      <c r="JK127">
        <v>9</v>
      </c>
      <c r="JL127">
        <v>0</v>
      </c>
      <c r="JM127">
        <v>0</v>
      </c>
      <c r="JN127">
        <v>1</v>
      </c>
      <c r="JO127">
        <v>0</v>
      </c>
      <c r="JP127">
        <v>1</v>
      </c>
      <c r="JQ127">
        <v>0</v>
      </c>
      <c r="JR127">
        <v>0</v>
      </c>
      <c r="JS127">
        <v>1</v>
      </c>
      <c r="JT127">
        <v>0</v>
      </c>
      <c r="JU127">
        <v>1</v>
      </c>
      <c r="JV127">
        <v>0</v>
      </c>
      <c r="JW127">
        <v>0</v>
      </c>
      <c r="JX127">
        <v>0</v>
      </c>
      <c r="JY127">
        <v>0</v>
      </c>
      <c r="JZ127">
        <v>1</v>
      </c>
      <c r="KA127">
        <v>0</v>
      </c>
      <c r="KB127">
        <v>0</v>
      </c>
      <c r="KC127">
        <v>0</v>
      </c>
      <c r="KD127">
        <v>1</v>
      </c>
      <c r="KE127">
        <v>0</v>
      </c>
      <c r="KF127">
        <v>0</v>
      </c>
    </row>
    <row r="128" spans="1:292" x14ac:dyDescent="0.25">
      <c r="A128" t="s">
        <v>421</v>
      </c>
      <c r="B128" t="str">
        <f>+VLOOKUP(A128,[1]Sheet3!A:B,2,FALSE)</f>
        <v>Frutales</v>
      </c>
      <c r="C128">
        <f>+VLOOKUP(A128,[1]Sheet7!A:F,6,FALSE)</f>
        <v>0</v>
      </c>
      <c r="D128">
        <f>+VLOOKUP(A128,[1]Sheet7!A:G,7,FALSE)</f>
        <v>3</v>
      </c>
      <c r="E128">
        <f>+VLOOKUP(A128,[1]Sheet7!A:H,8,FALSE)</f>
        <v>3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4</v>
      </c>
      <c r="V128">
        <v>5</v>
      </c>
      <c r="W128">
        <v>5</v>
      </c>
      <c r="X128">
        <v>5</v>
      </c>
      <c r="Y128">
        <v>4</v>
      </c>
      <c r="Z128">
        <v>4</v>
      </c>
      <c r="AA128">
        <v>3</v>
      </c>
      <c r="AB128">
        <v>3</v>
      </c>
      <c r="AC128">
        <v>3</v>
      </c>
      <c r="AD128">
        <v>5</v>
      </c>
      <c r="AE128">
        <v>4</v>
      </c>
      <c r="AF128">
        <v>3</v>
      </c>
      <c r="AG128">
        <v>5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1</v>
      </c>
      <c r="AW128">
        <v>2</v>
      </c>
      <c r="AX128">
        <v>2</v>
      </c>
      <c r="AY128">
        <v>2</v>
      </c>
      <c r="AZ128">
        <v>2</v>
      </c>
      <c r="BA128">
        <v>1</v>
      </c>
      <c r="BB128">
        <v>3</v>
      </c>
      <c r="BC128">
        <v>0</v>
      </c>
      <c r="BD128">
        <v>0</v>
      </c>
      <c r="BE128">
        <v>6</v>
      </c>
      <c r="BF128">
        <v>0</v>
      </c>
      <c r="BG128">
        <v>0</v>
      </c>
      <c r="BH128">
        <v>0</v>
      </c>
      <c r="BI128">
        <v>1</v>
      </c>
      <c r="BJ128">
        <v>1</v>
      </c>
      <c r="BK128">
        <v>2</v>
      </c>
      <c r="BL128">
        <v>3</v>
      </c>
      <c r="BM128">
        <v>3</v>
      </c>
      <c r="BN128">
        <v>4</v>
      </c>
      <c r="BO128">
        <v>0</v>
      </c>
      <c r="BP128">
        <v>0</v>
      </c>
      <c r="BQ128">
        <v>0</v>
      </c>
      <c r="BR128">
        <v>0</v>
      </c>
      <c r="BS128" t="s">
        <v>294</v>
      </c>
      <c r="BT128">
        <v>1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 t="s">
        <v>293</v>
      </c>
      <c r="CF128">
        <v>0</v>
      </c>
      <c r="CG128">
        <v>1</v>
      </c>
      <c r="CH128">
        <v>0</v>
      </c>
      <c r="CI128">
        <v>0</v>
      </c>
      <c r="CJ128">
        <v>4</v>
      </c>
      <c r="CK128">
        <v>3</v>
      </c>
      <c r="CL128">
        <v>4</v>
      </c>
      <c r="CM128">
        <v>3</v>
      </c>
      <c r="CN128">
        <v>4</v>
      </c>
      <c r="CO128">
        <v>3</v>
      </c>
      <c r="CP128">
        <v>4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5</v>
      </c>
      <c r="DB128">
        <v>4</v>
      </c>
      <c r="DC128">
        <v>4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5</v>
      </c>
      <c r="DK128">
        <v>5</v>
      </c>
      <c r="DL128">
        <v>0</v>
      </c>
      <c r="DM128">
        <v>0</v>
      </c>
      <c r="DN128">
        <v>1</v>
      </c>
      <c r="DO128">
        <v>1</v>
      </c>
      <c r="DP128">
        <v>1</v>
      </c>
      <c r="DQ128">
        <v>0</v>
      </c>
      <c r="DR128">
        <v>3</v>
      </c>
      <c r="DS128">
        <v>1</v>
      </c>
      <c r="DT128">
        <v>1</v>
      </c>
      <c r="DU128">
        <v>4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1</v>
      </c>
      <c r="EE128">
        <v>0</v>
      </c>
      <c r="EF128">
        <v>1</v>
      </c>
      <c r="EG128">
        <v>1</v>
      </c>
      <c r="EH128">
        <v>0</v>
      </c>
      <c r="EI128">
        <v>0</v>
      </c>
      <c r="EJ128">
        <v>0</v>
      </c>
      <c r="EK128">
        <v>1</v>
      </c>
      <c r="EL128">
        <v>0</v>
      </c>
      <c r="EM128">
        <v>1</v>
      </c>
      <c r="EN128">
        <v>0</v>
      </c>
      <c r="EO128">
        <v>1</v>
      </c>
      <c r="EP128">
        <v>1</v>
      </c>
      <c r="EQ128">
        <v>0</v>
      </c>
      <c r="ER128">
        <v>0</v>
      </c>
      <c r="ES128">
        <v>1</v>
      </c>
      <c r="ET128">
        <v>0</v>
      </c>
      <c r="EU128">
        <v>4</v>
      </c>
      <c r="EV128">
        <v>0</v>
      </c>
      <c r="EW128">
        <v>0</v>
      </c>
      <c r="EX128">
        <v>1</v>
      </c>
      <c r="EY128">
        <v>1</v>
      </c>
      <c r="EZ128">
        <v>0</v>
      </c>
      <c r="FA128">
        <v>1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2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1</v>
      </c>
      <c r="FR128">
        <v>1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1</v>
      </c>
      <c r="FZ128">
        <v>0</v>
      </c>
      <c r="GA128">
        <v>0</v>
      </c>
      <c r="GB128">
        <v>100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210.065</v>
      </c>
      <c r="GL128">
        <v>4</v>
      </c>
      <c r="GM128">
        <v>2.6</v>
      </c>
      <c r="GN128">
        <v>4.0333333333333297</v>
      </c>
      <c r="GO128">
        <v>7</v>
      </c>
      <c r="GP128">
        <v>1001</v>
      </c>
      <c r="GQ128">
        <v>1</v>
      </c>
      <c r="GR128">
        <v>11</v>
      </c>
      <c r="GS128">
        <v>0</v>
      </c>
      <c r="GT128">
        <v>0</v>
      </c>
      <c r="GU128">
        <v>2</v>
      </c>
      <c r="GV128">
        <v>0</v>
      </c>
      <c r="GW128">
        <v>2</v>
      </c>
      <c r="GX128">
        <v>78.323699421965301</v>
      </c>
      <c r="GY128">
        <v>0.53376790944346697</v>
      </c>
      <c r="GZ128">
        <v>0.34</v>
      </c>
      <c r="HA128">
        <v>8</v>
      </c>
      <c r="HB128">
        <v>0</v>
      </c>
      <c r="HC128">
        <v>1</v>
      </c>
      <c r="HD128">
        <v>32085.561497326202</v>
      </c>
      <c r="HE128">
        <v>32085.561497326202</v>
      </c>
      <c r="HF128">
        <v>3</v>
      </c>
      <c r="HG128">
        <v>5</v>
      </c>
      <c r="HH128">
        <v>0</v>
      </c>
      <c r="HI128">
        <v>2</v>
      </c>
      <c r="HJ128">
        <v>2</v>
      </c>
      <c r="HK128">
        <v>44</v>
      </c>
      <c r="HL128">
        <v>1</v>
      </c>
      <c r="HM128">
        <v>0</v>
      </c>
      <c r="HN128">
        <v>0.16666666666666699</v>
      </c>
      <c r="HO128">
        <v>0.33333333333333298</v>
      </c>
      <c r="HP128">
        <v>0.25</v>
      </c>
      <c r="HQ128">
        <v>27</v>
      </c>
      <c r="HR128">
        <v>0</v>
      </c>
      <c r="HS128">
        <v>12</v>
      </c>
      <c r="HT128">
        <v>12</v>
      </c>
      <c r="HU128">
        <v>0</v>
      </c>
      <c r="HV128">
        <v>1</v>
      </c>
      <c r="HW128">
        <v>13</v>
      </c>
      <c r="HX128">
        <v>5</v>
      </c>
      <c r="HY128">
        <v>1</v>
      </c>
      <c r="HZ128">
        <v>2</v>
      </c>
      <c r="IA128">
        <v>14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1</v>
      </c>
      <c r="IP128">
        <v>2</v>
      </c>
      <c r="IQ128">
        <v>0</v>
      </c>
      <c r="IR128">
        <v>0</v>
      </c>
      <c r="IS128">
        <v>12</v>
      </c>
      <c r="IT128">
        <v>0</v>
      </c>
      <c r="IU128">
        <v>0</v>
      </c>
      <c r="IV128">
        <v>100</v>
      </c>
      <c r="IW128">
        <v>1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400</v>
      </c>
      <c r="JD128">
        <v>2</v>
      </c>
      <c r="JE128">
        <v>0</v>
      </c>
      <c r="JF128">
        <v>600</v>
      </c>
      <c r="JG128">
        <v>2</v>
      </c>
      <c r="JH128">
        <v>0</v>
      </c>
      <c r="JI128">
        <v>4</v>
      </c>
      <c r="JJ128">
        <v>1</v>
      </c>
      <c r="JK128">
        <v>13</v>
      </c>
      <c r="JL128">
        <v>0</v>
      </c>
      <c r="JM128">
        <v>0</v>
      </c>
      <c r="JN128">
        <v>1</v>
      </c>
      <c r="JO128">
        <v>0</v>
      </c>
      <c r="JP128">
        <v>1</v>
      </c>
      <c r="JQ128">
        <v>0</v>
      </c>
      <c r="JR128">
        <v>0</v>
      </c>
      <c r="JS128">
        <v>1</v>
      </c>
      <c r="JT128">
        <v>0</v>
      </c>
      <c r="JU128">
        <v>0</v>
      </c>
      <c r="JV128">
        <v>1</v>
      </c>
      <c r="JW128">
        <v>0</v>
      </c>
      <c r="JX128">
        <v>0</v>
      </c>
      <c r="JY128">
        <v>0</v>
      </c>
      <c r="JZ128">
        <v>1</v>
      </c>
      <c r="KA128">
        <v>0</v>
      </c>
      <c r="KB128">
        <v>0</v>
      </c>
      <c r="KC128">
        <v>0</v>
      </c>
      <c r="KD128">
        <v>1</v>
      </c>
      <c r="KE128">
        <v>0</v>
      </c>
      <c r="KF128">
        <v>0</v>
      </c>
    </row>
    <row r="129" spans="1:292" x14ac:dyDescent="0.25">
      <c r="A129" t="s">
        <v>422</v>
      </c>
      <c r="B129" t="str">
        <f>+VLOOKUP(A129,[1]Sheet3!A:B,2,FALSE)</f>
        <v>Frutales</v>
      </c>
      <c r="C129">
        <f>+VLOOKUP(A129,[1]Sheet7!A:F,6,FALSE)</f>
        <v>0</v>
      </c>
      <c r="D129">
        <f>+VLOOKUP(A129,[1]Sheet7!A:G,7,FALSE)</f>
        <v>0</v>
      </c>
      <c r="E129">
        <f>+VLOOKUP(A129,[1]Sheet7!A:H,8,FALSE)</f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5</v>
      </c>
      <c r="V129">
        <v>5</v>
      </c>
      <c r="W129">
        <v>5</v>
      </c>
      <c r="X129">
        <v>4</v>
      </c>
      <c r="Y129">
        <v>5</v>
      </c>
      <c r="Z129">
        <v>5</v>
      </c>
      <c r="AA129">
        <v>5</v>
      </c>
      <c r="AB129">
        <v>5</v>
      </c>
      <c r="AC129">
        <v>4</v>
      </c>
      <c r="AD129">
        <v>4</v>
      </c>
      <c r="AE129">
        <v>4</v>
      </c>
      <c r="AF129">
        <v>4</v>
      </c>
      <c r="AG129">
        <v>5</v>
      </c>
      <c r="AH129">
        <v>1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</v>
      </c>
      <c r="AV129">
        <v>1</v>
      </c>
      <c r="AW129">
        <v>2</v>
      </c>
      <c r="AX129">
        <v>2</v>
      </c>
      <c r="AY129">
        <v>2</v>
      </c>
      <c r="AZ129">
        <v>0</v>
      </c>
      <c r="BA129">
        <v>1</v>
      </c>
      <c r="BB129">
        <v>3</v>
      </c>
      <c r="BC129">
        <v>0</v>
      </c>
      <c r="BD129">
        <v>0</v>
      </c>
      <c r="BE129">
        <v>6</v>
      </c>
      <c r="BF129">
        <v>0</v>
      </c>
      <c r="BG129">
        <v>0</v>
      </c>
      <c r="BH129">
        <v>0</v>
      </c>
      <c r="BI129">
        <v>1</v>
      </c>
      <c r="BJ129">
        <v>1</v>
      </c>
      <c r="BK129">
        <v>5</v>
      </c>
      <c r="BL129">
        <v>0</v>
      </c>
      <c r="BM129">
        <v>4</v>
      </c>
      <c r="BN129">
        <v>4</v>
      </c>
      <c r="BO129">
        <v>0</v>
      </c>
      <c r="BP129">
        <v>0</v>
      </c>
      <c r="BQ129">
        <v>0</v>
      </c>
      <c r="BR129">
        <v>1</v>
      </c>
      <c r="BS129" t="s">
        <v>294</v>
      </c>
      <c r="BT129">
        <v>1</v>
      </c>
      <c r="BU129">
        <v>0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 t="s">
        <v>293</v>
      </c>
      <c r="CF129">
        <v>0</v>
      </c>
      <c r="CG129">
        <v>0</v>
      </c>
      <c r="CH129">
        <v>0</v>
      </c>
      <c r="CI129">
        <v>0</v>
      </c>
      <c r="CJ129">
        <v>3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3</v>
      </c>
      <c r="DB129">
        <v>3</v>
      </c>
      <c r="DC129">
        <v>2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5</v>
      </c>
      <c r="DK129">
        <v>5</v>
      </c>
      <c r="DL129">
        <v>0</v>
      </c>
      <c r="DM129">
        <v>0</v>
      </c>
      <c r="DN129">
        <v>1</v>
      </c>
      <c r="DO129">
        <v>1</v>
      </c>
      <c r="DP129">
        <v>1</v>
      </c>
      <c r="DQ129">
        <v>0</v>
      </c>
      <c r="DR129">
        <v>3</v>
      </c>
      <c r="DS129">
        <v>1</v>
      </c>
      <c r="DT129">
        <v>0</v>
      </c>
      <c r="DU129">
        <v>3</v>
      </c>
      <c r="DV129">
        <v>1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1</v>
      </c>
      <c r="EC129">
        <v>0</v>
      </c>
      <c r="ED129">
        <v>1</v>
      </c>
      <c r="EE129">
        <v>0</v>
      </c>
      <c r="EF129">
        <v>1</v>
      </c>
      <c r="EG129">
        <v>1</v>
      </c>
      <c r="EH129">
        <v>0</v>
      </c>
      <c r="EI129">
        <v>0</v>
      </c>
      <c r="EJ129">
        <v>0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0</v>
      </c>
      <c r="ES129">
        <v>1</v>
      </c>
      <c r="ET129">
        <v>0</v>
      </c>
      <c r="EU129">
        <v>4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2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1</v>
      </c>
      <c r="FY129">
        <v>1</v>
      </c>
      <c r="FZ129">
        <v>0</v>
      </c>
      <c r="GA129">
        <v>0</v>
      </c>
      <c r="GB129">
        <v>100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228.68799999999999</v>
      </c>
      <c r="GL129">
        <v>4</v>
      </c>
      <c r="GM129">
        <v>2.6666666666666701</v>
      </c>
      <c r="GN129">
        <v>4.5</v>
      </c>
      <c r="GO129">
        <v>3</v>
      </c>
      <c r="GP129">
        <v>882</v>
      </c>
      <c r="GQ129">
        <v>0</v>
      </c>
      <c r="GR129">
        <v>7</v>
      </c>
      <c r="GS129">
        <v>0</v>
      </c>
      <c r="GT129">
        <v>0</v>
      </c>
      <c r="GU129">
        <v>2</v>
      </c>
      <c r="GV129">
        <v>0</v>
      </c>
      <c r="GW129">
        <v>2</v>
      </c>
      <c r="GX129">
        <v>75.925925925925895</v>
      </c>
      <c r="GY129">
        <v>2.1648171585787699</v>
      </c>
      <c r="GZ129">
        <v>0.45</v>
      </c>
      <c r="HA129">
        <v>3</v>
      </c>
      <c r="HB129">
        <v>0</v>
      </c>
      <c r="HC129">
        <v>1</v>
      </c>
      <c r="HD129">
        <v>4278.0748663101604</v>
      </c>
      <c r="HE129">
        <v>4278.0748663101604</v>
      </c>
      <c r="HF129">
        <v>1</v>
      </c>
      <c r="HG129">
        <v>2</v>
      </c>
      <c r="HH129">
        <v>0</v>
      </c>
      <c r="HI129">
        <v>1</v>
      </c>
      <c r="HJ129">
        <v>1</v>
      </c>
      <c r="HK129">
        <v>37</v>
      </c>
      <c r="HL129">
        <v>0</v>
      </c>
      <c r="HM129">
        <v>0</v>
      </c>
      <c r="HN129">
        <v>0.125</v>
      </c>
      <c r="HO129">
        <v>0.5</v>
      </c>
      <c r="HP129">
        <v>0</v>
      </c>
      <c r="HQ129">
        <v>7</v>
      </c>
      <c r="HR129">
        <v>0</v>
      </c>
      <c r="HS129">
        <v>7</v>
      </c>
      <c r="HT129">
        <v>8</v>
      </c>
      <c r="HU129">
        <v>0</v>
      </c>
      <c r="HV129">
        <v>1</v>
      </c>
      <c r="HW129">
        <v>8</v>
      </c>
      <c r="HX129">
        <v>5</v>
      </c>
      <c r="HY129">
        <v>1</v>
      </c>
      <c r="HZ129">
        <v>3</v>
      </c>
      <c r="IA129">
        <v>12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1</v>
      </c>
      <c r="IP129">
        <v>2</v>
      </c>
      <c r="IQ129">
        <v>0</v>
      </c>
      <c r="IR129">
        <v>0</v>
      </c>
      <c r="IS129">
        <v>8</v>
      </c>
      <c r="IT129">
        <v>0</v>
      </c>
      <c r="IU129">
        <v>0</v>
      </c>
      <c r="IV129">
        <v>100</v>
      </c>
      <c r="IW129">
        <v>1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150</v>
      </c>
      <c r="JD129">
        <v>0</v>
      </c>
      <c r="JE129">
        <v>0</v>
      </c>
      <c r="JF129">
        <v>350</v>
      </c>
      <c r="JG129">
        <v>2</v>
      </c>
      <c r="JH129">
        <v>0</v>
      </c>
      <c r="JI129">
        <v>4</v>
      </c>
      <c r="JJ129">
        <v>1</v>
      </c>
      <c r="JK129">
        <v>7</v>
      </c>
      <c r="JL129">
        <v>0</v>
      </c>
      <c r="JM129">
        <v>0</v>
      </c>
      <c r="JN129">
        <v>1</v>
      </c>
      <c r="JO129">
        <v>0</v>
      </c>
      <c r="JP129">
        <v>1</v>
      </c>
      <c r="JQ129">
        <v>0</v>
      </c>
      <c r="JR129">
        <v>0</v>
      </c>
      <c r="JS129">
        <v>1</v>
      </c>
      <c r="JT129">
        <v>0</v>
      </c>
      <c r="JU129">
        <v>0</v>
      </c>
      <c r="JV129">
        <v>0</v>
      </c>
      <c r="JW129">
        <v>1</v>
      </c>
      <c r="JX129">
        <v>0</v>
      </c>
      <c r="JY129">
        <v>0</v>
      </c>
      <c r="JZ129">
        <v>1</v>
      </c>
      <c r="KA129">
        <v>0</v>
      </c>
      <c r="KB129">
        <v>0</v>
      </c>
      <c r="KC129">
        <v>0</v>
      </c>
      <c r="KD129">
        <v>1</v>
      </c>
      <c r="KE129">
        <v>0</v>
      </c>
      <c r="KF129">
        <v>0</v>
      </c>
    </row>
    <row r="130" spans="1:292" x14ac:dyDescent="0.25">
      <c r="A130" t="s">
        <v>423</v>
      </c>
      <c r="B130" t="str">
        <f>+VLOOKUP(A130,[1]Sheet3!A:B,2,FALSE)</f>
        <v>Frutales</v>
      </c>
      <c r="C130">
        <f>+VLOOKUP(A130,[1]Sheet7!A:F,6,FALSE)</f>
        <v>0</v>
      </c>
      <c r="D130">
        <f>+VLOOKUP(A130,[1]Sheet7!A:G,7,FALSE)</f>
        <v>0</v>
      </c>
      <c r="E130">
        <f>+VLOOKUP(A130,[1]Sheet7!A:H,8,FALSE)</f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1</v>
      </c>
      <c r="U130">
        <v>5</v>
      </c>
      <c r="V130">
        <v>4</v>
      </c>
      <c r="W130">
        <v>4</v>
      </c>
      <c r="X130">
        <v>5</v>
      </c>
      <c r="Y130">
        <v>4</v>
      </c>
      <c r="Z130">
        <v>4</v>
      </c>
      <c r="AA130">
        <v>5</v>
      </c>
      <c r="AB130">
        <v>5</v>
      </c>
      <c r="AC130">
        <v>5</v>
      </c>
      <c r="AD130">
        <v>4</v>
      </c>
      <c r="AE130">
        <v>5</v>
      </c>
      <c r="AF130">
        <v>4</v>
      </c>
      <c r="AG130">
        <v>5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1</v>
      </c>
      <c r="AW130">
        <v>2</v>
      </c>
      <c r="AX130">
        <v>2</v>
      </c>
      <c r="AY130">
        <v>2</v>
      </c>
      <c r="AZ130">
        <v>2</v>
      </c>
      <c r="BA130">
        <v>1</v>
      </c>
      <c r="BB130">
        <v>2</v>
      </c>
      <c r="BC130">
        <v>0</v>
      </c>
      <c r="BD130">
        <v>0</v>
      </c>
      <c r="BE130">
        <v>4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4</v>
      </c>
      <c r="BL130">
        <v>4</v>
      </c>
      <c r="BM130">
        <v>3</v>
      </c>
      <c r="BN130">
        <v>4</v>
      </c>
      <c r="BO130">
        <v>0</v>
      </c>
      <c r="BP130">
        <v>0</v>
      </c>
      <c r="BQ130">
        <v>0</v>
      </c>
      <c r="BR130">
        <v>1</v>
      </c>
      <c r="BS130" t="s">
        <v>294</v>
      </c>
      <c r="BT130">
        <v>1</v>
      </c>
      <c r="BU130">
        <v>1</v>
      </c>
      <c r="BV130">
        <v>1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 t="s">
        <v>293</v>
      </c>
      <c r="CF130">
        <v>0</v>
      </c>
      <c r="CG130">
        <v>0</v>
      </c>
      <c r="CH130">
        <v>0</v>
      </c>
      <c r="CI130">
        <v>0</v>
      </c>
      <c r="CJ130">
        <v>3</v>
      </c>
      <c r="CK130">
        <v>4</v>
      </c>
      <c r="CL130">
        <v>4</v>
      </c>
      <c r="CM130">
        <v>3</v>
      </c>
      <c r="CN130">
        <v>4</v>
      </c>
      <c r="CO130">
        <v>4</v>
      </c>
      <c r="CP130">
        <v>4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1</v>
      </c>
      <c r="DA130">
        <v>4</v>
      </c>
      <c r="DB130">
        <v>4</v>
      </c>
      <c r="DC130">
        <v>2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5</v>
      </c>
      <c r="DK130">
        <v>5</v>
      </c>
      <c r="DL130">
        <v>1</v>
      </c>
      <c r="DM130">
        <v>0</v>
      </c>
      <c r="DN130">
        <v>1</v>
      </c>
      <c r="DO130">
        <v>1</v>
      </c>
      <c r="DP130">
        <v>1</v>
      </c>
      <c r="DQ130">
        <v>0</v>
      </c>
      <c r="DR130">
        <v>3</v>
      </c>
      <c r="DS130">
        <v>1</v>
      </c>
      <c r="DT130">
        <v>0</v>
      </c>
      <c r="DU130">
        <v>2</v>
      </c>
      <c r="DV130">
        <v>1</v>
      </c>
      <c r="DW130">
        <v>0</v>
      </c>
      <c r="DX130">
        <v>1</v>
      </c>
      <c r="DY130">
        <v>0</v>
      </c>
      <c r="DZ130">
        <v>0</v>
      </c>
      <c r="EA130">
        <v>0</v>
      </c>
      <c r="EB130">
        <v>1</v>
      </c>
      <c r="EC130">
        <v>0</v>
      </c>
      <c r="ED130">
        <v>1</v>
      </c>
      <c r="EE130">
        <v>0</v>
      </c>
      <c r="EF130">
        <v>1</v>
      </c>
      <c r="EG130">
        <v>1</v>
      </c>
      <c r="EH130">
        <v>0</v>
      </c>
      <c r="EI130">
        <v>0</v>
      </c>
      <c r="EJ130">
        <v>0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0</v>
      </c>
      <c r="ER130">
        <v>0</v>
      </c>
      <c r="ES130">
        <v>1</v>
      </c>
      <c r="ET130">
        <v>0</v>
      </c>
      <c r="EU130">
        <v>4</v>
      </c>
      <c r="EV130">
        <v>0</v>
      </c>
      <c r="EW130">
        <v>0</v>
      </c>
      <c r="EX130">
        <v>0</v>
      </c>
      <c r="EY130">
        <v>1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2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1</v>
      </c>
      <c r="FY130">
        <v>1</v>
      </c>
      <c r="FZ130">
        <v>0</v>
      </c>
      <c r="GA130">
        <v>0</v>
      </c>
      <c r="GB130">
        <v>100</v>
      </c>
      <c r="GC130">
        <v>0</v>
      </c>
      <c r="GD130">
        <v>0</v>
      </c>
      <c r="GE130">
        <v>75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229.655</v>
      </c>
      <c r="GL130">
        <v>4</v>
      </c>
      <c r="GM130">
        <v>2.6</v>
      </c>
      <c r="GN130">
        <v>4.56666666666667</v>
      </c>
      <c r="GO130">
        <v>3</v>
      </c>
      <c r="GP130">
        <v>1704</v>
      </c>
      <c r="GQ130">
        <v>0</v>
      </c>
      <c r="GR130">
        <v>7</v>
      </c>
      <c r="GS130">
        <v>0</v>
      </c>
      <c r="GT130">
        <v>0</v>
      </c>
      <c r="GU130">
        <v>2</v>
      </c>
      <c r="GV130">
        <v>0</v>
      </c>
      <c r="GW130">
        <v>2</v>
      </c>
      <c r="GX130">
        <v>79.865319865319904</v>
      </c>
      <c r="GY130">
        <v>1.9728130420905501</v>
      </c>
      <c r="GZ130">
        <v>2.0499999999999998</v>
      </c>
      <c r="HA130">
        <v>4</v>
      </c>
      <c r="HB130">
        <v>0</v>
      </c>
      <c r="HC130">
        <v>2</v>
      </c>
      <c r="HD130">
        <v>5481.2834224598901</v>
      </c>
      <c r="HE130">
        <v>5481.2834224598901</v>
      </c>
      <c r="HF130">
        <v>0</v>
      </c>
      <c r="HG130">
        <v>2</v>
      </c>
      <c r="HH130">
        <v>0</v>
      </c>
      <c r="HI130">
        <v>2</v>
      </c>
      <c r="HJ130">
        <v>2</v>
      </c>
      <c r="HK130">
        <v>43</v>
      </c>
      <c r="HL130">
        <v>0</v>
      </c>
      <c r="HM130">
        <v>0</v>
      </c>
      <c r="HN130">
        <v>0.28571428571428598</v>
      </c>
      <c r="HO130">
        <v>0.71428571428571397</v>
      </c>
      <c r="HP130">
        <v>0</v>
      </c>
      <c r="HQ130">
        <v>7</v>
      </c>
      <c r="HR130">
        <v>0</v>
      </c>
      <c r="HS130">
        <v>7</v>
      </c>
      <c r="HT130">
        <v>7</v>
      </c>
      <c r="HU130">
        <v>0</v>
      </c>
      <c r="HV130">
        <v>0.5</v>
      </c>
      <c r="HW130">
        <v>7.5</v>
      </c>
      <c r="HX130">
        <v>6</v>
      </c>
      <c r="HY130">
        <v>1</v>
      </c>
      <c r="HZ130">
        <v>2</v>
      </c>
      <c r="IA130">
        <v>11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1</v>
      </c>
      <c r="IP130">
        <v>2</v>
      </c>
      <c r="IQ130">
        <v>0</v>
      </c>
      <c r="IR130">
        <v>0</v>
      </c>
      <c r="IS130">
        <v>7</v>
      </c>
      <c r="IT130">
        <v>0</v>
      </c>
      <c r="IU130">
        <v>0</v>
      </c>
      <c r="IV130">
        <v>100</v>
      </c>
      <c r="IW130">
        <v>1</v>
      </c>
      <c r="IX130">
        <v>0</v>
      </c>
      <c r="IY130">
        <v>0</v>
      </c>
      <c r="IZ130">
        <v>0</v>
      </c>
      <c r="JA130">
        <v>0</v>
      </c>
      <c r="JB130">
        <v>1</v>
      </c>
      <c r="JC130">
        <v>150</v>
      </c>
      <c r="JD130">
        <v>0</v>
      </c>
      <c r="JE130">
        <v>0</v>
      </c>
      <c r="JF130">
        <v>300</v>
      </c>
      <c r="JG130">
        <v>2</v>
      </c>
      <c r="JH130">
        <v>0</v>
      </c>
      <c r="JI130">
        <v>6</v>
      </c>
      <c r="JJ130">
        <v>1</v>
      </c>
      <c r="JK130">
        <v>5</v>
      </c>
      <c r="JL130">
        <v>0</v>
      </c>
      <c r="JM130">
        <v>0</v>
      </c>
      <c r="JN130">
        <v>1</v>
      </c>
      <c r="JO130">
        <v>0</v>
      </c>
      <c r="JP130">
        <v>1</v>
      </c>
      <c r="JQ130">
        <v>0</v>
      </c>
      <c r="JR130">
        <v>0</v>
      </c>
      <c r="JS130">
        <v>1</v>
      </c>
      <c r="JT130">
        <v>0</v>
      </c>
      <c r="JU130">
        <v>1</v>
      </c>
      <c r="JV130">
        <v>0</v>
      </c>
      <c r="JW130">
        <v>0</v>
      </c>
      <c r="JX130">
        <v>0</v>
      </c>
      <c r="JY130">
        <v>0</v>
      </c>
      <c r="JZ130">
        <v>1</v>
      </c>
      <c r="KA130">
        <v>0</v>
      </c>
      <c r="KB130">
        <v>0</v>
      </c>
      <c r="KC130">
        <v>0</v>
      </c>
      <c r="KD130">
        <v>1</v>
      </c>
      <c r="KE130">
        <v>0</v>
      </c>
      <c r="KF130">
        <v>0</v>
      </c>
    </row>
    <row r="131" spans="1:292" x14ac:dyDescent="0.25">
      <c r="A131" t="s">
        <v>424</v>
      </c>
      <c r="B131" t="str">
        <f>+VLOOKUP(A131,[1]Sheet3!A:B,2,FALSE)</f>
        <v>Frutales</v>
      </c>
      <c r="C131">
        <f>+VLOOKUP(A131,[1]Sheet7!A:F,6,FALSE)</f>
        <v>0</v>
      </c>
      <c r="D131">
        <f>+VLOOKUP(A131,[1]Sheet7!A:G,7,FALSE)</f>
        <v>0</v>
      </c>
      <c r="E131">
        <f>+VLOOKUP(A131,[1]Sheet7!A:H,8,FALSE)</f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1</v>
      </c>
      <c r="U131">
        <v>5</v>
      </c>
      <c r="V131">
        <v>5</v>
      </c>
      <c r="W131">
        <v>5</v>
      </c>
      <c r="X131">
        <v>4</v>
      </c>
      <c r="Y131">
        <v>3</v>
      </c>
      <c r="Z131">
        <v>5</v>
      </c>
      <c r="AA131">
        <v>4</v>
      </c>
      <c r="AB131">
        <v>5</v>
      </c>
      <c r="AC131">
        <v>3</v>
      </c>
      <c r="AD131">
        <v>5</v>
      </c>
      <c r="AE131">
        <v>4</v>
      </c>
      <c r="AF131">
        <v>4</v>
      </c>
      <c r="AG131">
        <v>5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1</v>
      </c>
      <c r="AW131">
        <v>2</v>
      </c>
      <c r="AX131">
        <v>1</v>
      </c>
      <c r="AY131">
        <v>2</v>
      </c>
      <c r="AZ131">
        <v>1</v>
      </c>
      <c r="BA131">
        <v>1</v>
      </c>
      <c r="BB131">
        <v>4</v>
      </c>
      <c r="BC131">
        <v>0</v>
      </c>
      <c r="BD131">
        <v>0</v>
      </c>
      <c r="BE131">
        <v>3</v>
      </c>
      <c r="BF131">
        <v>0</v>
      </c>
      <c r="BG131">
        <v>0</v>
      </c>
      <c r="BH131">
        <v>0</v>
      </c>
      <c r="BI131">
        <v>1</v>
      </c>
      <c r="BJ131">
        <v>1</v>
      </c>
      <c r="BK131">
        <v>4</v>
      </c>
      <c r="BL131">
        <v>4</v>
      </c>
      <c r="BM131">
        <v>4</v>
      </c>
      <c r="BN131">
        <v>4</v>
      </c>
      <c r="BO131">
        <v>0</v>
      </c>
      <c r="BP131">
        <v>0</v>
      </c>
      <c r="BQ131">
        <v>0</v>
      </c>
      <c r="BR131">
        <v>1</v>
      </c>
      <c r="BS131" t="s">
        <v>294</v>
      </c>
      <c r="BT131">
        <v>1</v>
      </c>
      <c r="BU131">
        <v>1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 t="s">
        <v>293</v>
      </c>
      <c r="CF131">
        <v>0</v>
      </c>
      <c r="CG131">
        <v>1</v>
      </c>
      <c r="CH131">
        <v>0</v>
      </c>
      <c r="CI131">
        <v>0</v>
      </c>
      <c r="CJ131">
        <v>5</v>
      </c>
      <c r="CK131">
        <v>4</v>
      </c>
      <c r="CL131">
        <v>5</v>
      </c>
      <c r="CM131">
        <v>4</v>
      </c>
      <c r="CN131">
        <v>3</v>
      </c>
      <c r="CO131">
        <v>5</v>
      </c>
      <c r="CP131">
        <v>5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1</v>
      </c>
      <c r="DA131">
        <v>5</v>
      </c>
      <c r="DB131">
        <v>5</v>
      </c>
      <c r="DC131">
        <v>4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5</v>
      </c>
      <c r="DK131">
        <v>5</v>
      </c>
      <c r="DL131">
        <v>1</v>
      </c>
      <c r="DM131">
        <v>0</v>
      </c>
      <c r="DN131">
        <v>1</v>
      </c>
      <c r="DO131">
        <v>1</v>
      </c>
      <c r="DP131">
        <v>1</v>
      </c>
      <c r="DQ131">
        <v>0</v>
      </c>
      <c r="DR131">
        <v>3</v>
      </c>
      <c r="DS131">
        <v>1</v>
      </c>
      <c r="DT131">
        <v>0</v>
      </c>
      <c r="DU131">
        <v>4</v>
      </c>
      <c r="DV131">
        <v>1</v>
      </c>
      <c r="DW131">
        <v>0</v>
      </c>
      <c r="DX131">
        <v>1</v>
      </c>
      <c r="DY131">
        <v>1</v>
      </c>
      <c r="DZ131">
        <v>0</v>
      </c>
      <c r="EA131">
        <v>0</v>
      </c>
      <c r="EB131">
        <v>0</v>
      </c>
      <c r="EC131">
        <v>1</v>
      </c>
      <c r="ED131">
        <v>1</v>
      </c>
      <c r="EE131">
        <v>0</v>
      </c>
      <c r="EF131">
        <v>1</v>
      </c>
      <c r="EG131">
        <v>1</v>
      </c>
      <c r="EH131">
        <v>0</v>
      </c>
      <c r="EI131">
        <v>0</v>
      </c>
      <c r="EJ131">
        <v>0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0</v>
      </c>
      <c r="EU131">
        <v>4</v>
      </c>
      <c r="EV131">
        <v>0</v>
      </c>
      <c r="EW131">
        <v>0</v>
      </c>
      <c r="EX131">
        <v>1</v>
      </c>
      <c r="EY131">
        <v>1</v>
      </c>
      <c r="EZ131">
        <v>0</v>
      </c>
      <c r="FA131">
        <v>1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2</v>
      </c>
      <c r="FK131">
        <v>1</v>
      </c>
      <c r="FL131">
        <v>0</v>
      </c>
      <c r="FM131">
        <v>1</v>
      </c>
      <c r="FN131">
        <v>0</v>
      </c>
      <c r="FO131">
        <v>0</v>
      </c>
      <c r="FP131">
        <v>0</v>
      </c>
      <c r="FQ131">
        <v>1</v>
      </c>
      <c r="FR131">
        <v>1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1</v>
      </c>
      <c r="FY131">
        <v>1</v>
      </c>
      <c r="FZ131">
        <v>0</v>
      </c>
      <c r="GA131">
        <v>0</v>
      </c>
      <c r="GB131">
        <v>100</v>
      </c>
      <c r="GC131">
        <v>0</v>
      </c>
      <c r="GD131">
        <v>0</v>
      </c>
      <c r="GE131">
        <v>75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217.648</v>
      </c>
      <c r="GL131">
        <v>4</v>
      </c>
      <c r="GM131">
        <v>2.8333333333333299</v>
      </c>
      <c r="GN131">
        <v>4.56666666666667</v>
      </c>
      <c r="GO131">
        <v>4</v>
      </c>
      <c r="GP131">
        <v>1733.05263157895</v>
      </c>
      <c r="GQ131">
        <v>2.5</v>
      </c>
      <c r="GR131">
        <v>7</v>
      </c>
      <c r="GS131">
        <v>0</v>
      </c>
      <c r="GT131">
        <v>0</v>
      </c>
      <c r="GU131">
        <v>2</v>
      </c>
      <c r="GV131">
        <v>0</v>
      </c>
      <c r="GW131">
        <v>2</v>
      </c>
      <c r="GX131">
        <v>73.080808080808097</v>
      </c>
      <c r="GY131">
        <v>2.4600605589226601</v>
      </c>
      <c r="GZ131">
        <v>1.55</v>
      </c>
      <c r="HA131">
        <v>6</v>
      </c>
      <c r="HB131">
        <v>0</v>
      </c>
      <c r="HC131">
        <v>2</v>
      </c>
      <c r="HD131">
        <v>19518.716577540101</v>
      </c>
      <c r="HE131">
        <v>19518.716577540101</v>
      </c>
      <c r="HF131">
        <v>0</v>
      </c>
      <c r="HG131">
        <v>4</v>
      </c>
      <c r="HH131">
        <v>1</v>
      </c>
      <c r="HI131">
        <v>4</v>
      </c>
      <c r="HJ131">
        <v>3</v>
      </c>
      <c r="HK131">
        <v>61</v>
      </c>
      <c r="HL131">
        <v>0</v>
      </c>
      <c r="HM131">
        <v>0</v>
      </c>
      <c r="HN131">
        <v>0.42105263157894701</v>
      </c>
      <c r="HO131">
        <v>0.31578947368421101</v>
      </c>
      <c r="HP131">
        <v>0</v>
      </c>
      <c r="HQ131">
        <v>7</v>
      </c>
      <c r="HR131">
        <v>0</v>
      </c>
      <c r="HS131">
        <v>9.5</v>
      </c>
      <c r="HT131">
        <v>9.5</v>
      </c>
      <c r="HU131">
        <v>0</v>
      </c>
      <c r="HV131">
        <v>2</v>
      </c>
      <c r="HW131">
        <v>11.5</v>
      </c>
      <c r="HX131">
        <v>6</v>
      </c>
      <c r="HY131">
        <v>1</v>
      </c>
      <c r="HZ131">
        <v>2</v>
      </c>
      <c r="IA131">
        <v>14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1</v>
      </c>
      <c r="IQ131">
        <v>0</v>
      </c>
      <c r="IR131">
        <v>0</v>
      </c>
      <c r="IS131">
        <v>9.5</v>
      </c>
      <c r="IT131">
        <v>0</v>
      </c>
      <c r="IU131">
        <v>0</v>
      </c>
      <c r="IV131">
        <v>100</v>
      </c>
      <c r="IW131">
        <v>1</v>
      </c>
      <c r="IX131">
        <v>0</v>
      </c>
      <c r="IY131">
        <v>0</v>
      </c>
      <c r="IZ131">
        <v>0</v>
      </c>
      <c r="JA131">
        <v>0</v>
      </c>
      <c r="JB131">
        <v>1</v>
      </c>
      <c r="JC131">
        <v>50</v>
      </c>
      <c r="JD131">
        <v>100</v>
      </c>
      <c r="JE131">
        <v>0</v>
      </c>
      <c r="JF131">
        <v>300</v>
      </c>
      <c r="JG131">
        <v>50</v>
      </c>
      <c r="JH131">
        <v>0</v>
      </c>
      <c r="JI131">
        <v>10</v>
      </c>
      <c r="JJ131">
        <v>2</v>
      </c>
      <c r="JK131">
        <v>20</v>
      </c>
      <c r="JL131">
        <v>0</v>
      </c>
      <c r="JM131">
        <v>0</v>
      </c>
      <c r="JN131">
        <v>1</v>
      </c>
      <c r="JO131">
        <v>0</v>
      </c>
      <c r="JP131">
        <v>1</v>
      </c>
      <c r="JQ131">
        <v>0</v>
      </c>
      <c r="JR131">
        <v>0</v>
      </c>
      <c r="JS131">
        <v>1</v>
      </c>
      <c r="JT131">
        <v>0</v>
      </c>
      <c r="JU131">
        <v>0</v>
      </c>
      <c r="JV131">
        <v>0</v>
      </c>
      <c r="JW131">
        <v>0</v>
      </c>
      <c r="JX131">
        <v>1</v>
      </c>
      <c r="JY131">
        <v>0</v>
      </c>
      <c r="JZ131">
        <v>1</v>
      </c>
      <c r="KA131">
        <v>0</v>
      </c>
      <c r="KB131">
        <v>0</v>
      </c>
      <c r="KC131">
        <v>0</v>
      </c>
      <c r="KD131">
        <v>1</v>
      </c>
      <c r="KE131">
        <v>0</v>
      </c>
      <c r="KF131">
        <v>0</v>
      </c>
    </row>
  </sheetData>
  <autoFilter ref="A1:KF131" xr:uid="{25FB1F76-B644-43EB-B7F7-B8657553A3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E105-0E3E-4B90-96D5-A05522A08B6A}">
  <dimension ref="A1:B8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28.7109375" bestFit="1" customWidth="1"/>
  </cols>
  <sheetData>
    <row r="1" spans="1:2" x14ac:dyDescent="0.25">
      <c r="A1" s="1" t="s">
        <v>425</v>
      </c>
      <c r="B1" t="s">
        <v>429</v>
      </c>
    </row>
    <row r="2" spans="1:2" x14ac:dyDescent="0.25">
      <c r="A2" s="2">
        <v>0</v>
      </c>
      <c r="B2" s="5">
        <v>12.186666666666667</v>
      </c>
    </row>
    <row r="3" spans="1:2" x14ac:dyDescent="0.25">
      <c r="A3" s="3" t="s">
        <v>426</v>
      </c>
      <c r="B3" s="5">
        <v>17.149999999999999</v>
      </c>
    </row>
    <row r="4" spans="1:2" x14ac:dyDescent="0.25">
      <c r="A4" s="3" t="s">
        <v>427</v>
      </c>
      <c r="B4" s="5">
        <v>10.381818181818181</v>
      </c>
    </row>
    <row r="5" spans="1:2" x14ac:dyDescent="0.25">
      <c r="A5" s="2">
        <v>1</v>
      </c>
      <c r="B5" s="5">
        <v>19.709090909090911</v>
      </c>
    </row>
    <row r="6" spans="1:2" x14ac:dyDescent="0.25">
      <c r="A6" s="3" t="s">
        <v>426</v>
      </c>
      <c r="B6" s="5">
        <v>19.88</v>
      </c>
    </row>
    <row r="7" spans="1:2" x14ac:dyDescent="0.25">
      <c r="A7" s="3" t="s">
        <v>427</v>
      </c>
      <c r="B7" s="5">
        <v>18</v>
      </c>
    </row>
    <row r="8" spans="1:2" x14ac:dyDescent="0.25">
      <c r="A8" s="2" t="s">
        <v>428</v>
      </c>
      <c r="B8" s="5">
        <v>15.36923076923077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AF41-22A8-4949-ACD0-E5C58D61F14C}">
  <dimension ref="A1:D8"/>
  <sheetViews>
    <sheetView workbookViewId="0">
      <selection activeCell="B6" sqref="A1:D8"/>
      <pivotSelection pane="bottomRight" showHeader="1" axis="axisRow" dimension="1" activeRow="5" activeCol="1" previousRow="5" previousCol="1" click="1" r:id="rId1">
        <pivotArea dataOnly="0" labelOnly="1" fieldPosition="0">
          <references count="1">
            <reference field="172" count="0"/>
          </references>
        </pivotArea>
      </pivotSelection>
    </sheetView>
  </sheetViews>
  <sheetFormatPr defaultRowHeight="15" x14ac:dyDescent="0.25"/>
  <cols>
    <col min="1" max="1" width="22.140625" customWidth="1"/>
    <col min="2" max="2" width="13.42578125" bestFit="1" customWidth="1"/>
    <col min="3" max="3" width="23.5703125" bestFit="1" customWidth="1"/>
    <col min="4" max="4" width="18" bestFit="1" customWidth="1"/>
    <col min="5" max="5" width="14.7109375" bestFit="1" customWidth="1"/>
  </cols>
  <sheetData>
    <row r="1" spans="1:4" x14ac:dyDescent="0.25">
      <c r="B1" s="1" t="s">
        <v>425</v>
      </c>
      <c r="C1" t="s">
        <v>430</v>
      </c>
      <c r="D1" t="s">
        <v>435</v>
      </c>
    </row>
    <row r="2" spans="1:4" x14ac:dyDescent="0.25">
      <c r="A2" t="s">
        <v>431</v>
      </c>
      <c r="B2" s="2">
        <v>0</v>
      </c>
      <c r="C2">
        <v>75</v>
      </c>
      <c r="D2" s="4">
        <v>0.85333333333333339</v>
      </c>
    </row>
    <row r="3" spans="1:4" x14ac:dyDescent="0.25">
      <c r="A3" t="s">
        <v>433</v>
      </c>
      <c r="B3" s="3">
        <v>0</v>
      </c>
      <c r="C3">
        <v>38</v>
      </c>
      <c r="D3" s="4">
        <v>0.89473684210526316</v>
      </c>
    </row>
    <row r="4" spans="1:4" x14ac:dyDescent="0.25">
      <c r="A4" t="s">
        <v>434</v>
      </c>
      <c r="B4" s="8">
        <v>1</v>
      </c>
      <c r="C4" s="7">
        <v>37</v>
      </c>
      <c r="D4" s="9">
        <v>0.81081081081081086</v>
      </c>
    </row>
    <row r="5" spans="1:4" x14ac:dyDescent="0.25">
      <c r="A5" t="s">
        <v>432</v>
      </c>
      <c r="B5" s="2">
        <v>1</v>
      </c>
      <c r="C5">
        <v>55</v>
      </c>
      <c r="D5" s="4">
        <v>0.61818181818181817</v>
      </c>
    </row>
    <row r="6" spans="1:4" x14ac:dyDescent="0.25">
      <c r="A6" t="s">
        <v>433</v>
      </c>
      <c r="B6" s="3">
        <v>0</v>
      </c>
      <c r="C6">
        <v>51</v>
      </c>
      <c r="D6" s="4">
        <v>0.58823529411764708</v>
      </c>
    </row>
    <row r="7" spans="1:4" x14ac:dyDescent="0.25">
      <c r="A7" t="s">
        <v>434</v>
      </c>
      <c r="B7" s="8">
        <v>1</v>
      </c>
      <c r="C7" s="7">
        <v>4</v>
      </c>
      <c r="D7" s="9">
        <v>1</v>
      </c>
    </row>
    <row r="8" spans="1:4" x14ac:dyDescent="0.25">
      <c r="B8" s="2" t="s">
        <v>428</v>
      </c>
      <c r="C8">
        <v>130</v>
      </c>
      <c r="D8" s="4">
        <v>0.75384615384615383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0107-183F-4FE2-A322-5EFE287589AC}">
  <dimension ref="A1:A7"/>
  <sheetViews>
    <sheetView workbookViewId="0">
      <selection activeCell="A6" sqref="A6"/>
    </sheetView>
  </sheetViews>
  <sheetFormatPr defaultRowHeight="15" x14ac:dyDescent="0.25"/>
  <cols>
    <col min="1" max="1" width="23.140625" bestFit="1" customWidth="1"/>
    <col min="2" max="2" width="23.5703125" bestFit="1" customWidth="1"/>
  </cols>
  <sheetData>
    <row r="1" spans="1:1" x14ac:dyDescent="0.25">
      <c r="A1" s="1" t="s">
        <v>425</v>
      </c>
    </row>
    <row r="2" spans="1:1" x14ac:dyDescent="0.25">
      <c r="A2" s="2">
        <v>1</v>
      </c>
    </row>
    <row r="3" spans="1:1" x14ac:dyDescent="0.25">
      <c r="A3" s="3">
        <v>1</v>
      </c>
    </row>
    <row r="4" spans="1:1" x14ac:dyDescent="0.25">
      <c r="A4" s="6">
        <v>0</v>
      </c>
    </row>
    <row r="5" spans="1:1" x14ac:dyDescent="0.25">
      <c r="A5" s="10" t="s">
        <v>427</v>
      </c>
    </row>
    <row r="6" spans="1:1" x14ac:dyDescent="0.25">
      <c r="A6" s="11" t="s">
        <v>365</v>
      </c>
    </row>
    <row r="7" spans="1:1" x14ac:dyDescent="0.25">
      <c r="A7" s="2" t="s">
        <v>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A988-1DA6-4C76-B4A0-D034BB64415D}">
  <dimension ref="A1:C4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39.5703125" bestFit="1" customWidth="1"/>
  </cols>
  <sheetData>
    <row r="1" spans="1:3" x14ac:dyDescent="0.25">
      <c r="A1" s="1" t="s">
        <v>425</v>
      </c>
      <c r="B1" t="s">
        <v>430</v>
      </c>
      <c r="C1" t="s">
        <v>436</v>
      </c>
    </row>
    <row r="2" spans="1:3" x14ac:dyDescent="0.25">
      <c r="A2" s="2" t="s">
        <v>426</v>
      </c>
      <c r="B2" s="12">
        <v>70</v>
      </c>
      <c r="C2" s="12">
        <v>2.8714285714285714</v>
      </c>
    </row>
    <row r="3" spans="1:3" x14ac:dyDescent="0.25">
      <c r="A3" s="2" t="s">
        <v>427</v>
      </c>
      <c r="B3" s="12">
        <v>60</v>
      </c>
      <c r="C3" s="12">
        <v>0.7</v>
      </c>
    </row>
    <row r="4" spans="1:3" x14ac:dyDescent="0.25">
      <c r="A4" s="2" t="s">
        <v>428</v>
      </c>
      <c r="B4" s="12">
        <v>130</v>
      </c>
      <c r="C4" s="12">
        <v>1.8692307692307693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8684-F9E0-43DE-9AC7-91DA68A92EDD}">
  <dimension ref="A1:C4"/>
  <sheetViews>
    <sheetView tabSelected="1" workbookViewId="0">
      <selection activeCell="B3" sqref="B3"/>
    </sheetView>
  </sheetViews>
  <sheetFormatPr defaultRowHeight="15" x14ac:dyDescent="0.25"/>
  <cols>
    <col min="1" max="1" width="13.42578125" bestFit="1" customWidth="1"/>
    <col min="2" max="2" width="28.7109375" bestFit="1" customWidth="1"/>
    <col min="3" max="3" width="23.5703125" bestFit="1" customWidth="1"/>
  </cols>
  <sheetData>
    <row r="1" spans="1:3" x14ac:dyDescent="0.25">
      <c r="A1" s="1" t="s">
        <v>425</v>
      </c>
      <c r="B1" t="s">
        <v>429</v>
      </c>
      <c r="C1" t="s">
        <v>430</v>
      </c>
    </row>
    <row r="2" spans="1:3" x14ac:dyDescent="0.25">
      <c r="A2" s="2" t="s">
        <v>426</v>
      </c>
      <c r="B2" s="5">
        <v>19.100000000000001</v>
      </c>
      <c r="C2" s="5">
        <v>70</v>
      </c>
    </row>
    <row r="3" spans="1:3" x14ac:dyDescent="0.25">
      <c r="A3" s="2" t="s">
        <v>427</v>
      </c>
      <c r="B3" s="5">
        <v>11.016666666666667</v>
      </c>
      <c r="C3" s="5">
        <v>60</v>
      </c>
    </row>
    <row r="4" spans="1:3" x14ac:dyDescent="0.25">
      <c r="A4" s="2" t="s">
        <v>428</v>
      </c>
      <c r="B4" s="5">
        <v>15.36923076923077</v>
      </c>
      <c r="C4" s="5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years_faming_land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Andrea Cecilia (Alliance Bioversity-CIAT)</dc:creator>
  <cp:lastModifiedBy>Sanchez, Andrea Cecilia (Alliance Bioversity-CIAT)</cp:lastModifiedBy>
  <dcterms:created xsi:type="dcterms:W3CDTF">2025-08-12T09:39:12Z</dcterms:created>
  <dcterms:modified xsi:type="dcterms:W3CDTF">2025-08-18T13:56:03Z</dcterms:modified>
</cp:coreProperties>
</file>