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0.2023\Updated scenarios 18.10\1 Meat reduction\1.1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17" i="1"/>
  <c r="C35" i="1" l="1"/>
  <c r="C33" i="1"/>
  <c r="C38" i="1" l="1"/>
  <c r="C39" i="1"/>
  <c r="C40" i="1"/>
  <c r="C41" i="1"/>
  <c r="C42" i="1"/>
  <c r="C43" i="1"/>
  <c r="C37" i="1"/>
  <c r="C20" i="1"/>
  <c r="C21" i="1"/>
  <c r="C22" i="1"/>
  <c r="C19" i="1"/>
  <c r="C13" i="1"/>
  <c r="C14" i="1"/>
  <c r="C15" i="1"/>
  <c r="C12" i="1"/>
</calcChain>
</file>

<file path=xl/sharedStrings.xml><?xml version="1.0" encoding="utf-8"?>
<sst xmlns="http://schemas.openxmlformats.org/spreadsheetml/2006/main" count="57" uniqueCount="57">
  <si>
    <t>Foodgroup</t>
  </si>
  <si>
    <t>Mean10MJ</t>
  </si>
  <si>
    <t>0.1xmean10MJ</t>
  </si>
  <si>
    <t>95thpercentile10MJ</t>
  </si>
  <si>
    <t>Bread fine</t>
  </si>
  <si>
    <t>Bread coarse</t>
  </si>
  <si>
    <t>Flours grains</t>
  </si>
  <si>
    <t>Rice</t>
  </si>
  <si>
    <t>Pasta</t>
  </si>
  <si>
    <t>Breakfast cereals</t>
  </si>
  <si>
    <t>Cakes cookies crackers</t>
  </si>
  <si>
    <t>Potatoes raw boiled</t>
  </si>
  <si>
    <t>Potatoes fried</t>
  </si>
  <si>
    <t>Legumes</t>
  </si>
  <si>
    <t>Vegetables dark green</t>
  </si>
  <si>
    <t>Vegetables red orange</t>
  </si>
  <si>
    <t>Vegetables other</t>
  </si>
  <si>
    <t>Vegetables salad</t>
  </si>
  <si>
    <t>Juice</t>
  </si>
  <si>
    <t>Berries</t>
  </si>
  <si>
    <t>Pomme stone</t>
  </si>
  <si>
    <t>Fruit other</t>
  </si>
  <si>
    <t>Dried fruit</t>
  </si>
  <si>
    <t>Meat dairy substitutes</t>
  </si>
  <si>
    <t>Fish lean</t>
  </si>
  <si>
    <t>Fish fatty</t>
  </si>
  <si>
    <t>Shellfish other</t>
  </si>
  <si>
    <t>Eggs</t>
  </si>
  <si>
    <t>Milk low fat</t>
  </si>
  <si>
    <t>Milk high fat</t>
  </si>
  <si>
    <t>Dairy fermented</t>
  </si>
  <si>
    <t>Dairy other</t>
  </si>
  <si>
    <t>Cheese fresh</t>
  </si>
  <si>
    <t>Cheese brown</t>
  </si>
  <si>
    <t>Cheese other</t>
  </si>
  <si>
    <t>Fats plant based</t>
  </si>
  <si>
    <t>Fats animal based</t>
  </si>
  <si>
    <t>Water</t>
  </si>
  <si>
    <t>Coffee tea</t>
  </si>
  <si>
    <t>Soft drinks sugar sweetened</t>
  </si>
  <si>
    <t>Soft drinks sugar free</t>
  </si>
  <si>
    <t>Alcoholic beverages</t>
  </si>
  <si>
    <t>Sugar sweets</t>
  </si>
  <si>
    <t>Snacks</t>
  </si>
  <si>
    <t>Spices</t>
  </si>
  <si>
    <t>Sauces miscellaneous</t>
  </si>
  <si>
    <t>Ruminant meat, unprocessed</t>
  </si>
  <si>
    <t>Ruminant meat, processed</t>
  </si>
  <si>
    <t>Pork, unprocessed</t>
  </si>
  <si>
    <t>Pork, processed</t>
  </si>
  <si>
    <t>Red meat mixed, processed</t>
  </si>
  <si>
    <t>White meat, unprocessed</t>
  </si>
  <si>
    <t>White meat, processed</t>
  </si>
  <si>
    <t>Other meat, unprocessed</t>
  </si>
  <si>
    <t>Nuts</t>
  </si>
  <si>
    <t>Seeds</t>
  </si>
  <si>
    <t>Other meat,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</si>
</sst>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1" workbookViewId="0">
      <selection activeCell="G53" sqref="G53"/>
    </sheetView>
  </sheetViews>
  <sheetFormatPr defaultRowHeight="15" x14ac:dyDescent="0.25"/>
  <cols>
    <col min="1" max="1" width="30.28515625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4">
        <v>81.2</v>
      </c>
      <c r="C2" s="4">
        <v>8.120000000000001</v>
      </c>
      <c r="D2" s="4">
        <v>232.9</v>
      </c>
    </row>
    <row r="3" spans="1:4" x14ac:dyDescent="0.25">
      <c r="A3" s="2" t="s">
        <v>5</v>
      </c>
      <c r="B3" s="4">
        <v>110.6</v>
      </c>
      <c r="C3" s="4">
        <v>11.06</v>
      </c>
      <c r="D3" s="4">
        <v>275.5</v>
      </c>
    </row>
    <row r="4" spans="1:4" x14ac:dyDescent="0.25">
      <c r="A4" s="2" t="s">
        <v>6</v>
      </c>
      <c r="B4" s="4">
        <v>3.6</v>
      </c>
      <c r="C4" s="4">
        <v>0.36000000000000004</v>
      </c>
      <c r="D4" s="4">
        <v>19.600000000000001</v>
      </c>
    </row>
    <row r="5" spans="1:4" x14ac:dyDescent="0.25">
      <c r="A5" s="2" t="s">
        <v>7</v>
      </c>
      <c r="B5" s="4">
        <v>9.4</v>
      </c>
      <c r="C5" s="4">
        <v>0.94000000000000006</v>
      </c>
      <c r="D5" s="4">
        <v>50.6</v>
      </c>
    </row>
    <row r="6" spans="1:4" x14ac:dyDescent="0.25">
      <c r="A6" s="2" t="s">
        <v>8</v>
      </c>
      <c r="B6" s="4">
        <v>10.6</v>
      </c>
      <c r="C6" s="4">
        <v>1.06</v>
      </c>
      <c r="D6" s="4">
        <v>58.7</v>
      </c>
    </row>
    <row r="7" spans="1:4" x14ac:dyDescent="0.25">
      <c r="A7" s="2" t="s">
        <v>9</v>
      </c>
      <c r="B7" s="4">
        <v>16.399999999999999</v>
      </c>
      <c r="C7" s="4">
        <v>1.64</v>
      </c>
      <c r="D7" s="4">
        <v>94.4</v>
      </c>
    </row>
    <row r="8" spans="1:4" x14ac:dyDescent="0.25">
      <c r="A8" s="2" t="s">
        <v>10</v>
      </c>
      <c r="B8" s="4">
        <v>41.2</v>
      </c>
      <c r="C8" s="4">
        <v>4.12</v>
      </c>
      <c r="D8" s="4">
        <v>156.9</v>
      </c>
    </row>
    <row r="9" spans="1:4" x14ac:dyDescent="0.25">
      <c r="A9" s="2" t="s">
        <v>11</v>
      </c>
      <c r="B9" s="4">
        <v>71.8</v>
      </c>
      <c r="C9" s="4">
        <v>7.18</v>
      </c>
      <c r="D9" s="4">
        <v>225.5</v>
      </c>
    </row>
    <row r="10" spans="1:4" x14ac:dyDescent="0.25">
      <c r="A10" s="2" t="s">
        <v>12</v>
      </c>
      <c r="B10" s="4">
        <v>3.8</v>
      </c>
      <c r="C10" s="4">
        <v>0.38</v>
      </c>
      <c r="D10" s="4">
        <v>37.799999999999997</v>
      </c>
    </row>
    <row r="11" spans="1:4" x14ac:dyDescent="0.25">
      <c r="A11" s="2" t="s">
        <v>13</v>
      </c>
      <c r="B11" s="4">
        <v>4.2</v>
      </c>
      <c r="C11" s="4">
        <v>0.42000000000000004</v>
      </c>
      <c r="D11" s="4">
        <v>30.7</v>
      </c>
    </row>
    <row r="12" spans="1:4" x14ac:dyDescent="0.25">
      <c r="A12" s="2" t="s">
        <v>14</v>
      </c>
      <c r="B12" s="4">
        <v>15.8</v>
      </c>
      <c r="C12" s="3">
        <f>0.1*B12</f>
        <v>1.58</v>
      </c>
      <c r="D12">
        <v>80.400000000000006</v>
      </c>
    </row>
    <row r="13" spans="1:4" x14ac:dyDescent="0.25">
      <c r="A13" s="2" t="s">
        <v>15</v>
      </c>
      <c r="B13" s="4">
        <v>75.599999999999994</v>
      </c>
      <c r="C13" s="3">
        <f t="shared" ref="C13:C15" si="0">0.1*B13</f>
        <v>7.56</v>
      </c>
      <c r="D13">
        <v>197.6</v>
      </c>
    </row>
    <row r="14" spans="1:4" x14ac:dyDescent="0.25">
      <c r="A14" s="2" t="s">
        <v>16</v>
      </c>
      <c r="B14" s="4">
        <v>76.8</v>
      </c>
      <c r="C14" s="3">
        <f t="shared" si="0"/>
        <v>7.68</v>
      </c>
      <c r="D14">
        <v>213.1</v>
      </c>
    </row>
    <row r="15" spans="1:4" x14ac:dyDescent="0.25">
      <c r="A15" s="2" t="s">
        <v>17</v>
      </c>
      <c r="B15" s="4">
        <v>12.5</v>
      </c>
      <c r="C15" s="3">
        <f t="shared" si="0"/>
        <v>1.25</v>
      </c>
      <c r="D15">
        <v>58.8</v>
      </c>
    </row>
    <row r="16" spans="1:4" x14ac:dyDescent="0.25">
      <c r="A16" s="2" t="s">
        <v>54</v>
      </c>
      <c r="B16">
        <v>3.9</v>
      </c>
      <c r="C16" s="4">
        <v>20</v>
      </c>
      <c r="D16">
        <v>30</v>
      </c>
    </row>
    <row r="17" spans="1:6" x14ac:dyDescent="0.25">
      <c r="A17" s="2" t="s">
        <v>55</v>
      </c>
      <c r="B17">
        <v>0.5</v>
      </c>
      <c r="C17" s="4">
        <f>0.1*B17</f>
        <v>0.05</v>
      </c>
      <c r="D17">
        <v>1</v>
      </c>
    </row>
    <row r="18" spans="1:6" x14ac:dyDescent="0.25">
      <c r="A18" s="2" t="s">
        <v>18</v>
      </c>
      <c r="B18" s="4">
        <v>120.2</v>
      </c>
      <c r="C18" s="4">
        <v>12.02</v>
      </c>
      <c r="D18">
        <v>100</v>
      </c>
    </row>
    <row r="19" spans="1:6" x14ac:dyDescent="0.25">
      <c r="A19" s="2" t="s">
        <v>19</v>
      </c>
      <c r="B19" s="4">
        <v>18.399999999999999</v>
      </c>
      <c r="C19" s="5">
        <f>0.1*B19</f>
        <v>1.8399999999999999</v>
      </c>
      <c r="D19">
        <v>80.900000000000006</v>
      </c>
    </row>
    <row r="20" spans="1:6" x14ac:dyDescent="0.25">
      <c r="A20" s="2" t="s">
        <v>20</v>
      </c>
      <c r="B20" s="4">
        <v>80.599999999999994</v>
      </c>
      <c r="C20" s="5">
        <f t="shared" ref="C20:C22" si="1">0.1*B20</f>
        <v>8.06</v>
      </c>
      <c r="D20">
        <v>307.3</v>
      </c>
    </row>
    <row r="21" spans="1:6" x14ac:dyDescent="0.25">
      <c r="A21" s="2" t="s">
        <v>21</v>
      </c>
      <c r="B21" s="4">
        <v>97.9</v>
      </c>
      <c r="C21" s="5">
        <f t="shared" si="1"/>
        <v>9.7900000000000009</v>
      </c>
      <c r="D21">
        <v>343.1</v>
      </c>
    </row>
    <row r="22" spans="1:6" x14ac:dyDescent="0.25">
      <c r="A22" s="2" t="s">
        <v>22</v>
      </c>
      <c r="B22" s="4">
        <v>2.8</v>
      </c>
      <c r="C22" s="5">
        <f t="shared" si="1"/>
        <v>0.27999999999999997</v>
      </c>
      <c r="D22">
        <v>19.100000000000001</v>
      </c>
    </row>
    <row r="23" spans="1:6" x14ac:dyDescent="0.25">
      <c r="A23" s="2" t="s">
        <v>23</v>
      </c>
      <c r="B23" s="4">
        <v>3.7</v>
      </c>
      <c r="C23" s="4">
        <v>0.37000000000000005</v>
      </c>
      <c r="D23" s="4">
        <v>1</v>
      </c>
    </row>
    <row r="24" spans="1:6" x14ac:dyDescent="0.25">
      <c r="A24" t="s">
        <v>46</v>
      </c>
      <c r="B24">
        <v>22.1</v>
      </c>
      <c r="C24" s="4">
        <v>2.2100000000000004</v>
      </c>
      <c r="D24">
        <v>146.1</v>
      </c>
      <c r="F24" s="4"/>
    </row>
    <row r="25" spans="1:6" x14ac:dyDescent="0.25">
      <c r="A25" t="s">
        <v>47</v>
      </c>
      <c r="B25">
        <v>23.5</v>
      </c>
      <c r="C25" s="4">
        <v>2.35</v>
      </c>
      <c r="D25">
        <v>132</v>
      </c>
    </row>
    <row r="26" spans="1:6" x14ac:dyDescent="0.25">
      <c r="A26" t="s">
        <v>48</v>
      </c>
      <c r="B26">
        <v>20.5</v>
      </c>
      <c r="C26" s="4">
        <v>2.0500000000000003</v>
      </c>
      <c r="D26">
        <v>133</v>
      </c>
    </row>
    <row r="27" spans="1:6" x14ac:dyDescent="0.25">
      <c r="A27" t="s">
        <v>49</v>
      </c>
      <c r="B27">
        <v>22.5</v>
      </c>
      <c r="C27" s="4">
        <v>2.25</v>
      </c>
      <c r="D27">
        <v>82</v>
      </c>
    </row>
    <row r="28" spans="1:6" x14ac:dyDescent="0.25">
      <c r="A28" t="s">
        <v>50</v>
      </c>
      <c r="B28">
        <v>33</v>
      </c>
      <c r="C28" s="4">
        <v>3.3000000000000003</v>
      </c>
      <c r="D28" s="4">
        <v>144.5</v>
      </c>
    </row>
    <row r="29" spans="1:6" x14ac:dyDescent="0.25">
      <c r="A29" t="s">
        <v>51</v>
      </c>
      <c r="B29">
        <v>32.9</v>
      </c>
      <c r="C29">
        <v>3.29</v>
      </c>
      <c r="D29">
        <v>167.7</v>
      </c>
      <c r="F29" s="4"/>
    </row>
    <row r="30" spans="1:6" x14ac:dyDescent="0.25">
      <c r="A30" t="s">
        <v>52</v>
      </c>
      <c r="B30">
        <v>5.5</v>
      </c>
      <c r="C30">
        <v>0.55000000000000004</v>
      </c>
      <c r="D30">
        <v>33.299999999999997</v>
      </c>
    </row>
    <row r="31" spans="1:6" x14ac:dyDescent="0.25">
      <c r="A31" t="s">
        <v>53</v>
      </c>
      <c r="B31">
        <v>3.6</v>
      </c>
      <c r="C31">
        <f>B31*0.1</f>
        <v>0.36000000000000004</v>
      </c>
      <c r="D31">
        <v>1</v>
      </c>
    </row>
    <row r="32" spans="1:6" x14ac:dyDescent="0.25">
      <c r="A32" t="s">
        <v>56</v>
      </c>
      <c r="B32">
        <v>1.2</v>
      </c>
      <c r="C32">
        <f>B32*0.1</f>
        <v>0.12</v>
      </c>
      <c r="D32">
        <v>1</v>
      </c>
    </row>
    <row r="33" spans="1:4" x14ac:dyDescent="0.25">
      <c r="A33" s="2" t="s">
        <v>24</v>
      </c>
      <c r="B33" s="4">
        <v>46.2</v>
      </c>
      <c r="C33" s="4">
        <f>0.1*B33</f>
        <v>4.62</v>
      </c>
      <c r="D33">
        <v>238.9</v>
      </c>
    </row>
    <row r="34" spans="1:4" x14ac:dyDescent="0.25">
      <c r="A34" s="2" t="s">
        <v>25</v>
      </c>
      <c r="B34" s="4">
        <v>27.9</v>
      </c>
      <c r="C34" s="4">
        <v>34.700000000000003</v>
      </c>
      <c r="D34">
        <v>138</v>
      </c>
    </row>
    <row r="35" spans="1:4" x14ac:dyDescent="0.25">
      <c r="A35" s="2" t="s">
        <v>26</v>
      </c>
      <c r="B35" s="4">
        <v>5.7</v>
      </c>
      <c r="C35" s="4">
        <f>0.1*B35</f>
        <v>0.57000000000000006</v>
      </c>
      <c r="D35">
        <v>40.799999999999997</v>
      </c>
    </row>
    <row r="36" spans="1:4" x14ac:dyDescent="0.25">
      <c r="A36" s="2" t="s">
        <v>27</v>
      </c>
      <c r="B36" s="4">
        <v>27.4</v>
      </c>
      <c r="C36" s="4">
        <v>2.74</v>
      </c>
      <c r="D36" s="4">
        <v>55</v>
      </c>
    </row>
    <row r="37" spans="1:4" x14ac:dyDescent="0.25">
      <c r="A37" s="2" t="s">
        <v>28</v>
      </c>
      <c r="B37" s="4">
        <v>253.6</v>
      </c>
      <c r="C37" s="4">
        <f>0.1*B37</f>
        <v>25.36</v>
      </c>
      <c r="D37">
        <v>831.9</v>
      </c>
    </row>
    <row r="38" spans="1:4" x14ac:dyDescent="0.25">
      <c r="A38" s="2" t="s">
        <v>29</v>
      </c>
      <c r="B38" s="4">
        <v>24.8</v>
      </c>
      <c r="C38" s="4">
        <f t="shared" ref="C38:C43" si="2">0.1*B38</f>
        <v>2.4800000000000004</v>
      </c>
      <c r="D38">
        <v>170.7</v>
      </c>
    </row>
    <row r="39" spans="1:4" x14ac:dyDescent="0.25">
      <c r="A39" s="2" t="s">
        <v>30</v>
      </c>
      <c r="B39" s="4">
        <v>49.8</v>
      </c>
      <c r="C39" s="4">
        <f t="shared" si="2"/>
        <v>4.9800000000000004</v>
      </c>
      <c r="D39">
        <v>246.7</v>
      </c>
    </row>
    <row r="40" spans="1:4" x14ac:dyDescent="0.25">
      <c r="A40" s="2" t="s">
        <v>31</v>
      </c>
      <c r="B40" s="4">
        <v>24.7</v>
      </c>
      <c r="C40" s="4">
        <f t="shared" si="2"/>
        <v>2.4700000000000002</v>
      </c>
      <c r="D40">
        <v>99.3</v>
      </c>
    </row>
    <row r="41" spans="1:4" x14ac:dyDescent="0.25">
      <c r="A41" s="2" t="s">
        <v>32</v>
      </c>
      <c r="B41" s="4">
        <v>5.6</v>
      </c>
      <c r="C41" s="4">
        <f t="shared" si="2"/>
        <v>0.55999999999999994</v>
      </c>
      <c r="D41">
        <v>34.9</v>
      </c>
    </row>
    <row r="42" spans="1:4" x14ac:dyDescent="0.25">
      <c r="A42" s="2" t="s">
        <v>33</v>
      </c>
      <c r="B42" s="4">
        <v>7</v>
      </c>
      <c r="C42" s="4">
        <f t="shared" si="2"/>
        <v>0.70000000000000007</v>
      </c>
      <c r="D42">
        <v>33.200000000000003</v>
      </c>
    </row>
    <row r="43" spans="1:4" x14ac:dyDescent="0.25">
      <c r="A43" s="2" t="s">
        <v>34</v>
      </c>
      <c r="B43" s="4">
        <v>35.6</v>
      </c>
      <c r="C43" s="4">
        <f t="shared" si="2"/>
        <v>3.5600000000000005</v>
      </c>
      <c r="D43">
        <v>99.5</v>
      </c>
    </row>
    <row r="44" spans="1:4" x14ac:dyDescent="0.25">
      <c r="A44" s="2" t="s">
        <v>35</v>
      </c>
      <c r="B44" s="4">
        <v>16</v>
      </c>
      <c r="C44" s="4">
        <v>25</v>
      </c>
      <c r="D44" s="4">
        <v>43.3</v>
      </c>
    </row>
    <row r="45" spans="1:4" x14ac:dyDescent="0.25">
      <c r="A45" s="2" t="s">
        <v>36</v>
      </c>
      <c r="B45" s="4">
        <v>15.5</v>
      </c>
      <c r="C45" s="4">
        <v>1.55</v>
      </c>
      <c r="D45" s="4">
        <v>51</v>
      </c>
    </row>
    <row r="46" spans="1:4" x14ac:dyDescent="0.25">
      <c r="A46" s="2" t="s">
        <v>37</v>
      </c>
      <c r="B46" s="4">
        <v>1403.8</v>
      </c>
      <c r="C46" s="4">
        <v>1403.8</v>
      </c>
      <c r="D46" s="4">
        <v>1403.8</v>
      </c>
    </row>
    <row r="47" spans="1:4" x14ac:dyDescent="0.25">
      <c r="A47" s="2" t="s">
        <v>38</v>
      </c>
      <c r="B47" s="4">
        <v>832.6</v>
      </c>
      <c r="C47" s="4">
        <v>713.8</v>
      </c>
      <c r="D47" s="4">
        <v>832.6</v>
      </c>
    </row>
    <row r="48" spans="1:4" x14ac:dyDescent="0.25">
      <c r="A48" s="2" t="s">
        <v>39</v>
      </c>
      <c r="B48" s="4">
        <v>125.6</v>
      </c>
      <c r="C48" s="4">
        <v>12.56</v>
      </c>
      <c r="D48" s="4">
        <v>599.1</v>
      </c>
    </row>
    <row r="49" spans="1:4" x14ac:dyDescent="0.25">
      <c r="A49" s="2" t="s">
        <v>40</v>
      </c>
      <c r="B49" s="4">
        <v>135.69999999999999</v>
      </c>
      <c r="C49" s="4">
        <v>13.57</v>
      </c>
      <c r="D49" s="4">
        <v>818.1</v>
      </c>
    </row>
    <row r="50" spans="1:4" x14ac:dyDescent="0.25">
      <c r="A50" s="2" t="s">
        <v>41</v>
      </c>
      <c r="B50" s="4">
        <v>135.30000000000001</v>
      </c>
      <c r="C50" s="4">
        <v>0</v>
      </c>
      <c r="D50" s="4">
        <v>674.6</v>
      </c>
    </row>
    <row r="51" spans="1:4" x14ac:dyDescent="0.25">
      <c r="A51" s="2" t="s">
        <v>42</v>
      </c>
      <c r="B51" s="4">
        <v>17.8</v>
      </c>
      <c r="C51" s="4">
        <v>1.7800000000000002</v>
      </c>
      <c r="D51" s="4">
        <v>66</v>
      </c>
    </row>
    <row r="52" spans="1:4" x14ac:dyDescent="0.25">
      <c r="A52" s="2" t="s">
        <v>43</v>
      </c>
      <c r="B52" s="4">
        <v>4.9000000000000004</v>
      </c>
      <c r="C52" s="4">
        <v>0.49000000000000005</v>
      </c>
      <c r="D52" s="4">
        <v>36.5</v>
      </c>
    </row>
    <row r="53" spans="1:4" x14ac:dyDescent="0.25">
      <c r="A53" s="2" t="s">
        <v>44</v>
      </c>
      <c r="B53" s="4">
        <v>1</v>
      </c>
      <c r="C53" s="4">
        <v>1</v>
      </c>
      <c r="D53" s="4">
        <v>1</v>
      </c>
    </row>
    <row r="54" spans="1:4" x14ac:dyDescent="0.25">
      <c r="A54" s="2" t="s">
        <v>45</v>
      </c>
      <c r="B54" s="4">
        <v>27.6</v>
      </c>
      <c r="C54" s="4">
        <v>2.7600000000000002</v>
      </c>
      <c r="D54" s="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2023-10-03T12:17:22Z</dcterms:created>
  <dcterms:modified xsi:type="dcterms:W3CDTF">2023-11-07T12:36:35Z</dcterms:modified>
  <cp:category/>
  <cp:contentStatus/>
</cp:coreProperties>
</file>